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OI\"/>
    </mc:Choice>
  </mc:AlternateContent>
  <bookViews>
    <workbookView xWindow="0" yWindow="0" windowWidth="28800" windowHeight="12120"/>
  </bookViews>
  <sheets>
    <sheet name="201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B9" i="1"/>
  <c r="C9" i="1" s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</calcChain>
</file>

<file path=xl/sharedStrings.xml><?xml version="1.0" encoding="utf-8"?>
<sst xmlns="http://schemas.openxmlformats.org/spreadsheetml/2006/main" count="308" uniqueCount="157">
  <si>
    <t xml:space="preserve">Додаток 2
до наказу Координаційного центру
з надання правової допомоги
від «31» грудня 2015 року № 308
(в редакції наказу Координаційного центру з надання правової допомоги
від ___ січня 2017 року № ____)
</t>
  </si>
  <si>
    <r>
      <t xml:space="preserve">Оперативна інформація щодо видання доручень центрами з надання БВПД, оплати послуг та відшкодування витрат адвокатів, які надають БВПД, </t>
    </r>
    <r>
      <rPr>
        <b/>
        <u/>
        <sz val="11"/>
        <color theme="1"/>
        <rFont val="Calibri"/>
        <family val="2"/>
        <charset val="204"/>
        <scheme val="minor"/>
      </rPr>
      <t>у 2017 році</t>
    </r>
  </si>
  <si>
    <t>Регіональний центр з надання безоплатної вторинної правової допомоги у Луганській та Харківській областях</t>
  </si>
  <si>
    <t>(назва регіонального центру з надання БВПД, яким підготовано інформацію)</t>
  </si>
  <si>
    <t>Луганська область</t>
  </si>
  <si>
    <t>№</t>
  </si>
  <si>
    <t>І. Інформація про адвоката, який надає БВПД</t>
  </si>
  <si>
    <t>ІІ. Інформація за дорученнями, виданими у 2017 році</t>
  </si>
  <si>
    <t>ІІІ. Інформація за дорученнями, виданими у попередніх бюджетних періодах (включаючи ті, за якими станом на 01.01.2017р. зареєстровано кредиторську заборгованість)</t>
  </si>
  <si>
    <t>ПІБ адвокатів, з якими центрами з надання БВПД (було) укладено контракт / договір</t>
  </si>
  <si>
    <t>Організаційна форма адвокатської діяльності (ІНД, АБ, АО)</t>
  </si>
  <si>
    <t>Назва адвокатського бюро чи адвокатського об'єднання</t>
  </si>
  <si>
    <t>Населений пункт, де знаходиться робоче місце адвоката (за ЄРАУ)</t>
  </si>
  <si>
    <t>Реквізити контракту / договору (дата укладання, №)</t>
  </si>
  <si>
    <t>Назва центру з надання БВПД, з яким адвокатом (було) укладено контракт / договір (скорочено)</t>
  </si>
  <si>
    <t>кількість виданих відповідним центром доручень (без врахування скасованих доручень, БВПД за якими не надавалася)</t>
  </si>
  <si>
    <t>кількість доручень, за якими відповідним центром прийнято хоча б один акт</t>
  </si>
  <si>
    <t>кількість актів, прийнятих відповідним центром</t>
  </si>
  <si>
    <t>сума фактичних видатків (зареєстрованих та взятих на облік органами ДКСУ) за затвердженими актами, грн</t>
  </si>
  <si>
    <t>сума касових видатків за затвердженими актами, грн</t>
  </si>
  <si>
    <t>сума кредиторської заборгованості за затвердженими актами, грн</t>
  </si>
  <si>
    <t>Євсюков Андрій Анатолійович</t>
  </si>
  <si>
    <t>ІНД</t>
  </si>
  <si>
    <t/>
  </si>
  <si>
    <t>Луганська обл., смт.Троїцьке</t>
  </si>
  <si>
    <t>20.03.2017 №33</t>
  </si>
  <si>
    <t>РЦ</t>
  </si>
  <si>
    <t>Алєксандрова Анастасія Євгенівна</t>
  </si>
  <si>
    <t>АО</t>
  </si>
  <si>
    <t>АО "Правова просвіта"</t>
  </si>
  <si>
    <t>Луганська обл., м. Старобільсь</t>
  </si>
  <si>
    <t>27.03.2017 №64</t>
  </si>
  <si>
    <t>Андрушко Костянтин Павлович</t>
  </si>
  <si>
    <t>Луганська обл., Новоайдар</t>
  </si>
  <si>
    <t>07.07.2017 №120</t>
  </si>
  <si>
    <t>Бондар Микола Іванович</t>
  </si>
  <si>
    <t>Луганська обл., смт. Новопсков</t>
  </si>
  <si>
    <t>27.03.2017 №59</t>
  </si>
  <si>
    <t>Бондаренко Юрій Юрійович</t>
  </si>
  <si>
    <t>Луганська обл., м.Лисичанськ</t>
  </si>
  <si>
    <t>06.04.2017 №88</t>
  </si>
  <si>
    <t>Борисов Віталій Миколайович</t>
  </si>
  <si>
    <t>АО "Правова освіта"</t>
  </si>
  <si>
    <t>Луганська обл., смт.Мілове</t>
  </si>
  <si>
    <t>24.06.2016 №90</t>
  </si>
  <si>
    <t>Варченко Володимир Григорійович</t>
  </si>
  <si>
    <t>Луганська обл., смт.Марківка</t>
  </si>
  <si>
    <t>28.03.2017 №72</t>
  </si>
  <si>
    <t>Воронко Віталій Васильович</t>
  </si>
  <si>
    <t>АБ</t>
  </si>
  <si>
    <t xml:space="preserve">АБ "Воронко і партнери"_x000D_
</t>
  </si>
  <si>
    <t>Луганська обл., м.Сєвєродонець</t>
  </si>
  <si>
    <t>27.03.2017 №62</t>
  </si>
  <si>
    <t>Гавриленко Олександр Іванович</t>
  </si>
  <si>
    <t>Луганська обл., Лисичанськ</t>
  </si>
  <si>
    <t>28.03.2017 №69</t>
  </si>
  <si>
    <t>Гаврилюк Роман Анатолійович</t>
  </si>
  <si>
    <t>06.04.2017 №89</t>
  </si>
  <si>
    <t>Гончаров Євгеній Володимирович</t>
  </si>
  <si>
    <t>Луганська обл., Рубіжне</t>
  </si>
  <si>
    <t>01.06.2017 №113</t>
  </si>
  <si>
    <t>Григоренко Дмитро Павлович</t>
  </si>
  <si>
    <t>Луганська обл., м.Попасна</t>
  </si>
  <si>
    <t>26.06.2017 №115</t>
  </si>
  <si>
    <t>Заїка Валерій Кузьмич</t>
  </si>
  <si>
    <t>Луганська обл., смт.Білокураки</t>
  </si>
  <si>
    <t>26.04.2017 №99</t>
  </si>
  <si>
    <t>Компанієць Вячеслав Валерійович</t>
  </si>
  <si>
    <t>Луганська обл., смт.Новопсков</t>
  </si>
  <si>
    <t>20.03.2017 №45</t>
  </si>
  <si>
    <t>Кузнєцова Тетяна Андріївна</t>
  </si>
  <si>
    <t>Луганська обл., м.Сватове</t>
  </si>
  <si>
    <t>27.03.2017 №60</t>
  </si>
  <si>
    <t>Мальчинін Юрій Олексійович</t>
  </si>
  <si>
    <t>27.07.2017 №126</t>
  </si>
  <si>
    <t>Мозолєв Олег Олександрович</t>
  </si>
  <si>
    <t>27.03.2017 №63</t>
  </si>
  <si>
    <t>Неженець Тетяна Іллівна</t>
  </si>
  <si>
    <t>м.Харків</t>
  </si>
  <si>
    <t>12.04.2017 №93</t>
  </si>
  <si>
    <t>Носова Юлія Миколаївна</t>
  </si>
  <si>
    <t>Луганська обл., м.Старобільськ</t>
  </si>
  <si>
    <t>20.03.2017 №43</t>
  </si>
  <si>
    <t>Озеров Віктор Сергійович</t>
  </si>
  <si>
    <t>20.03.2017 №29</t>
  </si>
  <si>
    <t>Оробцов Максим Юрійович</t>
  </si>
  <si>
    <t>20.03.2017 №31</t>
  </si>
  <si>
    <t>Осьмак Яніна Валеріївна</t>
  </si>
  <si>
    <t>06.04.2017 №81</t>
  </si>
  <si>
    <t>Петрощук Катерина Володимирівна</t>
  </si>
  <si>
    <t>26.06.2017 №114</t>
  </si>
  <si>
    <t>Полтавець Інна Миколаївна</t>
  </si>
  <si>
    <t>Луганська обл., м.Кремінна</t>
  </si>
  <si>
    <t>12.04.2017 №92</t>
  </si>
  <si>
    <t>Стародубцева Лариса Олексіївна</t>
  </si>
  <si>
    <t>23.03.2017 №48</t>
  </si>
  <si>
    <t>Циба Дмитрій Михайлович</t>
  </si>
  <si>
    <t>Луганська обл., смт.Новоайдар</t>
  </si>
  <si>
    <t>06.04.2017 №86</t>
  </si>
  <si>
    <t>Шевченко Дмитро Валерійович</t>
  </si>
  <si>
    <t>09.10.2017 №135</t>
  </si>
  <si>
    <t>Шепель Марина Володимирівна</t>
  </si>
  <si>
    <t>06.04.2017 №82</t>
  </si>
  <si>
    <t>Шурхно Кирило Анатолійович</t>
  </si>
  <si>
    <t>АО "Правова Просвіта"</t>
  </si>
  <si>
    <t>28.03.2017 №76</t>
  </si>
  <si>
    <t>смт. Новопсков</t>
  </si>
  <si>
    <t>№ 2 від 02.02.2017</t>
  </si>
  <si>
    <t>Старобільський МЦ з надання БВПД</t>
  </si>
  <si>
    <t>м. Сватове</t>
  </si>
  <si>
    <t>№1 від 02.02.2017</t>
  </si>
  <si>
    <t>Александрова Анастасія Євгенівна</t>
  </si>
  <si>
    <t>м. Старобільськ</t>
  </si>
  <si>
    <t>№ 3 від 07.02.2017</t>
  </si>
  <si>
    <t>смт. Білокуракине</t>
  </si>
  <si>
    <t>№ 4 від 09.02.2017</t>
  </si>
  <si>
    <t>с. Айдар- Миколаївка, Новоайдарський район</t>
  </si>
  <si>
    <t>№ 5 від 09.02.2017</t>
  </si>
  <si>
    <t>№ 6 від 09.02.2017</t>
  </si>
  <si>
    <t>№ 7 від 17.02.2017</t>
  </si>
  <si>
    <t>Воронко В.В.</t>
  </si>
  <si>
    <t xml:space="preserve"> " Воронко і партнери"</t>
  </si>
  <si>
    <t>м. Сєвєродонецьк</t>
  </si>
  <si>
    <t>14.02.2017 № 1</t>
  </si>
  <si>
    <t xml:space="preserve">Сєвєродонецький МЦ </t>
  </si>
  <si>
    <t>Мозолєв О.О.</t>
  </si>
  <si>
    <t>21.02.2017 № 3</t>
  </si>
  <si>
    <t>Полтавець І.М.</t>
  </si>
  <si>
    <t>м. Кремінна</t>
  </si>
  <si>
    <t>12.04.2017 № 6</t>
  </si>
  <si>
    <t>Григоренко Д.П.</t>
  </si>
  <si>
    <t>м. Попасна</t>
  </si>
  <si>
    <t>17.02.2017 № 2</t>
  </si>
  <si>
    <t>Осьмак Я.В.</t>
  </si>
  <si>
    <t>м. Сватово</t>
  </si>
  <si>
    <t>09.03.2017 № 5</t>
  </si>
  <si>
    <t>Стародубцева Л.О.</t>
  </si>
  <si>
    <t>м. Лисичанськ</t>
  </si>
  <si>
    <t>27.09.2017 № 11</t>
  </si>
  <si>
    <t>Андрушко К.П.</t>
  </si>
  <si>
    <t>м. Новоайдар</t>
  </si>
  <si>
    <t>26.05.2017 № 7</t>
  </si>
  <si>
    <t>№ 1/17 від 14.03.2017</t>
  </si>
  <si>
    <t>Міловський МЦ з надання БВПД</t>
  </si>
  <si>
    <t>смт. Мілове</t>
  </si>
  <si>
    <t>№ 2/17 від 06.04.2017</t>
  </si>
  <si>
    <t>Озеров Віктор Сергійович [ПОМЕР]</t>
  </si>
  <si>
    <t>Гаврилюк Р.А.</t>
  </si>
  <si>
    <t>24.02.2017 № 4</t>
  </si>
  <si>
    <t>Мальчинін Ю.О.</t>
  </si>
  <si>
    <t>27.09.2017 № 10</t>
  </si>
  <si>
    <t>Гавриленко А.І.</t>
  </si>
  <si>
    <t>27.09.2017 № 9</t>
  </si>
  <si>
    <t>Шевченко Д.В.</t>
  </si>
  <si>
    <t>27.09.2017 № 8</t>
  </si>
  <si>
    <t>Шурхно К.А.</t>
  </si>
  <si>
    <t>Петрощук К.В.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</si>
</sst>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CC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3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9" fillId="0" borderId="7" xfId="0" applyFont="1" applyBorder="1" applyAlignment="1">
      <alignment vertical="center" wrapText="1"/>
    </xf>
    <xf numFmtId="0" fontId="11" fillId="0" borderId="7" xfId="1" applyFont="1" applyBorder="1" applyAlignment="1">
      <alignment horizontal="center" vertical="center"/>
    </xf>
    <xf numFmtId="0" fontId="11" fillId="0" borderId="7" xfId="1" applyFont="1" applyBorder="1" applyAlignment="1">
      <alignment vertical="center"/>
    </xf>
    <xf numFmtId="0" fontId="11" fillId="0" borderId="7" xfId="1" applyFont="1" applyBorder="1" applyAlignment="1">
      <alignment horizontal="left" vertical="center"/>
    </xf>
    <xf numFmtId="0" fontId="11" fillId="0" borderId="7" xfId="1" applyFont="1" applyBorder="1" applyAlignment="1">
      <alignment vertical="center" wrapText="1"/>
    </xf>
    <xf numFmtId="2" fontId="12" fillId="0" borderId="7" xfId="0" applyNumberFormat="1" applyFont="1" applyBorder="1" applyAlignment="1">
      <alignment horizontal="right" vertical="top" wrapText="1"/>
    </xf>
    <xf numFmtId="2" fontId="11" fillId="0" borderId="7" xfId="1" applyNumberFormat="1" applyFont="1" applyBorder="1" applyAlignment="1">
      <alignment vertical="center"/>
    </xf>
    <xf numFmtId="0" fontId="15" fillId="3" borderId="7" xfId="2" applyFont="1" applyFill="1" applyBorder="1" applyAlignment="1">
      <alignment horizontal="left" vertical="center" wrapText="1"/>
    </xf>
    <xf numFmtId="0" fontId="14" fillId="0" borderId="7" xfId="2" applyFont="1" applyBorder="1" applyAlignment="1">
      <alignment horizontal="left" vertical="center" wrapText="1"/>
    </xf>
    <xf numFmtId="0" fontId="15" fillId="0" borderId="7" xfId="2" applyFont="1" applyBorder="1" applyAlignment="1">
      <alignment horizontal="center" vertical="center" wrapText="1"/>
    </xf>
    <xf numFmtId="0" fontId="15" fillId="0" borderId="7" xfId="2" applyFont="1" applyBorder="1" applyAlignment="1">
      <alignment vertical="center" wrapText="1"/>
    </xf>
    <xf numFmtId="0" fontId="14" fillId="0" borderId="7" xfId="2" applyFont="1" applyBorder="1" applyAlignment="1">
      <alignment horizontal="right" vertical="top" wrapText="1"/>
    </xf>
    <xf numFmtId="2" fontId="14" fillId="0" borderId="7" xfId="2" applyNumberFormat="1" applyFont="1" applyBorder="1" applyAlignment="1">
      <alignment horizontal="right" vertical="top" wrapText="1"/>
    </xf>
    <xf numFmtId="0" fontId="9" fillId="0" borderId="7" xfId="0" applyFont="1" applyBorder="1" applyAlignment="1">
      <alignment vertical="center"/>
    </xf>
    <xf numFmtId="2" fontId="9" fillId="0" borderId="7" xfId="0" applyNumberFormat="1" applyFont="1" applyBorder="1" applyAlignment="1">
      <alignment vertical="center"/>
    </xf>
    <xf numFmtId="0" fontId="12" fillId="0" borderId="7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right" vertical="top" wrapText="1"/>
    </xf>
    <xf numFmtId="0" fontId="12" fillId="0" borderId="7" xfId="0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left" vertical="top" wrapText="1"/>
    </xf>
    <xf numFmtId="0" fontId="12" fillId="0" borderId="7" xfId="0" applyFont="1" applyFill="1" applyBorder="1" applyAlignment="1">
      <alignment horizontal="center" vertical="top" wrapText="1"/>
    </xf>
    <xf numFmtId="0" fontId="15" fillId="0" borderId="7" xfId="2" applyFont="1" applyBorder="1" applyAlignment="1">
      <alignment horizontal="left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0"/>
  <sheetViews>
    <sheetView tabSelected="1" topLeftCell="C1" workbookViewId="0">
      <selection activeCell="E59" sqref="E59:E60"/>
    </sheetView>
  </sheetViews>
  <sheetFormatPr defaultRowHeight="15" customHeight="1" x14ac:dyDescent="0.25"/>
  <cols>
    <col min="1" max="1" width="4" bestFit="1" customWidth="1"/>
    <col min="2" max="2" width="36.28515625" customWidth="1"/>
    <col min="3" max="3" width="11.28515625" customWidth="1"/>
    <col min="4" max="4" width="26.28515625" customWidth="1"/>
    <col min="5" max="5" width="15.7109375" customWidth="1"/>
    <col min="6" max="8" width="19.28515625" customWidth="1"/>
    <col min="9" max="9" width="11.85546875" customWidth="1"/>
    <col min="10" max="10" width="13.140625" bestFit="1" customWidth="1"/>
    <col min="11" max="11" width="14.5703125" customWidth="1"/>
    <col min="12" max="12" width="13.42578125" customWidth="1"/>
    <col min="13" max="13" width="13.5703125" customWidth="1"/>
    <col min="14" max="14" width="13.28515625" customWidth="1"/>
    <col min="15" max="15" width="14.42578125" customWidth="1"/>
    <col min="16" max="17" width="13.42578125" customWidth="1"/>
  </cols>
  <sheetData>
    <row r="1" spans="1:17" ht="101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 t="s">
        <v>0</v>
      </c>
      <c r="P1" s="2"/>
      <c r="Q1" s="2"/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5" customHeight="1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8.75" x14ac:dyDescent="0.2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2.75" customHeight="1" x14ac:dyDescent="0.25">
      <c r="A5" s="5" t="s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ht="21" x14ac:dyDescent="0.25">
      <c r="A6" s="6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48.75" customHeight="1" x14ac:dyDescent="0.25">
      <c r="A7" s="7" t="s">
        <v>5</v>
      </c>
      <c r="B7" s="8" t="s">
        <v>6</v>
      </c>
      <c r="C7" s="9"/>
      <c r="D7" s="9"/>
      <c r="E7" s="9"/>
      <c r="F7" s="9"/>
      <c r="G7" s="10"/>
      <c r="H7" s="8" t="s">
        <v>7</v>
      </c>
      <c r="I7" s="9"/>
      <c r="J7" s="9"/>
      <c r="K7" s="9"/>
      <c r="L7" s="9"/>
      <c r="M7" s="9"/>
      <c r="N7" s="8" t="s">
        <v>8</v>
      </c>
      <c r="O7" s="9"/>
      <c r="P7" s="9"/>
      <c r="Q7" s="10"/>
    </row>
    <row r="8" spans="1:17" ht="107.25" customHeight="1" x14ac:dyDescent="0.25">
      <c r="A8" s="11"/>
      <c r="B8" s="12" t="s">
        <v>9</v>
      </c>
      <c r="C8" s="12" t="s">
        <v>10</v>
      </c>
      <c r="D8" s="12" t="s">
        <v>11</v>
      </c>
      <c r="E8" s="12" t="s">
        <v>12</v>
      </c>
      <c r="F8" s="12" t="s">
        <v>13</v>
      </c>
      <c r="G8" s="12" t="s">
        <v>14</v>
      </c>
      <c r="H8" s="13" t="s">
        <v>15</v>
      </c>
      <c r="I8" s="14" t="s">
        <v>16</v>
      </c>
      <c r="J8" s="14" t="s">
        <v>17</v>
      </c>
      <c r="K8" s="14" t="s">
        <v>18</v>
      </c>
      <c r="L8" s="14" t="s">
        <v>19</v>
      </c>
      <c r="M8" s="14" t="s">
        <v>20</v>
      </c>
      <c r="N8" s="14" t="s">
        <v>17</v>
      </c>
      <c r="O8" s="14" t="s">
        <v>18</v>
      </c>
      <c r="P8" s="14" t="s">
        <v>19</v>
      </c>
      <c r="Q8" s="13" t="s">
        <v>20</v>
      </c>
    </row>
    <row r="9" spans="1:17" x14ac:dyDescent="0.25">
      <c r="A9" s="15">
        <v>1</v>
      </c>
      <c r="B9" s="15">
        <f>A9+1</f>
        <v>2</v>
      </c>
      <c r="C9" s="15">
        <f t="shared" ref="C9:Q9" si="0">B9+1</f>
        <v>3</v>
      </c>
      <c r="D9" s="15">
        <f t="shared" si="0"/>
        <v>4</v>
      </c>
      <c r="E9" s="15">
        <f t="shared" si="0"/>
        <v>5</v>
      </c>
      <c r="F9" s="15">
        <f t="shared" si="0"/>
        <v>6</v>
      </c>
      <c r="G9" s="15">
        <f t="shared" si="0"/>
        <v>7</v>
      </c>
      <c r="H9" s="15">
        <f t="shared" si="0"/>
        <v>8</v>
      </c>
      <c r="I9" s="15">
        <f t="shared" si="0"/>
        <v>9</v>
      </c>
      <c r="J9" s="15">
        <f t="shared" si="0"/>
        <v>10</v>
      </c>
      <c r="K9" s="15">
        <f t="shared" si="0"/>
        <v>11</v>
      </c>
      <c r="L9" s="15">
        <f t="shared" si="0"/>
        <v>12</v>
      </c>
      <c r="M9" s="15">
        <f t="shared" si="0"/>
        <v>13</v>
      </c>
      <c r="N9" s="15">
        <f t="shared" si="0"/>
        <v>14</v>
      </c>
      <c r="O9" s="15">
        <f t="shared" si="0"/>
        <v>15</v>
      </c>
      <c r="P9" s="15">
        <f t="shared" si="0"/>
        <v>16</v>
      </c>
      <c r="Q9" s="15">
        <f t="shared" si="0"/>
        <v>17</v>
      </c>
    </row>
    <row r="10" spans="1:17" ht="25.5" x14ac:dyDescent="0.25">
      <c r="A10" s="13">
        <v>1</v>
      </c>
      <c r="B10" s="16" t="s">
        <v>21</v>
      </c>
      <c r="C10" s="16" t="s">
        <v>22</v>
      </c>
      <c r="D10" s="16" t="s">
        <v>23</v>
      </c>
      <c r="E10" s="16" t="s">
        <v>24</v>
      </c>
      <c r="F10" s="29" t="s">
        <v>25</v>
      </c>
      <c r="G10" s="29" t="s">
        <v>26</v>
      </c>
      <c r="H10" s="29">
        <v>83</v>
      </c>
      <c r="I10" s="29">
        <v>67</v>
      </c>
      <c r="J10" s="29">
        <v>107</v>
      </c>
      <c r="K10" s="30">
        <v>88072.65</v>
      </c>
      <c r="L10" s="30">
        <v>88072.65</v>
      </c>
      <c r="M10" s="30">
        <v>0</v>
      </c>
      <c r="N10" s="29">
        <v>28</v>
      </c>
      <c r="O10" s="30">
        <v>42822.35</v>
      </c>
      <c r="P10" s="30">
        <v>42822.35</v>
      </c>
      <c r="Q10" s="30">
        <v>0</v>
      </c>
    </row>
    <row r="11" spans="1:17" ht="25.5" x14ac:dyDescent="0.25">
      <c r="A11" s="13">
        <f>A10+1</f>
        <v>2</v>
      </c>
      <c r="B11" s="16" t="s">
        <v>27</v>
      </c>
      <c r="C11" s="16" t="s">
        <v>28</v>
      </c>
      <c r="D11" s="16" t="s">
        <v>29</v>
      </c>
      <c r="E11" s="16" t="s">
        <v>30</v>
      </c>
      <c r="F11" s="29" t="s">
        <v>31</v>
      </c>
      <c r="G11" s="29" t="s">
        <v>26</v>
      </c>
      <c r="H11" s="29">
        <v>149</v>
      </c>
      <c r="I11" s="29">
        <v>75</v>
      </c>
      <c r="J11" s="29">
        <v>114</v>
      </c>
      <c r="K11" s="30">
        <v>73130.67</v>
      </c>
      <c r="L11" s="30">
        <v>73130.67</v>
      </c>
      <c r="M11" s="30">
        <v>0</v>
      </c>
      <c r="N11" s="29">
        <v>33</v>
      </c>
      <c r="O11" s="30">
        <v>29759.040000000001</v>
      </c>
      <c r="P11" s="30">
        <v>29759.040000000001</v>
      </c>
      <c r="Q11" s="30">
        <v>0</v>
      </c>
    </row>
    <row r="12" spans="1:17" ht="25.5" x14ac:dyDescent="0.25">
      <c r="A12" s="13">
        <f t="shared" ref="A12:A38" si="1">A11+1</f>
        <v>3</v>
      </c>
      <c r="B12" s="16" t="s">
        <v>32</v>
      </c>
      <c r="C12" s="16" t="s">
        <v>22</v>
      </c>
      <c r="D12" s="16" t="s">
        <v>23</v>
      </c>
      <c r="E12" s="16" t="s">
        <v>33</v>
      </c>
      <c r="F12" s="29" t="s">
        <v>34</v>
      </c>
      <c r="G12" s="29" t="s">
        <v>26</v>
      </c>
      <c r="H12" s="29">
        <v>127</v>
      </c>
      <c r="I12" s="29">
        <v>48</v>
      </c>
      <c r="J12" s="29">
        <v>53</v>
      </c>
      <c r="K12" s="30">
        <v>24458.400000000001</v>
      </c>
      <c r="L12" s="30">
        <v>24458.400000000001</v>
      </c>
      <c r="M12" s="30">
        <v>0</v>
      </c>
      <c r="N12" s="29">
        <v>0</v>
      </c>
      <c r="O12" s="30">
        <v>0</v>
      </c>
      <c r="P12" s="30">
        <v>0</v>
      </c>
      <c r="Q12" s="30">
        <v>0</v>
      </c>
    </row>
    <row r="13" spans="1:17" ht="25.5" x14ac:dyDescent="0.25">
      <c r="A13" s="13">
        <f t="shared" si="1"/>
        <v>4</v>
      </c>
      <c r="B13" s="16" t="s">
        <v>35</v>
      </c>
      <c r="C13" s="16" t="s">
        <v>22</v>
      </c>
      <c r="D13" s="16" t="s">
        <v>23</v>
      </c>
      <c r="E13" s="16" t="s">
        <v>36</v>
      </c>
      <c r="F13" s="29" t="s">
        <v>37</v>
      </c>
      <c r="G13" s="29" t="s">
        <v>26</v>
      </c>
      <c r="H13" s="29">
        <v>26</v>
      </c>
      <c r="I13" s="29">
        <v>17</v>
      </c>
      <c r="J13" s="29">
        <v>29</v>
      </c>
      <c r="K13" s="30">
        <v>23142.36</v>
      </c>
      <c r="L13" s="30">
        <v>23142.36</v>
      </c>
      <c r="M13" s="30">
        <v>0</v>
      </c>
      <c r="N13" s="29">
        <v>5</v>
      </c>
      <c r="O13" s="30">
        <v>5060.46</v>
      </c>
      <c r="P13" s="30">
        <v>5060.46</v>
      </c>
      <c r="Q13" s="30">
        <v>0</v>
      </c>
    </row>
    <row r="14" spans="1:17" ht="25.5" x14ac:dyDescent="0.25">
      <c r="A14" s="13">
        <f t="shared" si="1"/>
        <v>5</v>
      </c>
      <c r="B14" s="16" t="s">
        <v>38</v>
      </c>
      <c r="C14" s="16" t="s">
        <v>22</v>
      </c>
      <c r="D14" s="16" t="s">
        <v>23</v>
      </c>
      <c r="E14" s="16" t="s">
        <v>39</v>
      </c>
      <c r="F14" s="29" t="s">
        <v>40</v>
      </c>
      <c r="G14" s="29" t="s">
        <v>26</v>
      </c>
      <c r="H14" s="29">
        <v>44</v>
      </c>
      <c r="I14" s="29">
        <v>31</v>
      </c>
      <c r="J14" s="29">
        <v>56</v>
      </c>
      <c r="K14" s="30">
        <v>52437.919999999998</v>
      </c>
      <c r="L14" s="30">
        <v>52437.919999999998</v>
      </c>
      <c r="M14" s="30">
        <v>0</v>
      </c>
      <c r="N14" s="29">
        <v>26</v>
      </c>
      <c r="O14" s="30">
        <v>33508.300000000003</v>
      </c>
      <c r="P14" s="30">
        <v>33508.300000000003</v>
      </c>
      <c r="Q14" s="30">
        <v>0</v>
      </c>
    </row>
    <row r="15" spans="1:17" ht="25.5" x14ac:dyDescent="0.25">
      <c r="A15" s="13">
        <f t="shared" si="1"/>
        <v>6</v>
      </c>
      <c r="B15" s="16" t="s">
        <v>41</v>
      </c>
      <c r="C15" s="16" t="s">
        <v>28</v>
      </c>
      <c r="D15" s="16" t="s">
        <v>42</v>
      </c>
      <c r="E15" s="16" t="s">
        <v>43</v>
      </c>
      <c r="F15" s="29" t="s">
        <v>44</v>
      </c>
      <c r="G15" s="29" t="s">
        <v>26</v>
      </c>
      <c r="H15" s="29">
        <v>159</v>
      </c>
      <c r="I15" s="29">
        <v>0</v>
      </c>
      <c r="J15" s="29">
        <v>0</v>
      </c>
      <c r="K15" s="30">
        <v>0</v>
      </c>
      <c r="L15" s="30">
        <v>0</v>
      </c>
      <c r="M15" s="30">
        <v>0</v>
      </c>
      <c r="N15" s="29">
        <v>0</v>
      </c>
      <c r="O15" s="30">
        <v>0</v>
      </c>
      <c r="P15" s="30">
        <v>0</v>
      </c>
      <c r="Q15" s="30">
        <v>0</v>
      </c>
    </row>
    <row r="16" spans="1:17" ht="25.5" x14ac:dyDescent="0.25">
      <c r="A16" s="13">
        <f t="shared" si="1"/>
        <v>7</v>
      </c>
      <c r="B16" s="16" t="s">
        <v>45</v>
      </c>
      <c r="C16" s="16" t="s">
        <v>22</v>
      </c>
      <c r="D16" s="16" t="s">
        <v>23</v>
      </c>
      <c r="E16" s="16" t="s">
        <v>46</v>
      </c>
      <c r="F16" s="29" t="s">
        <v>47</v>
      </c>
      <c r="G16" s="29" t="s">
        <v>26</v>
      </c>
      <c r="H16" s="29">
        <v>81</v>
      </c>
      <c r="I16" s="29">
        <v>57</v>
      </c>
      <c r="J16" s="29">
        <v>65</v>
      </c>
      <c r="K16" s="30">
        <v>25775.49</v>
      </c>
      <c r="L16" s="30">
        <v>25775.49</v>
      </c>
      <c r="M16" s="30">
        <v>0</v>
      </c>
      <c r="N16" s="29">
        <v>13</v>
      </c>
      <c r="O16" s="30">
        <v>8436.2999999999993</v>
      </c>
      <c r="P16" s="30">
        <v>8436.2999999999993</v>
      </c>
      <c r="Q16" s="30">
        <v>0</v>
      </c>
    </row>
    <row r="17" spans="1:17" ht="25.5" x14ac:dyDescent="0.25">
      <c r="A17" s="13">
        <f t="shared" si="1"/>
        <v>8</v>
      </c>
      <c r="B17" s="16" t="s">
        <v>48</v>
      </c>
      <c r="C17" s="16" t="s">
        <v>49</v>
      </c>
      <c r="D17" s="16" t="s">
        <v>50</v>
      </c>
      <c r="E17" s="16" t="s">
        <v>51</v>
      </c>
      <c r="F17" s="29" t="s">
        <v>52</v>
      </c>
      <c r="G17" s="29" t="s">
        <v>26</v>
      </c>
      <c r="H17" s="29">
        <v>214</v>
      </c>
      <c r="I17" s="29">
        <v>111</v>
      </c>
      <c r="J17" s="29">
        <v>156</v>
      </c>
      <c r="K17" s="30">
        <v>147749.46</v>
      </c>
      <c r="L17" s="30">
        <v>147749.46</v>
      </c>
      <c r="M17" s="30">
        <v>0</v>
      </c>
      <c r="N17" s="29">
        <v>55</v>
      </c>
      <c r="O17" s="30">
        <v>61731.78</v>
      </c>
      <c r="P17" s="30">
        <v>61731.78</v>
      </c>
      <c r="Q17" s="30">
        <v>0</v>
      </c>
    </row>
    <row r="18" spans="1:17" ht="25.5" x14ac:dyDescent="0.25">
      <c r="A18" s="13">
        <f t="shared" si="1"/>
        <v>9</v>
      </c>
      <c r="B18" s="16" t="s">
        <v>53</v>
      </c>
      <c r="C18" s="16" t="s">
        <v>22</v>
      </c>
      <c r="D18" s="16" t="s">
        <v>23</v>
      </c>
      <c r="E18" s="16" t="s">
        <v>54</v>
      </c>
      <c r="F18" s="29" t="s">
        <v>55</v>
      </c>
      <c r="G18" s="29" t="s">
        <v>26</v>
      </c>
      <c r="H18" s="29">
        <v>181</v>
      </c>
      <c r="I18" s="29">
        <v>130</v>
      </c>
      <c r="J18" s="29">
        <v>189</v>
      </c>
      <c r="K18" s="30">
        <v>127439.43</v>
      </c>
      <c r="L18" s="30">
        <v>127439.43</v>
      </c>
      <c r="M18" s="30">
        <v>0</v>
      </c>
      <c r="N18" s="29">
        <v>0</v>
      </c>
      <c r="O18" s="30">
        <v>0</v>
      </c>
      <c r="P18" s="30">
        <v>0</v>
      </c>
      <c r="Q18" s="30">
        <v>0</v>
      </c>
    </row>
    <row r="19" spans="1:17" ht="25.5" x14ac:dyDescent="0.25">
      <c r="A19" s="13">
        <f t="shared" si="1"/>
        <v>10</v>
      </c>
      <c r="B19" s="16" t="s">
        <v>56</v>
      </c>
      <c r="C19" s="16" t="s">
        <v>22</v>
      </c>
      <c r="D19" s="16" t="s">
        <v>23</v>
      </c>
      <c r="E19" s="16" t="s">
        <v>51</v>
      </c>
      <c r="F19" s="29" t="s">
        <v>57</v>
      </c>
      <c r="G19" s="29" t="s">
        <v>26</v>
      </c>
      <c r="H19" s="29">
        <v>181</v>
      </c>
      <c r="I19" s="29">
        <v>48</v>
      </c>
      <c r="J19" s="29">
        <v>58</v>
      </c>
      <c r="K19" s="30">
        <v>55181.17</v>
      </c>
      <c r="L19" s="30">
        <v>55181.17</v>
      </c>
      <c r="M19" s="30">
        <v>0</v>
      </c>
      <c r="N19" s="29">
        <v>16</v>
      </c>
      <c r="O19" s="30">
        <v>15240.57</v>
      </c>
      <c r="P19" s="30">
        <v>15240.57</v>
      </c>
      <c r="Q19" s="30">
        <v>0</v>
      </c>
    </row>
    <row r="20" spans="1:17" ht="25.5" x14ac:dyDescent="0.25">
      <c r="A20" s="13">
        <f t="shared" si="1"/>
        <v>11</v>
      </c>
      <c r="B20" s="16" t="s">
        <v>58</v>
      </c>
      <c r="C20" s="16" t="s">
        <v>22</v>
      </c>
      <c r="D20" s="16" t="s">
        <v>23</v>
      </c>
      <c r="E20" s="16" t="s">
        <v>59</v>
      </c>
      <c r="F20" s="29" t="s">
        <v>60</v>
      </c>
      <c r="G20" s="29" t="s">
        <v>26</v>
      </c>
      <c r="H20" s="29">
        <v>51</v>
      </c>
      <c r="I20" s="29">
        <v>0</v>
      </c>
      <c r="J20" s="29">
        <v>0</v>
      </c>
      <c r="K20" s="30">
        <v>0</v>
      </c>
      <c r="L20" s="30">
        <v>0</v>
      </c>
      <c r="M20" s="30">
        <v>0</v>
      </c>
      <c r="N20" s="29">
        <v>0</v>
      </c>
      <c r="O20" s="30">
        <v>0</v>
      </c>
      <c r="P20" s="30">
        <v>0</v>
      </c>
      <c r="Q20" s="30">
        <v>0</v>
      </c>
    </row>
    <row r="21" spans="1:17" ht="25.5" x14ac:dyDescent="0.25">
      <c r="A21" s="13">
        <f t="shared" si="1"/>
        <v>12</v>
      </c>
      <c r="B21" s="16" t="s">
        <v>61</v>
      </c>
      <c r="C21" s="16" t="s">
        <v>22</v>
      </c>
      <c r="D21" s="16" t="s">
        <v>23</v>
      </c>
      <c r="E21" s="16" t="s">
        <v>62</v>
      </c>
      <c r="F21" s="29" t="s">
        <v>63</v>
      </c>
      <c r="G21" s="29" t="s">
        <v>26</v>
      </c>
      <c r="H21" s="29">
        <v>24</v>
      </c>
      <c r="I21" s="29">
        <v>11</v>
      </c>
      <c r="J21" s="29">
        <v>16</v>
      </c>
      <c r="K21" s="30">
        <v>11223.99</v>
      </c>
      <c r="L21" s="30">
        <v>11223.99</v>
      </c>
      <c r="M21" s="30">
        <v>0</v>
      </c>
      <c r="N21" s="29">
        <v>17</v>
      </c>
      <c r="O21" s="30">
        <v>15352.08</v>
      </c>
      <c r="P21" s="30">
        <v>15352.08</v>
      </c>
      <c r="Q21" s="30">
        <v>0</v>
      </c>
    </row>
    <row r="22" spans="1:17" ht="25.5" x14ac:dyDescent="0.25">
      <c r="A22" s="13">
        <f t="shared" si="1"/>
        <v>13</v>
      </c>
      <c r="B22" s="16" t="s">
        <v>64</v>
      </c>
      <c r="C22" s="16" t="s">
        <v>22</v>
      </c>
      <c r="D22" s="16" t="s">
        <v>23</v>
      </c>
      <c r="E22" s="16" t="s">
        <v>65</v>
      </c>
      <c r="F22" s="29" t="s">
        <v>66</v>
      </c>
      <c r="G22" s="29" t="s">
        <v>26</v>
      </c>
      <c r="H22" s="29">
        <v>100</v>
      </c>
      <c r="I22" s="29">
        <v>17</v>
      </c>
      <c r="J22" s="29">
        <v>23</v>
      </c>
      <c r="K22" s="30">
        <v>16376.11</v>
      </c>
      <c r="L22" s="30">
        <v>16376.11</v>
      </c>
      <c r="M22" s="30">
        <v>0</v>
      </c>
      <c r="N22" s="29">
        <v>26</v>
      </c>
      <c r="O22" s="30">
        <v>15628.83</v>
      </c>
      <c r="P22" s="30">
        <v>15628.83</v>
      </c>
      <c r="Q22" s="30">
        <v>0</v>
      </c>
    </row>
    <row r="23" spans="1:17" ht="25.5" x14ac:dyDescent="0.25">
      <c r="A23" s="13">
        <f t="shared" si="1"/>
        <v>14</v>
      </c>
      <c r="B23" s="16" t="s">
        <v>67</v>
      </c>
      <c r="C23" s="16" t="s">
        <v>22</v>
      </c>
      <c r="D23" s="16" t="s">
        <v>23</v>
      </c>
      <c r="E23" s="16" t="s">
        <v>68</v>
      </c>
      <c r="F23" s="29" t="s">
        <v>69</v>
      </c>
      <c r="G23" s="29" t="s">
        <v>26</v>
      </c>
      <c r="H23" s="29">
        <v>55</v>
      </c>
      <c r="I23" s="29">
        <v>46</v>
      </c>
      <c r="J23" s="29">
        <v>65</v>
      </c>
      <c r="K23" s="30">
        <v>43932.25</v>
      </c>
      <c r="L23" s="30">
        <v>43932.25</v>
      </c>
      <c r="M23" s="30">
        <v>0</v>
      </c>
      <c r="N23" s="29">
        <v>22</v>
      </c>
      <c r="O23" s="30">
        <v>33891.919999999998</v>
      </c>
      <c r="P23" s="30">
        <v>33891.919999999998</v>
      </c>
      <c r="Q23" s="30">
        <v>0</v>
      </c>
    </row>
    <row r="24" spans="1:17" ht="25.5" x14ac:dyDescent="0.25">
      <c r="A24" s="13">
        <f t="shared" si="1"/>
        <v>15</v>
      </c>
      <c r="B24" s="16" t="s">
        <v>70</v>
      </c>
      <c r="C24" s="16" t="s">
        <v>22</v>
      </c>
      <c r="D24" s="16" t="s">
        <v>23</v>
      </c>
      <c r="E24" s="16" t="s">
        <v>71</v>
      </c>
      <c r="F24" s="29" t="s">
        <v>72</v>
      </c>
      <c r="G24" s="29" t="s">
        <v>26</v>
      </c>
      <c r="H24" s="29">
        <v>206</v>
      </c>
      <c r="I24" s="29">
        <v>165</v>
      </c>
      <c r="J24" s="29">
        <v>193</v>
      </c>
      <c r="K24" s="30">
        <v>79070.44</v>
      </c>
      <c r="L24" s="30">
        <v>79070.44</v>
      </c>
      <c r="M24" s="30">
        <v>0</v>
      </c>
      <c r="N24" s="29">
        <v>36</v>
      </c>
      <c r="O24" s="30">
        <v>21779.51</v>
      </c>
      <c r="P24" s="30">
        <v>21779.51</v>
      </c>
      <c r="Q24" s="30">
        <v>0</v>
      </c>
    </row>
    <row r="25" spans="1:17" ht="25.5" x14ac:dyDescent="0.25">
      <c r="A25" s="13">
        <f t="shared" si="1"/>
        <v>16</v>
      </c>
      <c r="B25" s="16" t="s">
        <v>73</v>
      </c>
      <c r="C25" s="16" t="s">
        <v>22</v>
      </c>
      <c r="D25" s="16" t="s">
        <v>23</v>
      </c>
      <c r="E25" s="16" t="s">
        <v>62</v>
      </c>
      <c r="F25" s="29" t="s">
        <v>74</v>
      </c>
      <c r="G25" s="29" t="s">
        <v>26</v>
      </c>
      <c r="H25" s="29">
        <v>90</v>
      </c>
      <c r="I25" s="29">
        <v>60</v>
      </c>
      <c r="J25" s="29">
        <v>93</v>
      </c>
      <c r="K25" s="30">
        <v>71737.83</v>
      </c>
      <c r="L25" s="30">
        <v>71737.83</v>
      </c>
      <c r="M25" s="30">
        <v>0</v>
      </c>
      <c r="N25" s="29">
        <v>30</v>
      </c>
      <c r="O25" s="30">
        <v>27298.81</v>
      </c>
      <c r="P25" s="30">
        <v>27298.81</v>
      </c>
      <c r="Q25" s="30">
        <v>0</v>
      </c>
    </row>
    <row r="26" spans="1:17" ht="25.5" x14ac:dyDescent="0.25">
      <c r="A26" s="13">
        <f t="shared" si="1"/>
        <v>17</v>
      </c>
      <c r="B26" s="16" t="s">
        <v>75</v>
      </c>
      <c r="C26" s="16" t="s">
        <v>22</v>
      </c>
      <c r="D26" s="16" t="s">
        <v>23</v>
      </c>
      <c r="E26" s="16" t="s">
        <v>51</v>
      </c>
      <c r="F26" s="29" t="s">
        <v>76</v>
      </c>
      <c r="G26" s="29" t="s">
        <v>26</v>
      </c>
      <c r="H26" s="29">
        <v>150</v>
      </c>
      <c r="I26" s="29">
        <v>76</v>
      </c>
      <c r="J26" s="29">
        <v>101</v>
      </c>
      <c r="K26" s="30">
        <v>73914.039999999994</v>
      </c>
      <c r="L26" s="30">
        <v>73914.039999999994</v>
      </c>
      <c r="M26" s="30">
        <v>0</v>
      </c>
      <c r="N26" s="29">
        <v>37</v>
      </c>
      <c r="O26" s="30">
        <v>37386.400000000001</v>
      </c>
      <c r="P26" s="30">
        <v>37386.400000000001</v>
      </c>
      <c r="Q26" s="30">
        <v>0</v>
      </c>
    </row>
    <row r="27" spans="1:17" x14ac:dyDescent="0.25">
      <c r="A27" s="13">
        <f t="shared" si="1"/>
        <v>18</v>
      </c>
      <c r="B27" s="16" t="s">
        <v>77</v>
      </c>
      <c r="C27" s="16" t="s">
        <v>22</v>
      </c>
      <c r="D27" s="16" t="s">
        <v>23</v>
      </c>
      <c r="E27" s="16" t="s">
        <v>78</v>
      </c>
      <c r="F27" s="29" t="s">
        <v>79</v>
      </c>
      <c r="G27" s="29" t="s">
        <v>26</v>
      </c>
      <c r="H27" s="29">
        <v>2</v>
      </c>
      <c r="I27" s="29">
        <v>0</v>
      </c>
      <c r="J27" s="29">
        <v>0</v>
      </c>
      <c r="K27" s="30">
        <v>0</v>
      </c>
      <c r="L27" s="30">
        <v>0</v>
      </c>
      <c r="M27" s="30">
        <v>0</v>
      </c>
      <c r="N27" s="29">
        <v>0</v>
      </c>
      <c r="O27" s="30">
        <v>0</v>
      </c>
      <c r="P27" s="30">
        <v>0</v>
      </c>
      <c r="Q27" s="30">
        <v>0</v>
      </c>
    </row>
    <row r="28" spans="1:17" ht="25.5" x14ac:dyDescent="0.25">
      <c r="A28" s="13">
        <f t="shared" si="1"/>
        <v>19</v>
      </c>
      <c r="B28" s="16" t="s">
        <v>80</v>
      </c>
      <c r="C28" s="16" t="s">
        <v>22</v>
      </c>
      <c r="D28" s="16" t="s">
        <v>23</v>
      </c>
      <c r="E28" s="16" t="s">
        <v>81</v>
      </c>
      <c r="F28" s="29" t="s">
        <v>82</v>
      </c>
      <c r="G28" s="29" t="s">
        <v>26</v>
      </c>
      <c r="H28" s="29">
        <v>125</v>
      </c>
      <c r="I28" s="29">
        <v>88</v>
      </c>
      <c r="J28" s="29">
        <v>119</v>
      </c>
      <c r="K28" s="30">
        <v>66974.960000000006</v>
      </c>
      <c r="L28" s="30">
        <v>66974.960000000006</v>
      </c>
      <c r="M28" s="30">
        <v>0</v>
      </c>
      <c r="N28" s="29">
        <v>43</v>
      </c>
      <c r="O28" s="30">
        <v>45419.06</v>
      </c>
      <c r="P28" s="30">
        <v>45419.06</v>
      </c>
      <c r="Q28" s="30">
        <v>0</v>
      </c>
    </row>
    <row r="29" spans="1:17" ht="25.5" x14ac:dyDescent="0.25">
      <c r="A29" s="13">
        <f t="shared" si="1"/>
        <v>20</v>
      </c>
      <c r="B29" s="16" t="s">
        <v>146</v>
      </c>
      <c r="C29" s="16" t="s">
        <v>22</v>
      </c>
      <c r="D29" s="16" t="s">
        <v>23</v>
      </c>
      <c r="E29" s="16" t="s">
        <v>71</v>
      </c>
      <c r="F29" s="29" t="s">
        <v>84</v>
      </c>
      <c r="G29" s="29" t="s">
        <v>26</v>
      </c>
      <c r="H29" s="29">
        <v>61</v>
      </c>
      <c r="I29" s="29">
        <v>46</v>
      </c>
      <c r="J29" s="29">
        <v>64</v>
      </c>
      <c r="K29" s="30">
        <v>42734.21</v>
      </c>
      <c r="L29" s="30">
        <v>42734.21</v>
      </c>
      <c r="M29" s="30">
        <v>0</v>
      </c>
      <c r="N29" s="29">
        <v>9</v>
      </c>
      <c r="O29" s="30">
        <v>7152.43</v>
      </c>
      <c r="P29" s="30">
        <v>7152.43</v>
      </c>
      <c r="Q29" s="30">
        <v>0</v>
      </c>
    </row>
    <row r="30" spans="1:17" ht="25.5" x14ac:dyDescent="0.25">
      <c r="A30" s="13">
        <f t="shared" si="1"/>
        <v>21</v>
      </c>
      <c r="B30" s="16" t="s">
        <v>85</v>
      </c>
      <c r="C30" s="16" t="s">
        <v>22</v>
      </c>
      <c r="D30" s="16" t="s">
        <v>23</v>
      </c>
      <c r="E30" s="16" t="s">
        <v>43</v>
      </c>
      <c r="F30" s="29" t="s">
        <v>86</v>
      </c>
      <c r="G30" s="29" t="s">
        <v>26</v>
      </c>
      <c r="H30" s="29">
        <v>323</v>
      </c>
      <c r="I30" s="29">
        <v>265</v>
      </c>
      <c r="J30" s="29">
        <v>286</v>
      </c>
      <c r="K30" s="30">
        <v>112734.73</v>
      </c>
      <c r="L30" s="30">
        <v>112734.73</v>
      </c>
      <c r="M30" s="30">
        <v>0</v>
      </c>
      <c r="N30" s="29">
        <v>69</v>
      </c>
      <c r="O30" s="30">
        <v>42744.73</v>
      </c>
      <c r="P30" s="30">
        <v>42744.73</v>
      </c>
      <c r="Q30" s="30">
        <v>0</v>
      </c>
    </row>
    <row r="31" spans="1:17" ht="25.5" x14ac:dyDescent="0.25">
      <c r="A31" s="13">
        <f t="shared" si="1"/>
        <v>22</v>
      </c>
      <c r="B31" s="16" t="s">
        <v>87</v>
      </c>
      <c r="C31" s="16" t="s">
        <v>22</v>
      </c>
      <c r="D31" s="16" t="s">
        <v>23</v>
      </c>
      <c r="E31" s="16" t="s">
        <v>71</v>
      </c>
      <c r="F31" s="29" t="s">
        <v>88</v>
      </c>
      <c r="G31" s="29" t="s">
        <v>26</v>
      </c>
      <c r="H31" s="29">
        <v>47</v>
      </c>
      <c r="I31" s="29">
        <v>17</v>
      </c>
      <c r="J31" s="29">
        <v>24</v>
      </c>
      <c r="K31" s="30">
        <v>15706.54</v>
      </c>
      <c r="L31" s="30">
        <v>15706.54</v>
      </c>
      <c r="M31" s="30">
        <v>0</v>
      </c>
      <c r="N31" s="29">
        <v>7</v>
      </c>
      <c r="O31" s="30">
        <v>5961.57</v>
      </c>
      <c r="P31" s="30">
        <v>5961.57</v>
      </c>
      <c r="Q31" s="30">
        <v>0</v>
      </c>
    </row>
    <row r="32" spans="1:17" ht="25.5" x14ac:dyDescent="0.25">
      <c r="A32" s="13">
        <f t="shared" si="1"/>
        <v>23</v>
      </c>
      <c r="B32" s="16" t="s">
        <v>89</v>
      </c>
      <c r="C32" s="16" t="s">
        <v>22</v>
      </c>
      <c r="D32" s="16" t="s">
        <v>23</v>
      </c>
      <c r="E32" s="16" t="s">
        <v>51</v>
      </c>
      <c r="F32" s="29" t="s">
        <v>90</v>
      </c>
      <c r="G32" s="29" t="s">
        <v>26</v>
      </c>
      <c r="H32" s="29">
        <v>103</v>
      </c>
      <c r="I32" s="29">
        <v>0</v>
      </c>
      <c r="J32" s="29">
        <v>0</v>
      </c>
      <c r="K32" s="30">
        <v>0</v>
      </c>
      <c r="L32" s="30">
        <v>0</v>
      </c>
      <c r="M32" s="30">
        <v>0</v>
      </c>
      <c r="N32" s="29">
        <v>0</v>
      </c>
      <c r="O32" s="30">
        <v>0</v>
      </c>
      <c r="P32" s="30">
        <v>0</v>
      </c>
      <c r="Q32" s="30">
        <v>0</v>
      </c>
    </row>
    <row r="33" spans="1:17" ht="25.5" x14ac:dyDescent="0.25">
      <c r="A33" s="13">
        <f t="shared" si="1"/>
        <v>24</v>
      </c>
      <c r="B33" s="16" t="s">
        <v>91</v>
      </c>
      <c r="C33" s="16" t="s">
        <v>22</v>
      </c>
      <c r="D33" s="16" t="s">
        <v>23</v>
      </c>
      <c r="E33" s="16" t="s">
        <v>92</v>
      </c>
      <c r="F33" s="29" t="s">
        <v>93</v>
      </c>
      <c r="G33" s="29" t="s">
        <v>26</v>
      </c>
      <c r="H33" s="29">
        <v>182</v>
      </c>
      <c r="I33" s="29">
        <v>122</v>
      </c>
      <c r="J33" s="29">
        <v>175</v>
      </c>
      <c r="K33" s="30">
        <v>121503.88</v>
      </c>
      <c r="L33" s="30">
        <v>121503.88</v>
      </c>
      <c r="M33" s="30">
        <v>0</v>
      </c>
      <c r="N33" s="29">
        <v>62</v>
      </c>
      <c r="O33" s="30">
        <v>47609.919999999998</v>
      </c>
      <c r="P33" s="30">
        <v>47609.919999999998</v>
      </c>
      <c r="Q33" s="30">
        <v>0</v>
      </c>
    </row>
    <row r="34" spans="1:17" ht="25.5" x14ac:dyDescent="0.25">
      <c r="A34" s="13">
        <f t="shared" si="1"/>
        <v>25</v>
      </c>
      <c r="B34" s="16" t="s">
        <v>94</v>
      </c>
      <c r="C34" s="16" t="s">
        <v>22</v>
      </c>
      <c r="D34" s="16" t="s">
        <v>23</v>
      </c>
      <c r="E34" s="16" t="s">
        <v>39</v>
      </c>
      <c r="F34" s="29" t="s">
        <v>95</v>
      </c>
      <c r="G34" s="29" t="s">
        <v>26</v>
      </c>
      <c r="H34" s="29">
        <v>218</v>
      </c>
      <c r="I34" s="29">
        <v>116</v>
      </c>
      <c r="J34" s="29">
        <v>165</v>
      </c>
      <c r="K34" s="30">
        <v>118320.79</v>
      </c>
      <c r="L34" s="30">
        <v>118320.79</v>
      </c>
      <c r="M34" s="30">
        <v>0</v>
      </c>
      <c r="N34" s="29">
        <v>44</v>
      </c>
      <c r="O34" s="30">
        <v>51491.68</v>
      </c>
      <c r="P34" s="30">
        <v>51491.68</v>
      </c>
      <c r="Q34" s="30">
        <v>0</v>
      </c>
    </row>
    <row r="35" spans="1:17" ht="25.5" x14ac:dyDescent="0.25">
      <c r="A35" s="13">
        <f t="shared" si="1"/>
        <v>26</v>
      </c>
      <c r="B35" s="16" t="s">
        <v>96</v>
      </c>
      <c r="C35" s="16" t="s">
        <v>22</v>
      </c>
      <c r="D35" s="16" t="s">
        <v>23</v>
      </c>
      <c r="E35" s="16" t="s">
        <v>97</v>
      </c>
      <c r="F35" s="29" t="s">
        <v>98</v>
      </c>
      <c r="G35" s="29" t="s">
        <v>26</v>
      </c>
      <c r="H35" s="29">
        <v>147</v>
      </c>
      <c r="I35" s="29">
        <v>44</v>
      </c>
      <c r="J35" s="29">
        <v>64</v>
      </c>
      <c r="K35" s="30">
        <v>61462.78</v>
      </c>
      <c r="L35" s="30">
        <v>61462.78</v>
      </c>
      <c r="M35" s="30">
        <v>0</v>
      </c>
      <c r="N35" s="29">
        <v>18</v>
      </c>
      <c r="O35" s="30">
        <v>29948.95</v>
      </c>
      <c r="P35" s="30">
        <v>29948.95</v>
      </c>
      <c r="Q35" s="30">
        <v>0</v>
      </c>
    </row>
    <row r="36" spans="1:17" x14ac:dyDescent="0.25">
      <c r="A36" s="13">
        <f t="shared" si="1"/>
        <v>27</v>
      </c>
      <c r="B36" s="16" t="s">
        <v>99</v>
      </c>
      <c r="C36" s="16" t="s">
        <v>22</v>
      </c>
      <c r="D36" s="16" t="s">
        <v>23</v>
      </c>
      <c r="E36" s="16" t="s">
        <v>23</v>
      </c>
      <c r="F36" s="29" t="s">
        <v>100</v>
      </c>
      <c r="G36" s="29" t="s">
        <v>26</v>
      </c>
      <c r="H36" s="29">
        <v>14</v>
      </c>
      <c r="I36" s="29">
        <v>0</v>
      </c>
      <c r="J36" s="29">
        <v>0</v>
      </c>
      <c r="K36" s="30">
        <v>0</v>
      </c>
      <c r="L36" s="30">
        <v>0</v>
      </c>
      <c r="M36" s="30">
        <v>0</v>
      </c>
      <c r="N36" s="29">
        <v>0</v>
      </c>
      <c r="O36" s="30">
        <v>0</v>
      </c>
      <c r="P36" s="30">
        <v>0</v>
      </c>
      <c r="Q36" s="30">
        <v>0</v>
      </c>
    </row>
    <row r="37" spans="1:17" ht="25.5" x14ac:dyDescent="0.25">
      <c r="A37" s="13">
        <f t="shared" si="1"/>
        <v>28</v>
      </c>
      <c r="B37" s="16" t="s">
        <v>101</v>
      </c>
      <c r="C37" s="16" t="s">
        <v>28</v>
      </c>
      <c r="D37" s="16" t="s">
        <v>29</v>
      </c>
      <c r="E37" s="16" t="s">
        <v>51</v>
      </c>
      <c r="F37" s="29" t="s">
        <v>102</v>
      </c>
      <c r="G37" s="29" t="s">
        <v>26</v>
      </c>
      <c r="H37" s="29">
        <v>1</v>
      </c>
      <c r="I37" s="29">
        <v>0</v>
      </c>
      <c r="J37" s="29">
        <v>0</v>
      </c>
      <c r="K37" s="30">
        <v>0</v>
      </c>
      <c r="L37" s="30">
        <v>0</v>
      </c>
      <c r="M37" s="30">
        <v>0</v>
      </c>
      <c r="N37" s="29">
        <v>35</v>
      </c>
      <c r="O37" s="30">
        <v>33044.42</v>
      </c>
      <c r="P37" s="30">
        <v>33044.42</v>
      </c>
      <c r="Q37" s="30">
        <v>0</v>
      </c>
    </row>
    <row r="38" spans="1:17" ht="25.5" x14ac:dyDescent="0.25">
      <c r="A38" s="13">
        <f t="shared" si="1"/>
        <v>29</v>
      </c>
      <c r="B38" s="16" t="s">
        <v>103</v>
      </c>
      <c r="C38" s="16" t="s">
        <v>28</v>
      </c>
      <c r="D38" s="16" t="s">
        <v>104</v>
      </c>
      <c r="E38" s="16" t="s">
        <v>51</v>
      </c>
      <c r="F38" s="29" t="s">
        <v>105</v>
      </c>
      <c r="G38" s="29" t="s">
        <v>26</v>
      </c>
      <c r="H38" s="29">
        <v>590</v>
      </c>
      <c r="I38" s="29">
        <v>438</v>
      </c>
      <c r="J38" s="29">
        <v>545</v>
      </c>
      <c r="K38" s="30">
        <v>377234.84</v>
      </c>
      <c r="L38" s="30">
        <v>377234.84</v>
      </c>
      <c r="M38" s="30">
        <v>0</v>
      </c>
      <c r="N38" s="29">
        <v>116</v>
      </c>
      <c r="O38" s="30">
        <v>127514.45</v>
      </c>
      <c r="P38" s="30">
        <v>127514.45</v>
      </c>
      <c r="Q38" s="30">
        <v>0</v>
      </c>
    </row>
    <row r="39" spans="1:17" ht="25.5" x14ac:dyDescent="0.25">
      <c r="A39" s="17">
        <v>1</v>
      </c>
      <c r="B39" s="18" t="s">
        <v>67</v>
      </c>
      <c r="C39" s="19" t="s">
        <v>22</v>
      </c>
      <c r="D39" s="18"/>
      <c r="E39" s="18" t="s">
        <v>106</v>
      </c>
      <c r="F39" s="20" t="s">
        <v>107</v>
      </c>
      <c r="G39" s="20" t="s">
        <v>108</v>
      </c>
      <c r="H39" s="18">
        <v>92</v>
      </c>
      <c r="I39" s="18">
        <v>56</v>
      </c>
      <c r="J39" s="18">
        <v>56</v>
      </c>
      <c r="K39" s="18">
        <v>48338.26</v>
      </c>
      <c r="L39" s="18">
        <v>48338.26</v>
      </c>
      <c r="M39" s="18">
        <v>0</v>
      </c>
      <c r="N39" s="18">
        <v>0</v>
      </c>
      <c r="O39" s="22">
        <v>0</v>
      </c>
      <c r="P39" s="22">
        <v>0</v>
      </c>
      <c r="Q39" s="22">
        <v>0</v>
      </c>
    </row>
    <row r="40" spans="1:17" ht="25.5" x14ac:dyDescent="0.25">
      <c r="A40" s="17">
        <v>2</v>
      </c>
      <c r="B40" s="18" t="s">
        <v>83</v>
      </c>
      <c r="C40" s="19" t="s">
        <v>22</v>
      </c>
      <c r="D40" s="18"/>
      <c r="E40" s="18" t="s">
        <v>109</v>
      </c>
      <c r="F40" s="20" t="s">
        <v>110</v>
      </c>
      <c r="G40" s="20" t="s">
        <v>108</v>
      </c>
      <c r="H40" s="18">
        <v>51</v>
      </c>
      <c r="I40" s="18">
        <v>30</v>
      </c>
      <c r="J40" s="18">
        <v>30</v>
      </c>
      <c r="K40" s="18">
        <v>20158.73</v>
      </c>
      <c r="L40" s="18">
        <v>20158.73</v>
      </c>
      <c r="M40" s="18">
        <v>0</v>
      </c>
      <c r="N40" s="18">
        <v>0</v>
      </c>
      <c r="O40" s="22">
        <v>0</v>
      </c>
      <c r="P40" s="22">
        <v>0</v>
      </c>
      <c r="Q40" s="22">
        <v>0</v>
      </c>
    </row>
    <row r="41" spans="1:17" ht="25.5" x14ac:dyDescent="0.25">
      <c r="A41" s="17">
        <v>3</v>
      </c>
      <c r="B41" s="18" t="s">
        <v>111</v>
      </c>
      <c r="C41" s="19" t="s">
        <v>22</v>
      </c>
      <c r="D41" s="18"/>
      <c r="E41" s="18" t="s">
        <v>112</v>
      </c>
      <c r="F41" s="20" t="s">
        <v>113</v>
      </c>
      <c r="G41" s="20" t="s">
        <v>108</v>
      </c>
      <c r="H41" s="18">
        <v>266</v>
      </c>
      <c r="I41" s="18">
        <v>107</v>
      </c>
      <c r="J41" s="18">
        <v>107</v>
      </c>
      <c r="K41" s="18">
        <v>49240.639999999999</v>
      </c>
      <c r="L41" s="18">
        <v>49240.639999999999</v>
      </c>
      <c r="M41" s="18">
        <v>0</v>
      </c>
      <c r="N41" s="18">
        <v>0</v>
      </c>
      <c r="O41" s="22">
        <v>0</v>
      </c>
      <c r="P41" s="22">
        <v>0</v>
      </c>
      <c r="Q41" s="22">
        <v>0</v>
      </c>
    </row>
    <row r="42" spans="1:17" ht="25.5" x14ac:dyDescent="0.25">
      <c r="A42" s="17">
        <v>4</v>
      </c>
      <c r="B42" s="18" t="s">
        <v>64</v>
      </c>
      <c r="C42" s="19" t="s">
        <v>22</v>
      </c>
      <c r="D42" s="18"/>
      <c r="E42" s="18" t="s">
        <v>114</v>
      </c>
      <c r="F42" s="20" t="s">
        <v>115</v>
      </c>
      <c r="G42" s="20" t="s">
        <v>108</v>
      </c>
      <c r="H42" s="18">
        <v>41</v>
      </c>
      <c r="I42" s="18">
        <v>9</v>
      </c>
      <c r="J42" s="18">
        <v>9</v>
      </c>
      <c r="K42" s="18">
        <v>4304.37</v>
      </c>
      <c r="L42" s="18">
        <v>4304.37</v>
      </c>
      <c r="M42" s="18">
        <v>0</v>
      </c>
      <c r="N42" s="18">
        <v>0</v>
      </c>
      <c r="O42" s="22">
        <v>0</v>
      </c>
      <c r="P42" s="22">
        <v>0</v>
      </c>
      <c r="Q42" s="22">
        <v>0</v>
      </c>
    </row>
    <row r="43" spans="1:17" ht="51" x14ac:dyDescent="0.25">
      <c r="A43" s="17">
        <v>5</v>
      </c>
      <c r="B43" s="18" t="s">
        <v>32</v>
      </c>
      <c r="C43" s="19" t="s">
        <v>22</v>
      </c>
      <c r="D43" s="18"/>
      <c r="E43" s="20" t="s">
        <v>116</v>
      </c>
      <c r="F43" s="20" t="s">
        <v>117</v>
      </c>
      <c r="G43" s="20" t="s">
        <v>108</v>
      </c>
      <c r="H43" s="18">
        <v>146</v>
      </c>
      <c r="I43" s="18">
        <v>93</v>
      </c>
      <c r="J43" s="18">
        <v>93</v>
      </c>
      <c r="K43" s="18">
        <v>35462.959999999999</v>
      </c>
      <c r="L43" s="18">
        <v>35462.959999999999</v>
      </c>
      <c r="M43" s="18">
        <v>0</v>
      </c>
      <c r="N43" s="18">
        <v>0</v>
      </c>
      <c r="O43" s="22">
        <v>0</v>
      </c>
      <c r="P43" s="22">
        <v>0</v>
      </c>
      <c r="Q43" s="22">
        <v>0</v>
      </c>
    </row>
    <row r="44" spans="1:17" ht="25.5" x14ac:dyDescent="0.25">
      <c r="A44" s="17">
        <v>6</v>
      </c>
      <c r="B44" s="18" t="s">
        <v>87</v>
      </c>
      <c r="C44" s="19" t="s">
        <v>22</v>
      </c>
      <c r="D44" s="18"/>
      <c r="E44" s="18" t="s">
        <v>109</v>
      </c>
      <c r="F44" s="20" t="s">
        <v>118</v>
      </c>
      <c r="G44" s="20" t="s">
        <v>108</v>
      </c>
      <c r="H44" s="18">
        <v>78</v>
      </c>
      <c r="I44" s="18">
        <v>24</v>
      </c>
      <c r="J44" s="18">
        <v>24</v>
      </c>
      <c r="K44" s="18">
        <v>13700.6</v>
      </c>
      <c r="L44" s="18">
        <v>13700.6</v>
      </c>
      <c r="M44" s="18">
        <v>0</v>
      </c>
      <c r="N44" s="18">
        <v>0</v>
      </c>
      <c r="O44" s="22">
        <v>0</v>
      </c>
      <c r="P44" s="22">
        <v>0</v>
      </c>
      <c r="Q44" s="22">
        <v>0</v>
      </c>
    </row>
    <row r="45" spans="1:17" ht="25.5" x14ac:dyDescent="0.25">
      <c r="A45" s="17">
        <v>7</v>
      </c>
      <c r="B45" s="18" t="s">
        <v>70</v>
      </c>
      <c r="C45" s="19" t="s">
        <v>22</v>
      </c>
      <c r="D45" s="18"/>
      <c r="E45" s="18" t="s">
        <v>109</v>
      </c>
      <c r="F45" s="20" t="s">
        <v>119</v>
      </c>
      <c r="G45" s="20" t="s">
        <v>108</v>
      </c>
      <c r="H45" s="18">
        <v>82</v>
      </c>
      <c r="I45" s="18">
        <v>47</v>
      </c>
      <c r="J45" s="18">
        <v>47</v>
      </c>
      <c r="K45" s="18">
        <v>46047.040000000001</v>
      </c>
      <c r="L45" s="18">
        <v>46047.040000000001</v>
      </c>
      <c r="M45" s="18">
        <v>0</v>
      </c>
      <c r="N45" s="18">
        <v>0</v>
      </c>
      <c r="O45" s="22">
        <v>0</v>
      </c>
      <c r="P45" s="22">
        <v>0</v>
      </c>
      <c r="Q45" s="22">
        <v>0</v>
      </c>
    </row>
    <row r="46" spans="1:17" x14ac:dyDescent="0.25">
      <c r="A46" s="33">
        <v>1</v>
      </c>
      <c r="B46" s="31" t="s">
        <v>120</v>
      </c>
      <c r="C46" s="31" t="s">
        <v>49</v>
      </c>
      <c r="D46" s="31" t="s">
        <v>121</v>
      </c>
      <c r="E46" s="31" t="s">
        <v>122</v>
      </c>
      <c r="F46" s="31" t="s">
        <v>123</v>
      </c>
      <c r="G46" s="31" t="s">
        <v>124</v>
      </c>
      <c r="H46" s="32">
        <v>207</v>
      </c>
      <c r="I46" s="32">
        <v>136</v>
      </c>
      <c r="J46" s="32">
        <v>136</v>
      </c>
      <c r="K46" s="32">
        <v>80091.3</v>
      </c>
      <c r="L46" s="32">
        <v>80091.3</v>
      </c>
      <c r="M46" s="18">
        <v>0</v>
      </c>
      <c r="N46" s="18">
        <v>0</v>
      </c>
      <c r="O46" s="22">
        <v>0</v>
      </c>
      <c r="P46" s="22">
        <v>0</v>
      </c>
      <c r="Q46" s="22">
        <v>0</v>
      </c>
    </row>
    <row r="47" spans="1:17" x14ac:dyDescent="0.25">
      <c r="A47" s="33">
        <v>2</v>
      </c>
      <c r="B47" s="31" t="s">
        <v>125</v>
      </c>
      <c r="C47" s="24" t="s">
        <v>22</v>
      </c>
      <c r="D47" s="31"/>
      <c r="E47" s="31" t="s">
        <v>122</v>
      </c>
      <c r="F47" s="31" t="s">
        <v>126</v>
      </c>
      <c r="G47" s="31" t="s">
        <v>124</v>
      </c>
      <c r="H47" s="32">
        <v>198</v>
      </c>
      <c r="I47" s="32">
        <v>116</v>
      </c>
      <c r="J47" s="32">
        <v>116</v>
      </c>
      <c r="K47" s="32">
        <v>81302.350000000006</v>
      </c>
      <c r="L47" s="32">
        <v>81302.350000000006</v>
      </c>
      <c r="M47" s="18">
        <v>0</v>
      </c>
      <c r="N47" s="18">
        <v>0</v>
      </c>
      <c r="O47" s="22">
        <v>0</v>
      </c>
      <c r="P47" s="22">
        <v>0</v>
      </c>
      <c r="Q47" s="22">
        <v>0</v>
      </c>
    </row>
    <row r="48" spans="1:17" x14ac:dyDescent="0.25">
      <c r="A48" s="33">
        <v>3</v>
      </c>
      <c r="B48" s="31" t="s">
        <v>147</v>
      </c>
      <c r="C48" s="24" t="s">
        <v>22</v>
      </c>
      <c r="D48" s="31"/>
      <c r="E48" s="31" t="s">
        <v>122</v>
      </c>
      <c r="F48" s="31" t="s">
        <v>148</v>
      </c>
      <c r="G48" s="31" t="s">
        <v>124</v>
      </c>
      <c r="H48" s="32">
        <v>7</v>
      </c>
      <c r="I48" s="32">
        <v>4</v>
      </c>
      <c r="J48" s="32">
        <v>4</v>
      </c>
      <c r="K48" s="32">
        <v>2414.1999999999998</v>
      </c>
      <c r="L48" s="32">
        <v>2414.1999999999998</v>
      </c>
      <c r="M48" s="18">
        <v>0</v>
      </c>
      <c r="N48" s="18">
        <v>0</v>
      </c>
      <c r="O48" s="22">
        <v>0</v>
      </c>
      <c r="P48" s="22">
        <v>0</v>
      </c>
      <c r="Q48" s="22">
        <v>0</v>
      </c>
    </row>
    <row r="49" spans="1:17" x14ac:dyDescent="0.25">
      <c r="A49" s="33">
        <v>4</v>
      </c>
      <c r="B49" s="31" t="s">
        <v>127</v>
      </c>
      <c r="C49" s="24" t="s">
        <v>22</v>
      </c>
      <c r="D49" s="31"/>
      <c r="E49" s="31" t="s">
        <v>128</v>
      </c>
      <c r="F49" s="34" t="s">
        <v>129</v>
      </c>
      <c r="G49" s="31" t="s">
        <v>124</v>
      </c>
      <c r="H49" s="32">
        <v>45</v>
      </c>
      <c r="I49" s="32">
        <v>21</v>
      </c>
      <c r="J49" s="32">
        <v>21</v>
      </c>
      <c r="K49" s="32">
        <v>11527.6</v>
      </c>
      <c r="L49" s="32">
        <v>11527.6</v>
      </c>
      <c r="M49" s="18">
        <v>0</v>
      </c>
      <c r="N49" s="18">
        <v>0</v>
      </c>
      <c r="O49" s="22">
        <v>0</v>
      </c>
      <c r="P49" s="22">
        <v>0</v>
      </c>
      <c r="Q49" s="22">
        <v>0</v>
      </c>
    </row>
    <row r="50" spans="1:17" x14ac:dyDescent="0.25">
      <c r="A50" s="33">
        <v>5</v>
      </c>
      <c r="B50" s="31" t="s">
        <v>149</v>
      </c>
      <c r="C50" s="24" t="s">
        <v>22</v>
      </c>
      <c r="D50" s="31"/>
      <c r="E50" s="31" t="s">
        <v>131</v>
      </c>
      <c r="F50" s="31" t="s">
        <v>150</v>
      </c>
      <c r="G50" s="31" t="s">
        <v>124</v>
      </c>
      <c r="H50" s="32">
        <v>4</v>
      </c>
      <c r="I50" s="32">
        <v>1</v>
      </c>
      <c r="J50" s="32">
        <v>1</v>
      </c>
      <c r="K50" s="32">
        <v>757.8</v>
      </c>
      <c r="L50" s="32">
        <v>757.8</v>
      </c>
      <c r="M50" s="18">
        <v>0</v>
      </c>
      <c r="N50" s="18">
        <v>0</v>
      </c>
      <c r="O50" s="22">
        <v>0</v>
      </c>
      <c r="P50" s="22">
        <v>0</v>
      </c>
      <c r="Q50" s="22">
        <v>0</v>
      </c>
    </row>
    <row r="51" spans="1:17" x14ac:dyDescent="0.25">
      <c r="A51" s="33">
        <v>6</v>
      </c>
      <c r="B51" s="31" t="s">
        <v>130</v>
      </c>
      <c r="C51" s="24" t="s">
        <v>22</v>
      </c>
      <c r="D51" s="31"/>
      <c r="E51" s="31" t="s">
        <v>131</v>
      </c>
      <c r="F51" s="31" t="s">
        <v>132</v>
      </c>
      <c r="G51" s="31" t="s">
        <v>124</v>
      </c>
      <c r="H51" s="32">
        <v>23</v>
      </c>
      <c r="I51" s="32">
        <v>3</v>
      </c>
      <c r="J51" s="32">
        <v>3</v>
      </c>
      <c r="K51" s="32">
        <v>2105</v>
      </c>
      <c r="L51" s="32">
        <v>2105</v>
      </c>
      <c r="M51" s="18">
        <v>0</v>
      </c>
      <c r="N51" s="18">
        <v>0</v>
      </c>
      <c r="O51" s="22">
        <v>0</v>
      </c>
      <c r="P51" s="22">
        <v>0</v>
      </c>
      <c r="Q51" s="22">
        <v>0</v>
      </c>
    </row>
    <row r="52" spans="1:17" x14ac:dyDescent="0.25">
      <c r="A52" s="33">
        <v>7</v>
      </c>
      <c r="B52" s="31" t="s">
        <v>133</v>
      </c>
      <c r="C52" s="24" t="s">
        <v>22</v>
      </c>
      <c r="D52" s="31"/>
      <c r="E52" s="31" t="s">
        <v>134</v>
      </c>
      <c r="F52" s="31" t="s">
        <v>135</v>
      </c>
      <c r="G52" s="31" t="s">
        <v>124</v>
      </c>
      <c r="H52" s="32">
        <v>3</v>
      </c>
      <c r="I52" s="32"/>
      <c r="J52" s="32"/>
      <c r="K52" s="32"/>
      <c r="L52" s="32"/>
      <c r="M52" s="18">
        <v>0</v>
      </c>
      <c r="N52" s="18">
        <v>0</v>
      </c>
      <c r="O52" s="22">
        <v>0</v>
      </c>
      <c r="P52" s="22">
        <v>0</v>
      </c>
      <c r="Q52" s="22">
        <v>0</v>
      </c>
    </row>
    <row r="53" spans="1:17" x14ac:dyDescent="0.25">
      <c r="A53" s="33">
        <v>8</v>
      </c>
      <c r="B53" s="31" t="s">
        <v>136</v>
      </c>
      <c r="C53" s="24" t="s">
        <v>22</v>
      </c>
      <c r="D53" s="31"/>
      <c r="E53" s="31" t="s">
        <v>137</v>
      </c>
      <c r="F53" s="31" t="s">
        <v>138</v>
      </c>
      <c r="G53" s="31" t="s">
        <v>124</v>
      </c>
      <c r="H53" s="32">
        <v>61</v>
      </c>
      <c r="I53" s="32">
        <v>1</v>
      </c>
      <c r="J53" s="32">
        <v>1</v>
      </c>
      <c r="K53" s="32">
        <v>757.8</v>
      </c>
      <c r="L53" s="32">
        <v>757.8</v>
      </c>
      <c r="M53" s="18">
        <v>0</v>
      </c>
      <c r="N53" s="18">
        <v>0</v>
      </c>
      <c r="O53" s="22">
        <v>0</v>
      </c>
      <c r="P53" s="22">
        <v>0</v>
      </c>
      <c r="Q53" s="22">
        <v>0</v>
      </c>
    </row>
    <row r="54" spans="1:17" x14ac:dyDescent="0.25">
      <c r="A54" s="33">
        <v>9</v>
      </c>
      <c r="B54" s="31" t="s">
        <v>139</v>
      </c>
      <c r="C54" s="24" t="s">
        <v>22</v>
      </c>
      <c r="D54" s="31"/>
      <c r="E54" s="31" t="s">
        <v>140</v>
      </c>
      <c r="F54" s="31" t="s">
        <v>141</v>
      </c>
      <c r="G54" s="31" t="s">
        <v>124</v>
      </c>
      <c r="H54" s="32">
        <v>77</v>
      </c>
      <c r="I54" s="32">
        <v>13</v>
      </c>
      <c r="J54" s="32">
        <v>13</v>
      </c>
      <c r="K54" s="32">
        <v>8627.36</v>
      </c>
      <c r="L54" s="32">
        <v>8627.36</v>
      </c>
      <c r="M54" s="18">
        <v>0</v>
      </c>
      <c r="N54" s="18">
        <v>0</v>
      </c>
      <c r="O54" s="22">
        <v>0</v>
      </c>
      <c r="P54" s="22">
        <v>0</v>
      </c>
      <c r="Q54" s="22">
        <v>0</v>
      </c>
    </row>
    <row r="55" spans="1:17" ht="15" customHeight="1" x14ac:dyDescent="0.25">
      <c r="A55" s="33">
        <v>10</v>
      </c>
      <c r="B55" s="31" t="s">
        <v>151</v>
      </c>
      <c r="C55" s="24" t="s">
        <v>22</v>
      </c>
      <c r="D55" s="31"/>
      <c r="E55" s="31" t="s">
        <v>137</v>
      </c>
      <c r="F55" s="31" t="s">
        <v>152</v>
      </c>
      <c r="G55" s="31" t="s">
        <v>124</v>
      </c>
      <c r="H55" s="32">
        <v>5</v>
      </c>
      <c r="I55" s="32">
        <v>1</v>
      </c>
      <c r="J55" s="32">
        <v>1</v>
      </c>
      <c r="K55" s="32">
        <v>757.8</v>
      </c>
      <c r="L55" s="32">
        <v>757.8</v>
      </c>
      <c r="M55" s="18">
        <v>0</v>
      </c>
      <c r="N55" s="18">
        <v>0</v>
      </c>
      <c r="O55" s="22">
        <v>0</v>
      </c>
      <c r="P55" s="22">
        <v>0</v>
      </c>
      <c r="Q55" s="22">
        <v>0</v>
      </c>
    </row>
    <row r="56" spans="1:17" ht="15" customHeight="1" x14ac:dyDescent="0.25">
      <c r="A56" s="33">
        <v>11</v>
      </c>
      <c r="B56" s="31" t="s">
        <v>153</v>
      </c>
      <c r="C56" s="24" t="s">
        <v>22</v>
      </c>
      <c r="D56" s="31"/>
      <c r="E56" s="31" t="s">
        <v>122</v>
      </c>
      <c r="F56" s="31" t="s">
        <v>154</v>
      </c>
      <c r="G56" s="31" t="s">
        <v>124</v>
      </c>
      <c r="H56" s="32">
        <v>2</v>
      </c>
      <c r="I56" s="32">
        <v>0</v>
      </c>
      <c r="J56" s="32">
        <v>0</v>
      </c>
      <c r="K56" s="21">
        <v>0</v>
      </c>
      <c r="L56" s="21">
        <v>0</v>
      </c>
      <c r="M56" s="18">
        <v>0</v>
      </c>
      <c r="N56" s="18">
        <v>0</v>
      </c>
      <c r="O56" s="22">
        <v>0</v>
      </c>
      <c r="P56" s="22">
        <v>0</v>
      </c>
      <c r="Q56" s="22">
        <v>0</v>
      </c>
    </row>
    <row r="57" spans="1:17" ht="15" customHeight="1" x14ac:dyDescent="0.25">
      <c r="A57" s="33">
        <v>12</v>
      </c>
      <c r="B57" s="31" t="s">
        <v>155</v>
      </c>
      <c r="C57" s="24" t="s">
        <v>22</v>
      </c>
      <c r="D57" s="31"/>
      <c r="E57" s="31" t="s">
        <v>122</v>
      </c>
      <c r="F57" s="31"/>
      <c r="G57" s="31" t="s">
        <v>124</v>
      </c>
      <c r="H57" s="32">
        <v>2</v>
      </c>
      <c r="I57" s="32">
        <v>0</v>
      </c>
      <c r="J57" s="32">
        <v>0</v>
      </c>
      <c r="K57" s="21">
        <v>0</v>
      </c>
      <c r="L57" s="21">
        <v>0</v>
      </c>
      <c r="M57" s="18">
        <v>0</v>
      </c>
      <c r="N57" s="18">
        <v>0</v>
      </c>
      <c r="O57" s="22">
        <v>0</v>
      </c>
      <c r="P57" s="22">
        <v>0</v>
      </c>
      <c r="Q57" s="22">
        <v>0</v>
      </c>
    </row>
    <row r="58" spans="1:17" ht="15" customHeight="1" x14ac:dyDescent="0.25">
      <c r="A58" s="33">
        <v>13</v>
      </c>
      <c r="B58" s="31" t="s">
        <v>156</v>
      </c>
      <c r="C58" s="24" t="s">
        <v>22</v>
      </c>
      <c r="D58" s="31"/>
      <c r="E58" s="31" t="s">
        <v>122</v>
      </c>
      <c r="F58" s="31"/>
      <c r="G58" s="31" t="s">
        <v>124</v>
      </c>
      <c r="H58" s="32">
        <v>2</v>
      </c>
      <c r="I58" s="32">
        <v>0</v>
      </c>
      <c r="J58" s="32">
        <v>0</v>
      </c>
      <c r="K58" s="21">
        <v>0</v>
      </c>
      <c r="L58" s="21">
        <v>0</v>
      </c>
      <c r="M58" s="18">
        <v>0</v>
      </c>
      <c r="N58" s="18">
        <v>0</v>
      </c>
      <c r="O58" s="22">
        <v>0</v>
      </c>
      <c r="P58" s="22">
        <v>0</v>
      </c>
      <c r="Q58" s="22">
        <v>0</v>
      </c>
    </row>
    <row r="59" spans="1:17" ht="25.5" x14ac:dyDescent="0.25">
      <c r="A59" s="35">
        <v>1</v>
      </c>
      <c r="B59" s="23" t="s">
        <v>80</v>
      </c>
      <c r="C59" s="24" t="s">
        <v>22</v>
      </c>
      <c r="D59" s="25"/>
      <c r="E59" s="36" t="s">
        <v>112</v>
      </c>
      <c r="F59" s="26" t="s">
        <v>142</v>
      </c>
      <c r="G59" s="26" t="s">
        <v>143</v>
      </c>
      <c r="H59" s="27">
        <v>20</v>
      </c>
      <c r="I59" s="27">
        <v>8</v>
      </c>
      <c r="J59" s="27">
        <v>8</v>
      </c>
      <c r="K59" s="28">
        <v>6029.67</v>
      </c>
      <c r="L59" s="28">
        <v>6029.67</v>
      </c>
      <c r="M59" s="18">
        <v>0</v>
      </c>
      <c r="N59" s="18">
        <v>0</v>
      </c>
      <c r="O59" s="22">
        <v>0</v>
      </c>
      <c r="P59" s="22">
        <v>0</v>
      </c>
      <c r="Q59" s="22">
        <v>0</v>
      </c>
    </row>
    <row r="60" spans="1:17" ht="25.5" x14ac:dyDescent="0.25">
      <c r="A60" s="35">
        <v>2</v>
      </c>
      <c r="B60" s="23" t="s">
        <v>85</v>
      </c>
      <c r="C60" s="24" t="s">
        <v>22</v>
      </c>
      <c r="D60" s="25"/>
      <c r="E60" s="36" t="s">
        <v>144</v>
      </c>
      <c r="F60" s="26" t="s">
        <v>145</v>
      </c>
      <c r="G60" s="26" t="s">
        <v>143</v>
      </c>
      <c r="H60" s="27">
        <v>23</v>
      </c>
      <c r="I60" s="27">
        <v>11</v>
      </c>
      <c r="J60" s="27">
        <v>11</v>
      </c>
      <c r="K60" s="27">
        <v>7830.6</v>
      </c>
      <c r="L60" s="27">
        <v>7830.6</v>
      </c>
      <c r="M60" s="18">
        <v>0</v>
      </c>
      <c r="N60" s="18">
        <v>0</v>
      </c>
      <c r="O60" s="22">
        <v>0</v>
      </c>
      <c r="P60" s="22">
        <v>0</v>
      </c>
      <c r="Q60" s="22">
        <v>0</v>
      </c>
    </row>
  </sheetData>
  <mergeCells count="8">
    <mergeCell ref="O1:Q1"/>
    <mergeCell ref="A3:Q3"/>
    <mergeCell ref="A4:Q4"/>
    <mergeCell ref="A5:Q5"/>
    <mergeCell ref="A6:Q6"/>
    <mergeCell ref="B7:G7"/>
    <mergeCell ref="H7:M7"/>
    <mergeCell ref="N7:Q7"/>
  </mergeCells>
  <pageMargins left="0.31496062992125984" right="0.31496062992125984" top="0.55118110236220474" bottom="0.55118110236220474" header="0" footer="0"/>
  <pageSetup paperSize="9" scale="18" fitToWidth="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2017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2018-02-20T14:12:42Z</dcterms:created>
  <dcterms:modified xsi:type="dcterms:W3CDTF">2018-02-20T15:23:13Z</dcterms:modified>
</cp:coreProperties>
</file>