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915" windowWidth="14355" windowHeight="5115" tabRatio="738" firstSheet="43" activeTab="52"/>
  </bookViews>
  <sheets>
    <sheet name="05.01.2015" sheetId="1" r:id="rId1"/>
    <sheet name="12.01.2015" sheetId="2" r:id="rId2"/>
    <sheet name="19.01.2015" sheetId="3" r:id="rId3"/>
    <sheet name="26.01.2015" sheetId="4" r:id="rId4"/>
    <sheet name="02.02.2015" sheetId="5" r:id="rId5"/>
    <sheet name="09.02.2015" sheetId="6" r:id="rId6"/>
    <sheet name="16.02.2015" sheetId="7" r:id="rId7"/>
    <sheet name="23.02.2015" sheetId="8" r:id="rId8"/>
    <sheet name="02.03.2015" sheetId="9" r:id="rId9"/>
    <sheet name="09.03.2015" sheetId="10" r:id="rId10"/>
    <sheet name="16.03.2015" sheetId="11" r:id="rId11"/>
    <sheet name="23.03.2015" sheetId="12" r:id="rId12"/>
    <sheet name="30.03.2015" sheetId="13" r:id="rId13"/>
    <sheet name="06.04.2015" sheetId="14" r:id="rId14"/>
    <sheet name="13.04.2015" sheetId="15" r:id="rId15"/>
    <sheet name="20.04.2015" sheetId="16" r:id="rId16"/>
    <sheet name="27.04.2015" sheetId="17" r:id="rId17"/>
    <sheet name="04.05.2015" sheetId="18" r:id="rId18"/>
    <sheet name="11.05.2015" sheetId="19" r:id="rId19"/>
    <sheet name="18.05.2015" sheetId="20" r:id="rId20"/>
    <sheet name="25.05.2015" sheetId="21" r:id="rId21"/>
    <sheet name="01.06.2015" sheetId="22" r:id="rId22"/>
    <sheet name="08.06.2015" sheetId="23" r:id="rId23"/>
    <sheet name="15.06.2015" sheetId="24" r:id="rId24"/>
    <sheet name="22.06.2015" sheetId="25" r:id="rId25"/>
    <sheet name="29.06.2015" sheetId="26" r:id="rId26"/>
    <sheet name="06.07.2015" sheetId="27" r:id="rId27"/>
    <sheet name="13.07.2015" sheetId="28" r:id="rId28"/>
    <sheet name="20.07.2015" sheetId="29" r:id="rId29"/>
    <sheet name="27.07.2015" sheetId="30" r:id="rId30"/>
    <sheet name="03.08.2015" sheetId="31" r:id="rId31"/>
    <sheet name="10.08.2015" sheetId="32" r:id="rId32"/>
    <sheet name="17.08.2015" sheetId="33" r:id="rId33"/>
    <sheet name="24.08.2015" sheetId="34" r:id="rId34"/>
    <sheet name="31.08.2015" sheetId="35" r:id="rId35"/>
    <sheet name="07.09.2015" sheetId="36" r:id="rId36"/>
    <sheet name="14.09.2015" sheetId="37" r:id="rId37"/>
    <sheet name="21.09.2015" sheetId="38" r:id="rId38"/>
    <sheet name="28.09.2015" sheetId="39" r:id="rId39"/>
    <sheet name="05.10.2015" sheetId="40" r:id="rId40"/>
    <sheet name="12.10.2015" sheetId="41" r:id="rId41"/>
    <sheet name="19.10.2015" sheetId="42" r:id="rId42"/>
    <sheet name="26.10.2015" sheetId="43" r:id="rId43"/>
    <sheet name="02.11.2015" sheetId="44" r:id="rId44"/>
    <sheet name="09.11.2015" sheetId="45" r:id="rId45"/>
    <sheet name="16.11.2015" sheetId="46" r:id="rId46"/>
    <sheet name="23.11.2015" sheetId="47" r:id="rId47"/>
    <sheet name="30.11.2015" sheetId="48" r:id="rId48"/>
    <sheet name="07.12.2015" sheetId="49" r:id="rId49"/>
    <sheet name="14.12.2015" sheetId="50" r:id="rId50"/>
    <sheet name="21.12.2015" sheetId="52" r:id="rId51"/>
    <sheet name="28.12.15" sheetId="53" r:id="rId52"/>
    <sheet name="31.12.2015" sheetId="54" r:id="rId53"/>
  </sheets>
  <externalReferences>
    <externalReference r:id="rId54"/>
  </externalReferences>
  <definedNames>
    <definedName name="_xlnm._FilterDatabase" localSheetId="21" hidden="1">'01.06.2015'!$A$6:$A$120</definedName>
    <definedName name="_xlnm._FilterDatabase" localSheetId="4" hidden="1">'02.02.2015'!$A$6:$A$106</definedName>
    <definedName name="_xlnm._FilterDatabase" localSheetId="8" hidden="1">'02.03.2015'!$A$6:$A$109</definedName>
    <definedName name="_xlnm._FilterDatabase" localSheetId="43" hidden="1">'02.11.2015'!$A$6:$A$130</definedName>
    <definedName name="_xlnm._FilterDatabase" localSheetId="30" hidden="1">'03.08.2015'!$A$6:$A$127</definedName>
    <definedName name="_xlnm._FilterDatabase" localSheetId="17" hidden="1">'04.05.2015'!$A$6:$A$117</definedName>
    <definedName name="_xlnm._FilterDatabase" localSheetId="0" hidden="1">'05.01.2015'!$A$6:$A$7</definedName>
    <definedName name="_xlnm._FilterDatabase" localSheetId="39" hidden="1">'05.10.2015'!$A$6:$A$127</definedName>
    <definedName name="_xlnm._FilterDatabase" localSheetId="13" hidden="1">'06.04.2015'!$A$6:$A$110</definedName>
    <definedName name="_xlnm._FilterDatabase" localSheetId="26" hidden="1">'06.07.2015'!$A$6:$A$127</definedName>
    <definedName name="_xlnm._FilterDatabase" localSheetId="35" hidden="1">'07.09.2015'!$A$6:$A$127</definedName>
    <definedName name="_xlnm._FilterDatabase" localSheetId="48" hidden="1">'07.12.2015'!$A$6:$A$130</definedName>
    <definedName name="_xlnm._FilterDatabase" localSheetId="22" hidden="1">'08.06.2015'!$A$6:$A$121</definedName>
    <definedName name="_xlnm._FilterDatabase" localSheetId="5" hidden="1">'09.02.2015'!$A$6:$A$106</definedName>
    <definedName name="_xlnm._FilterDatabase" localSheetId="9" hidden="1">'09.03.2015'!$A$6:$A$110</definedName>
    <definedName name="_xlnm._FilterDatabase" localSheetId="44" hidden="1">'09.11.2015'!$A$6:$A$130</definedName>
    <definedName name="_xlnm._FilterDatabase" localSheetId="31" hidden="1">'10.08.2015'!$A$6:$A$127</definedName>
    <definedName name="_xlnm._FilterDatabase" localSheetId="18" hidden="1">'11.05.2015'!$A$6:$A$117</definedName>
    <definedName name="_xlnm._FilterDatabase" localSheetId="1" hidden="1">'12.01.2015'!$A$6:$A$48</definedName>
    <definedName name="_xlnm._FilterDatabase" localSheetId="40" hidden="1">'12.10.2015'!$A$6:$A$127</definedName>
    <definedName name="_xlnm._FilterDatabase" localSheetId="14" hidden="1">'13.04.2015'!$A$6:$A$110</definedName>
    <definedName name="_xlnm._FilterDatabase" localSheetId="27" hidden="1">'13.07.2015'!$A$6:$A$127</definedName>
    <definedName name="_xlnm._FilterDatabase" localSheetId="36" hidden="1">'14.09.2015'!$A$6:$A$127</definedName>
    <definedName name="_xlnm._FilterDatabase" localSheetId="49" hidden="1">'14.12.2015'!$A$6:$A$130</definedName>
    <definedName name="_xlnm._FilterDatabase" localSheetId="23" hidden="1">'15.06.2015'!$A$6:$A$124</definedName>
    <definedName name="_xlnm._FilterDatabase" localSheetId="6" hidden="1">'16.02.2015'!$A$6:$A$106</definedName>
    <definedName name="_xlnm._FilterDatabase" localSheetId="10" hidden="1">'16.03.2015'!$A$6:$A$110</definedName>
    <definedName name="_xlnm._FilterDatabase" localSheetId="45" hidden="1">'16.11.2015'!$A$6:$A$130</definedName>
    <definedName name="_xlnm._FilterDatabase" localSheetId="32" hidden="1">'17.08.2015'!$A$6:$A$127</definedName>
    <definedName name="_xlnm._FilterDatabase" localSheetId="19" hidden="1">'18.05.2015'!$A$6:$A$117</definedName>
    <definedName name="_xlnm._FilterDatabase" localSheetId="2" hidden="1">'19.01.2015'!$A$6:$A$89</definedName>
    <definedName name="_xlnm._FilterDatabase" localSheetId="41" hidden="1">'19.10.2015'!$A$6:$A$127</definedName>
    <definedName name="_xlnm._FilterDatabase" localSheetId="15" hidden="1">'20.04.2015'!$A$6:$A$111</definedName>
    <definedName name="_xlnm._FilterDatabase" localSheetId="28" hidden="1">'20.07.2015'!$A$6:$A$127</definedName>
    <definedName name="_xlnm._FilterDatabase" localSheetId="37" hidden="1">'21.09.2015'!$A$6:$A$127</definedName>
    <definedName name="_xlnm._FilterDatabase" localSheetId="50" hidden="1">'21.12.2015'!$A$6:$A$130</definedName>
    <definedName name="_xlnm._FilterDatabase" localSheetId="24" hidden="1">'22.06.2015'!$A$6:$A$126</definedName>
    <definedName name="_xlnm._FilterDatabase" localSheetId="7" hidden="1">'23.02.2015'!$A$6:$A$106</definedName>
    <definedName name="_xlnm._FilterDatabase" localSheetId="11" hidden="1">'23.03.2015'!$A$6:$A$110</definedName>
    <definedName name="_xlnm._FilterDatabase" localSheetId="46" hidden="1">'23.11.2015'!$A$6:$A$130</definedName>
    <definedName name="_xlnm._FilterDatabase" localSheetId="33" hidden="1">'24.08.2015'!$A$6:$A$127</definedName>
    <definedName name="_xlnm._FilterDatabase" localSheetId="20" hidden="1">'25.05.2015'!$A$6:$A$117</definedName>
    <definedName name="_xlnm._FilterDatabase" localSheetId="3" hidden="1">'26.01.2015'!$A$6:$A$89</definedName>
    <definedName name="_xlnm._FilterDatabase" localSheetId="42" hidden="1">'26.10.2015'!$A$6:$A$127</definedName>
    <definedName name="_xlnm._FilterDatabase" localSheetId="16" hidden="1">'27.04.2015'!$A$6:$A$113</definedName>
    <definedName name="_xlnm._FilterDatabase" localSheetId="29" hidden="1">'27.07.2015'!$A$6:$A$127</definedName>
    <definedName name="_xlnm._FilterDatabase" localSheetId="38" hidden="1">'28.09.2015'!$A$6:$A$127</definedName>
    <definedName name="_xlnm._FilterDatabase" localSheetId="51" hidden="1">'28.12.15'!$A$6:$A$130</definedName>
    <definedName name="_xlnm._FilterDatabase" localSheetId="25" hidden="1">'29.06.2015'!$A$6:$A$126</definedName>
    <definedName name="_xlnm._FilterDatabase" localSheetId="12" hidden="1">'30.03.2015'!$A$6:$A$110</definedName>
    <definedName name="_xlnm._FilterDatabase" localSheetId="47" hidden="1">'30.11.2015'!$A$6:$A$130</definedName>
    <definedName name="_xlnm._FilterDatabase" localSheetId="34" hidden="1">'31.08.2015'!$A$6:$A$127</definedName>
    <definedName name="_xlnm._FilterDatabase" localSheetId="52" hidden="1">'31.12.2015'!$A$6:$A$130</definedName>
    <definedName name="адвокати">[1]Справочник!$M$2:$M$190</definedName>
    <definedName name="_xlnm.Print_Area" localSheetId="21">'01.06.2015'!$A$1:$U$178</definedName>
    <definedName name="_xlnm.Print_Area" localSheetId="4">'02.02.2015'!$A$1:$U$126</definedName>
    <definedName name="_xlnm.Print_Area" localSheetId="8">'02.03.2015'!$A$1:$U$150</definedName>
    <definedName name="_xlnm.Print_Area" localSheetId="43">'02.11.2015'!$A$1:$U$193</definedName>
    <definedName name="_xlnm.Print_Area" localSheetId="30">'03.08.2015'!$A$1:$U$187</definedName>
    <definedName name="_xlnm.Print_Area" localSheetId="17">'04.05.2015'!$A$1:$U$168</definedName>
    <definedName name="_xlnm.Print_Area" localSheetId="0">'05.01.2015'!$A$1:$U$17</definedName>
    <definedName name="_xlnm.Print_Area" localSheetId="39">'05.10.2015'!$A$1:$U$190</definedName>
    <definedName name="_xlnm.Print_Area" localSheetId="13">'06.04.2015'!$A$1:$U$158</definedName>
    <definedName name="_xlnm.Print_Area" localSheetId="26">'06.07.2015'!$A$1:$U$187</definedName>
    <definedName name="_xlnm.Print_Area" localSheetId="35">'07.09.2015'!$A$1:$U$187</definedName>
    <definedName name="_xlnm.Print_Area" localSheetId="48">'07.12.2015'!$A$1:$U$230</definedName>
    <definedName name="_xlnm.Print_Area" localSheetId="22">'08.06.2015'!$A$1:$U$179</definedName>
    <definedName name="_xlnm.Print_Area" localSheetId="5">'09.02.2015'!$A$1:$U$132</definedName>
    <definedName name="_xlnm.Print_Area" localSheetId="9">'09.03.2015'!$A$1:$U$151</definedName>
    <definedName name="_xlnm.Print_Area" localSheetId="44">'09.11.2015'!$A$1:$U$220</definedName>
    <definedName name="_xlnm.Print_Area" localSheetId="31">'10.08.2015'!$A$1:$U$187</definedName>
    <definedName name="_xlnm.Print_Area" localSheetId="18">'11.05.2015'!$A$1:$U$170</definedName>
    <definedName name="_xlnm.Print_Area" localSheetId="1">'12.01.2015'!$A$1:$U$49</definedName>
    <definedName name="_xlnm.Print_Area" localSheetId="40">'12.10.2015'!$A$1:$U$190</definedName>
    <definedName name="_xlnm.Print_Area" localSheetId="14">'13.04.2015'!$A$1:$U$161</definedName>
    <definedName name="_xlnm.Print_Area" localSheetId="27">'13.07.2015'!$A$1:$U$187</definedName>
    <definedName name="_xlnm.Print_Area" localSheetId="36">'14.09.2015'!$A$1:$U$187</definedName>
    <definedName name="_xlnm.Print_Area" localSheetId="49">'14.12.2015'!$A$1:$U$230</definedName>
    <definedName name="_xlnm.Print_Area" localSheetId="23">'15.06.2015'!$A$1:$U$182</definedName>
    <definedName name="_xlnm.Print_Area" localSheetId="6">'16.02.2015'!$A$1:$U$136</definedName>
    <definedName name="_xlnm.Print_Area" localSheetId="10">'16.03.2015'!$A$1:$U$154</definedName>
    <definedName name="_xlnm.Print_Area" localSheetId="45">'16.11.2015'!$A$1:$U$220</definedName>
    <definedName name="_xlnm.Print_Area" localSheetId="32">'17.08.2015'!$A$1:$U$187</definedName>
    <definedName name="_xlnm.Print_Area" localSheetId="19">'18.05.2015'!$A$1:$U$170</definedName>
    <definedName name="_xlnm.Print_Area" localSheetId="2">'19.01.2015'!$A$1:$U$90</definedName>
    <definedName name="_xlnm.Print_Area" localSheetId="41">'19.10.2015'!$A$1:$U$190</definedName>
    <definedName name="_xlnm.Print_Area" localSheetId="15">'20.04.2015'!$A$1:$U$162</definedName>
    <definedName name="_xlnm.Print_Area" localSheetId="28">'20.07.2015'!$A$1:$U$187</definedName>
    <definedName name="_xlnm.Print_Area" localSheetId="37">'21.09.2015'!$A$1:$U$187</definedName>
    <definedName name="_xlnm.Print_Area" localSheetId="50">'21.12.2015'!$A$1:$U$230</definedName>
    <definedName name="_xlnm.Print_Area" localSheetId="24">'22.06.2015'!$A$1:$U$184</definedName>
    <definedName name="_xlnm.Print_Area" localSheetId="7">'23.02.2015'!$A$1:$U$147</definedName>
    <definedName name="_xlnm.Print_Area" localSheetId="11">'23.03.2015'!$A$1:$U$158</definedName>
    <definedName name="_xlnm.Print_Area" localSheetId="46">'23.11.2015'!$A$1:$U$220</definedName>
    <definedName name="_xlnm.Print_Area" localSheetId="33">'24.08.2015'!$A$1:$U$187</definedName>
    <definedName name="_xlnm.Print_Area" localSheetId="20">'25.05.2015'!$A$1:$U$170</definedName>
    <definedName name="_xlnm.Print_Area" localSheetId="3">'26.01.2015'!$A$1:$U$109</definedName>
    <definedName name="_xlnm.Print_Area" localSheetId="42">'26.10.2015'!$A$1:$U$190</definedName>
    <definedName name="_xlnm.Print_Area" localSheetId="16">'27.04.2015'!$A$1:$U$164</definedName>
    <definedName name="_xlnm.Print_Area" localSheetId="29">'27.07.2015'!$A$1:$U$187</definedName>
    <definedName name="_xlnm.Print_Area" localSheetId="38">'28.09.2015'!$A$1:$U$190</definedName>
    <definedName name="_xlnm.Print_Area" localSheetId="51">'28.12.15'!$A$1:$U$230</definedName>
    <definedName name="_xlnm.Print_Area" localSheetId="25">'29.06.2015'!$A$1:$U$186</definedName>
    <definedName name="_xlnm.Print_Area" localSheetId="12">'30.03.2015'!$A$1:$U$158</definedName>
    <definedName name="_xlnm.Print_Area" localSheetId="47">'30.11.2015'!$A$1:$U$220</definedName>
    <definedName name="_xlnm.Print_Area" localSheetId="34">'31.08.2015'!$A$1:$U$187</definedName>
    <definedName name="_xlnm.Print_Area" localSheetId="52">'31.12.2015'!$A$1:$U$254</definedName>
  </definedNames>
  <calcPr calcId="145621"/>
</workbook>
</file>

<file path=xl/calcChain.xml><?xml version="1.0" encoding="utf-8"?>
<calcChain xmlns="http://schemas.openxmlformats.org/spreadsheetml/2006/main">
  <c r="U4" i="54" l="1"/>
  <c r="S4" i="54"/>
  <c r="Q4" i="54"/>
  <c r="N3" i="54"/>
  <c r="U4" i="53" l="1"/>
  <c r="S4" i="53"/>
  <c r="Q4" i="53"/>
  <c r="N3" i="53"/>
  <c r="U4" i="52" l="1"/>
  <c r="S4" i="52"/>
  <c r="Q4" i="52"/>
  <c r="N3" i="52"/>
  <c r="U4" i="50" l="1"/>
  <c r="S4" i="50"/>
  <c r="Q4" i="50"/>
  <c r="N3" i="50"/>
  <c r="U4" i="49" l="1"/>
  <c r="S4" i="49"/>
  <c r="Q4" i="49"/>
  <c r="N3" i="49"/>
  <c r="U4" i="48" l="1"/>
  <c r="S4" i="48"/>
  <c r="Q4" i="48"/>
  <c r="N3" i="48"/>
  <c r="U4" i="47" l="1"/>
  <c r="S4" i="47"/>
  <c r="Q4" i="47"/>
  <c r="N3" i="47"/>
  <c r="U4" i="46" l="1"/>
  <c r="S4" i="46"/>
  <c r="Q4" i="46"/>
  <c r="N3" i="46"/>
  <c r="U4" i="45" l="1"/>
  <c r="S4" i="45"/>
  <c r="Q4" i="45"/>
  <c r="N3" i="45"/>
  <c r="U4" i="44" l="1"/>
  <c r="S4" i="44"/>
  <c r="Q4" i="44"/>
  <c r="N3" i="44"/>
  <c r="U4" i="43" l="1"/>
  <c r="S4" i="43"/>
  <c r="Q4" i="43"/>
  <c r="N3" i="43"/>
  <c r="U4" i="42" l="1"/>
  <c r="S4" i="42"/>
  <c r="Q4" i="42"/>
  <c r="N3" i="42"/>
  <c r="U4" i="41" l="1"/>
  <c r="S4" i="41"/>
  <c r="Q4" i="41"/>
  <c r="N3" i="41"/>
  <c r="U4" i="40" l="1"/>
  <c r="S4" i="40"/>
  <c r="Q4" i="40"/>
  <c r="N3" i="40"/>
  <c r="U4" i="39" l="1"/>
  <c r="S4" i="39"/>
  <c r="Q4" i="39"/>
  <c r="N3" i="39"/>
  <c r="U4" i="38" l="1"/>
  <c r="S4" i="38"/>
  <c r="Q4" i="38"/>
  <c r="N3" i="38"/>
  <c r="U4" i="37"/>
  <c r="S4" i="37"/>
  <c r="Q4" i="37"/>
  <c r="N3" i="37"/>
  <c r="U4" i="36"/>
  <c r="S4" i="36"/>
  <c r="Q4" i="36"/>
  <c r="N3" i="36"/>
  <c r="U4" i="35"/>
  <c r="S4" i="35"/>
  <c r="Q4" i="35"/>
  <c r="N3" i="35"/>
  <c r="U4" i="34" l="1"/>
  <c r="S4" i="34"/>
  <c r="Q4" i="34"/>
  <c r="N3" i="34"/>
  <c r="U4" i="33"/>
  <c r="S4" i="33"/>
  <c r="Q4" i="33"/>
  <c r="N3" i="33"/>
  <c r="U4" i="32"/>
  <c r="S4" i="32"/>
  <c r="Q4" i="32"/>
  <c r="N3" i="32"/>
  <c r="U4" i="31"/>
  <c r="S4" i="31"/>
  <c r="Q4" i="31"/>
  <c r="N3" i="31"/>
  <c r="U4" i="30"/>
  <c r="S4" i="30"/>
  <c r="Q4" i="30"/>
  <c r="N3" i="30"/>
  <c r="U4" i="29"/>
  <c r="S4" i="29"/>
  <c r="Q4" i="29"/>
  <c r="N3" i="29"/>
  <c r="U4" i="28"/>
  <c r="S4" i="28"/>
  <c r="Q4" i="28"/>
  <c r="N3" i="28"/>
  <c r="U4" i="27"/>
  <c r="S4" i="27"/>
  <c r="Q4" i="27"/>
  <c r="N3" i="27"/>
  <c r="U4" i="26"/>
  <c r="S4" i="26"/>
  <c r="Q4" i="26"/>
  <c r="N3" i="26"/>
  <c r="U4" i="25"/>
  <c r="S4" i="25"/>
  <c r="Q4" i="25"/>
  <c r="N3" i="25"/>
  <c r="U4" i="24"/>
  <c r="S4" i="24"/>
  <c r="Q4" i="24"/>
  <c r="N3" i="24"/>
  <c r="U4" i="23"/>
  <c r="S4" i="23"/>
  <c r="Q4" i="23"/>
  <c r="N3" i="23"/>
  <c r="U4" i="22"/>
  <c r="S4" i="22"/>
  <c r="Q4" i="22"/>
  <c r="N3" i="22"/>
  <c r="U4" i="21"/>
  <c r="S4" i="21"/>
  <c r="Q4" i="21"/>
  <c r="N3" i="21"/>
  <c r="U4" i="20"/>
  <c r="S4" i="20"/>
  <c r="Q4" i="20"/>
  <c r="N3" i="20"/>
  <c r="U4" i="19"/>
  <c r="S4" i="19"/>
  <c r="Q4" i="19"/>
  <c r="N3" i="19"/>
  <c r="U4" i="18" l="1"/>
  <c r="S4" i="18"/>
  <c r="Q4" i="18"/>
  <c r="N3" i="18"/>
  <c r="U4" i="17"/>
  <c r="S4" i="17"/>
  <c r="Q4" i="17"/>
  <c r="N3" i="17"/>
  <c r="U4" i="16" l="1"/>
  <c r="S4" i="16"/>
  <c r="Q4" i="16"/>
  <c r="N3" i="16"/>
  <c r="U4" i="15"/>
  <c r="S4" i="15"/>
  <c r="Q4" i="15"/>
  <c r="N3" i="15"/>
  <c r="U4" i="14"/>
  <c r="S4" i="14"/>
  <c r="Q4" i="14"/>
  <c r="N3" i="14"/>
  <c r="U4" i="13"/>
  <c r="S4" i="13"/>
  <c r="Q4" i="13"/>
  <c r="N3" i="13"/>
  <c r="U4" i="12"/>
  <c r="S4" i="12"/>
  <c r="Q4" i="12"/>
  <c r="N3" i="12"/>
  <c r="U4" i="11"/>
  <c r="S4" i="11"/>
  <c r="Q4" i="11"/>
  <c r="N3" i="11"/>
  <c r="L151" i="10"/>
  <c r="U4" i="10"/>
  <c r="S4" i="10"/>
  <c r="Q4" i="10"/>
  <c r="N3" i="10"/>
  <c r="L150" i="9"/>
  <c r="U4" i="9"/>
  <c r="S4" i="9"/>
  <c r="Q4" i="9"/>
  <c r="N3" i="9"/>
  <c r="L147" i="8"/>
  <c r="U4" i="8" l="1"/>
  <c r="S4" i="8"/>
  <c r="Q4" i="8"/>
  <c r="N3" i="8"/>
  <c r="U4" i="7"/>
  <c r="S4" i="7"/>
  <c r="Q4" i="7"/>
  <c r="N3" i="7"/>
  <c r="U4" i="6"/>
  <c r="S4" i="6"/>
  <c r="Q4" i="6"/>
  <c r="N3" i="6"/>
  <c r="U4" i="5"/>
  <c r="S4" i="5"/>
  <c r="Q4" i="5"/>
  <c r="N3" i="5"/>
  <c r="U4" i="4"/>
  <c r="S4" i="4"/>
  <c r="Q4" i="4"/>
  <c r="N3" i="4"/>
  <c r="K90" i="3"/>
  <c r="J90" i="3"/>
  <c r="I90" i="3"/>
  <c r="H90" i="3"/>
  <c r="U4" i="3"/>
  <c r="S4" i="3"/>
  <c r="Q4" i="3"/>
  <c r="N3" i="3"/>
  <c r="K49" i="2"/>
  <c r="J48" i="2"/>
  <c r="I48" i="2"/>
  <c r="H48" i="2"/>
  <c r="J47" i="2"/>
  <c r="I47" i="2"/>
  <c r="H47" i="2"/>
  <c r="J46" i="2"/>
  <c r="I46" i="2"/>
  <c r="H46" i="2"/>
  <c r="J45" i="2"/>
  <c r="I45" i="2"/>
  <c r="H45" i="2"/>
  <c r="J44" i="2"/>
  <c r="I44" i="2"/>
  <c r="H44" i="2"/>
  <c r="J43" i="2"/>
  <c r="I43" i="2"/>
  <c r="H43" i="2"/>
  <c r="J42" i="2"/>
  <c r="I42" i="2"/>
  <c r="H42" i="2"/>
  <c r="J41" i="2"/>
  <c r="I41" i="2"/>
  <c r="H41" i="2"/>
  <c r="J40" i="2"/>
  <c r="I40" i="2"/>
  <c r="H40" i="2"/>
  <c r="J39" i="2"/>
  <c r="I39" i="2"/>
  <c r="H39" i="2"/>
  <c r="J38" i="2"/>
  <c r="I38" i="2"/>
  <c r="H38" i="2"/>
  <c r="J37" i="2"/>
  <c r="I37" i="2"/>
  <c r="H37" i="2"/>
  <c r="J36" i="2"/>
  <c r="I36" i="2"/>
  <c r="H36" i="2"/>
  <c r="J35" i="2"/>
  <c r="I35" i="2"/>
  <c r="H35" i="2"/>
  <c r="J34" i="2"/>
  <c r="I34" i="2"/>
  <c r="H34" i="2"/>
  <c r="J33" i="2"/>
  <c r="I33" i="2"/>
  <c r="H33" i="2"/>
  <c r="J32" i="2"/>
  <c r="I32" i="2"/>
  <c r="H32" i="2"/>
  <c r="J31" i="2"/>
  <c r="I31" i="2"/>
  <c r="H31" i="2"/>
  <c r="J30" i="2"/>
  <c r="I30" i="2"/>
  <c r="H30" i="2"/>
  <c r="J29" i="2"/>
  <c r="I29" i="2"/>
  <c r="H29" i="2"/>
  <c r="J28" i="2"/>
  <c r="I28" i="2"/>
  <c r="H28" i="2"/>
  <c r="J27" i="2"/>
  <c r="I27" i="2"/>
  <c r="H27" i="2"/>
  <c r="J26" i="2"/>
  <c r="I26" i="2"/>
  <c r="H26" i="2"/>
  <c r="J25" i="2"/>
  <c r="I25" i="2"/>
  <c r="H25" i="2"/>
  <c r="J24" i="2"/>
  <c r="I24" i="2"/>
  <c r="H24" i="2"/>
  <c r="J23" i="2"/>
  <c r="I23" i="2"/>
  <c r="H23" i="2"/>
  <c r="J22" i="2"/>
  <c r="I22" i="2"/>
  <c r="H22" i="2"/>
  <c r="J21" i="2"/>
  <c r="I21" i="2"/>
  <c r="H21" i="2"/>
  <c r="J20" i="2"/>
  <c r="I20" i="2"/>
  <c r="H20" i="2"/>
  <c r="J19" i="2"/>
  <c r="I19" i="2"/>
  <c r="H19" i="2"/>
  <c r="J18" i="2"/>
  <c r="I18" i="2"/>
  <c r="H18" i="2"/>
  <c r="J17" i="2"/>
  <c r="I17" i="2"/>
  <c r="H17" i="2"/>
  <c r="J16" i="2"/>
  <c r="I16" i="2"/>
  <c r="H16" i="2"/>
  <c r="J15" i="2"/>
  <c r="I15" i="2"/>
  <c r="H15" i="2"/>
  <c r="J14" i="2"/>
  <c r="I14" i="2"/>
  <c r="H14" i="2"/>
  <c r="J13" i="2"/>
  <c r="I13" i="2"/>
  <c r="H13" i="2"/>
  <c r="J12" i="2"/>
  <c r="I12" i="2"/>
  <c r="H12" i="2"/>
  <c r="J11" i="2"/>
  <c r="I11" i="2"/>
  <c r="H11" i="2"/>
  <c r="J10" i="2"/>
  <c r="I10" i="2"/>
  <c r="H10" i="2"/>
  <c r="J9" i="2"/>
  <c r="I9" i="2"/>
  <c r="H9" i="2"/>
  <c r="J8" i="2"/>
  <c r="I8" i="2"/>
  <c r="H8" i="2"/>
  <c r="J7" i="2"/>
  <c r="I7" i="2"/>
  <c r="H7" i="2"/>
  <c r="J6" i="2"/>
  <c r="I6" i="2"/>
  <c r="H6" i="2"/>
  <c r="U4" i="2"/>
  <c r="S4" i="2"/>
  <c r="Q4" i="2"/>
  <c r="N3" i="2"/>
  <c r="N3" i="1"/>
  <c r="Q4" i="1"/>
  <c r="S4" i="1"/>
  <c r="U4" i="1"/>
  <c r="J49" i="2" l="1"/>
  <c r="I49" i="2"/>
  <c r="H49" i="2"/>
</calcChain>
</file>

<file path=xl/sharedStrings.xml><?xml version="1.0" encoding="utf-8"?>
<sst xmlns="http://schemas.openxmlformats.org/spreadsheetml/2006/main" count="34989" uniqueCount="587">
  <si>
    <t>Реквізити контракту (договору)</t>
  </si>
  <si>
    <t>ПІБ адвоката</t>
  </si>
  <si>
    <t>№ з/п</t>
  </si>
  <si>
    <t>Район, місто обласного значення, де знаходиться робоче місце адвоката      (за ЄРАУ)</t>
  </si>
  <si>
    <t>у т.ч. для захисту особи, затриманої за підозрою у вчиненні злочину та/або до якої застосовано  запобіжний захід у вигляді тримання під вартою</t>
  </si>
  <si>
    <t>у т.ч. для здійснення захисту за призначенням</t>
  </si>
  <si>
    <t>сума, грн.</t>
  </si>
  <si>
    <t>кількість</t>
  </si>
  <si>
    <t>загальна кількість</t>
  </si>
  <si>
    <t xml:space="preserve">фактичні видатки (зареєстровані та взяті на облік у ДКСУ) </t>
  </si>
  <si>
    <t xml:space="preserve">касові видатки (виплачені) </t>
  </si>
  <si>
    <t xml:space="preserve">кредиторська заборгованість </t>
  </si>
  <si>
    <t>сума, що підлягає оплаті за прийнятими актами, грн.</t>
  </si>
  <si>
    <t>Загальна сума за контрактом адвоката</t>
  </si>
  <si>
    <t>Організаційна форма адвокатської діяльності (індивідуально, адвокатське бюро, адвокатське об’єднання)</t>
  </si>
  <si>
    <t>Назва адвокатського бюро чи адвокатського об’єднання</t>
  </si>
  <si>
    <t>Видатки та зобов’язання за прийнятими центром звітами про виконання доручень, виданих адвокату протягом бюджетного періоду</t>
  </si>
  <si>
    <t>Доручення, видані адвокату протягом бюджетного періоду, за якими центром прийнято звіти</t>
  </si>
  <si>
    <t>Доручення, видані адвокату протягом бюджетного періоду</t>
  </si>
  <si>
    <t>Всього:</t>
  </si>
  <si>
    <t>кількість актів, прийнятих центром</t>
  </si>
  <si>
    <t>кількість доручень, термін дії яких закінчено/які скасовано</t>
  </si>
  <si>
    <t>Вислоцька Ганна Олексіївна</t>
  </si>
  <si>
    <t>Губа Аліна Іванівна</t>
  </si>
  <si>
    <t>Курілець Юрій Миколайович</t>
  </si>
  <si>
    <t>Лисак Сергій Олександрович</t>
  </si>
  <si>
    <t>Литвин Надія Олександрівна</t>
  </si>
  <si>
    <t>Марголін Валерій Геннадійович</t>
  </si>
  <si>
    <t>Морозов Валерій Миколайович</t>
  </si>
  <si>
    <t>Морозова Олена Юріївна</t>
  </si>
  <si>
    <t>Сластьонов Олег Ігоревич</t>
  </si>
  <si>
    <t>Сокол Микола Дмитрович</t>
  </si>
  <si>
    <t>Чос Тарас Іванович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</si>
  <si>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05.01.2015 року</t>
  </si>
  <si>
    <t>Ануфрієв Віталій Анатолійович</t>
  </si>
  <si>
    <t>Батуєв Олександр Валерійович</t>
  </si>
  <si>
    <t>Болотін Андрій Євгенович</t>
  </si>
  <si>
    <t>Велегура Михайло Іванович</t>
  </si>
  <si>
    <t>Вербицька Лейла Джанібеківна</t>
  </si>
  <si>
    <t>Волок Юлія Володимирівна</t>
  </si>
  <si>
    <t>Горовенко Сергій Володимирович</t>
  </si>
  <si>
    <t>Дьоміна Мирослава Володимирівна</t>
  </si>
  <si>
    <t>Єрунова Олена Валеріївна</t>
  </si>
  <si>
    <t>Калюпін Юрій Вілінович</t>
  </si>
  <si>
    <t>Кірєєв Сергій Володимирович</t>
  </si>
  <si>
    <t>Ковш Денис Володимирович</t>
  </si>
  <si>
    <t>Косенко Ніна Михайлівна</t>
  </si>
  <si>
    <t>Кудрін Дмитро Анатолійович</t>
  </si>
  <si>
    <t>Легенченко Максим Олегович</t>
  </si>
  <si>
    <t>Мицак Наталя Тагірівна</t>
  </si>
  <si>
    <t>Мудраченко Віктор Михайлович</t>
  </si>
  <si>
    <t>Нетяга Тетяна Володимирівна</t>
  </si>
  <si>
    <t>Піцик Роман Вадимович</t>
  </si>
  <si>
    <t>Полтавченко Олег Анатолійович</t>
  </si>
  <si>
    <t>Рарог Наталія Андріївна</t>
  </si>
  <si>
    <t>Рябчій Ярослав Михайлович</t>
  </si>
  <si>
    <t>Сидоров Дмитро Іванович</t>
  </si>
  <si>
    <t>Сипало Марина Анатоліївна</t>
  </si>
  <si>
    <t>Сіренко Андрій Вікторович</t>
  </si>
  <si>
    <t>Слєпуха Сергій Миколайович</t>
  </si>
  <si>
    <t>Соболєв Євгеній Валентинович</t>
  </si>
  <si>
    <t>Сосєдко Людмила Іванівна</t>
  </si>
  <si>
    <t>Тафінцев Костянтин Вячеславович</t>
  </si>
  <si>
    <t>Тооде Ірина Василівна</t>
  </si>
  <si>
    <t>Філіпенко Олена Василівна</t>
  </si>
  <si>
    <t>Шуляк Володимир Миколайович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</si>
  <si>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12.01.2015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</si>
  <si>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19.01.2015 року</t>
  </si>
  <si>
    <t>Анісімов Віталій Вікторович</t>
  </si>
  <si>
    <t>Барабаш Гліб Вікторович</t>
  </si>
  <si>
    <t xml:space="preserve">Бестанчук Світлана Григорівна </t>
  </si>
  <si>
    <t>Бондаренко Сергій Олександрович</t>
  </si>
  <si>
    <t>Борноволоков Віталій Миколайович</t>
  </si>
  <si>
    <t>Буліч Наталія Володимирівна</t>
  </si>
  <si>
    <t>Бунякін Валентин Леонідович</t>
  </si>
  <si>
    <t>Буравльов Ігор Васильович</t>
  </si>
  <si>
    <t>В`язовий Вячеслав Вікторович</t>
  </si>
  <si>
    <t>Велегура Микола Іванович</t>
  </si>
  <si>
    <t>Гопак Олександр Володимирович</t>
  </si>
  <si>
    <t>Гузєв Ігор Григорович</t>
  </si>
  <si>
    <t>Гусєв Ігор Ігорович</t>
  </si>
  <si>
    <t>Данілік Ірина Миколаївна</t>
  </si>
  <si>
    <t>Зінченко Олексій Васильович</t>
  </si>
  <si>
    <t>Іванова Валерія Михайлівна</t>
  </si>
  <si>
    <t>Ільченко Ірина Валентинівна</t>
  </si>
  <si>
    <t>Касьян Микола Степанович</t>
  </si>
  <si>
    <t>Козлов Анатолій Володимирович</t>
  </si>
  <si>
    <t>Лапшин Максим Леонідович</t>
  </si>
  <si>
    <t>Логойда Тетяна Василівна</t>
  </si>
  <si>
    <t>Маглиш Андрій Сергійович</t>
  </si>
  <si>
    <t>Матова Тетяна Володимирівна</t>
  </si>
  <si>
    <t>Мелешко Андрій Вікторович</t>
  </si>
  <si>
    <t>Мисечко Катерина Олександрівна</t>
  </si>
  <si>
    <t>Михайлюк Богдан Леонідович</t>
  </si>
  <si>
    <t>Мулько Анатолій Володимирович</t>
  </si>
  <si>
    <t>Овчаренко Євген Олександрович</t>
  </si>
  <si>
    <t>Осмоловський Борис Леонідович</t>
  </si>
  <si>
    <t>Остапенко Олександр Миколайович</t>
  </si>
  <si>
    <t>Перевертайло Лариса Тимофіївна</t>
  </si>
  <si>
    <t>Попов Валерій Анатолійович</t>
  </si>
  <si>
    <t>Разна Жанна Георгіївна</t>
  </si>
  <si>
    <t>Сищенко Андрій Володимирович</t>
  </si>
  <si>
    <t>Скопіч Андрій Васильович</t>
  </si>
  <si>
    <t>Третяк Ірина Павлівна</t>
  </si>
  <si>
    <t>Умріхін Олександр Віталійович</t>
  </si>
  <si>
    <t>Філоненко Тетяна Петрівна</t>
  </si>
  <si>
    <t>Шкуро Роман Володимирович</t>
  </si>
  <si>
    <t>Юрченко Роман Володимирович</t>
  </si>
  <si>
    <t>Яструб Олександр Петрович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</si>
  <si>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26.01.2015 року</t>
  </si>
  <si>
    <t>Бразалук Олексій Олексійович</t>
  </si>
  <si>
    <t>Горін Олексій Олександрович</t>
  </si>
  <si>
    <t>Звєрєва Вікторія Валеріївна</t>
  </si>
  <si>
    <t>Клименко Олексій Ігорович</t>
  </si>
  <si>
    <t>Коваленко Сергій Олександрович</t>
  </si>
  <si>
    <t>Колінько Сергій Миколайович</t>
  </si>
  <si>
    <t>Лелеко Юрій Олексійович</t>
  </si>
  <si>
    <t>Міщук Олександр Павлович</t>
  </si>
  <si>
    <t>Нестерчук Сергій Володимирович</t>
  </si>
  <si>
    <t>Пантюхов Валерій Сергійович</t>
  </si>
  <si>
    <t>Пінчук Лариса Леонідівна</t>
  </si>
  <si>
    <t>Рагозіна Оксана Вадимівна</t>
  </si>
  <si>
    <t>Руденко Олександр Вікторович</t>
  </si>
  <si>
    <t>Сєдих Юлій Миколайович</t>
  </si>
  <si>
    <t>Соболь Максим Сергійович</t>
  </si>
  <si>
    <t>Чабан Андрій Юрійович</t>
  </si>
  <si>
    <t>Шиманський Тадеуш Альбінович</t>
  </si>
  <si>
    <t>Шрам Володимир Юрійович</t>
  </si>
  <si>
    <t>Ямковий Віктор Феофанович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</si>
  <si>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02.02.2015 року</t>
  </si>
  <si>
    <t>Бедлецька Світлана Олегівна</t>
  </si>
  <si>
    <t>Верхуша Ярослав Олександрович</t>
  </si>
  <si>
    <t>Гордієнко Андрій Іванович</t>
  </si>
  <si>
    <t>Захаров Сергій Костянтинович</t>
  </si>
  <si>
    <t>Кириченко Сергій Іванович</t>
  </si>
  <si>
    <t>Кудлюк Олександр Іванович</t>
  </si>
  <si>
    <t>Кудрявцев Андрій Леонідович</t>
  </si>
  <si>
    <t>Куценко Валерій Анатолійович</t>
  </si>
  <si>
    <t>Куценко Вячеслав Анатолійович</t>
  </si>
  <si>
    <t>Ляскунова Наталія Олегівна</t>
  </si>
  <si>
    <t>Мантула Олександр Сергійович</t>
  </si>
  <si>
    <t>Мунтян Іван Тимофієвич</t>
  </si>
  <si>
    <t>Пивовар Євген Валерійович</t>
  </si>
  <si>
    <t>Просяник Надія Петрівна</t>
  </si>
  <si>
    <t>Танько Богдан Олександрович</t>
  </si>
  <si>
    <t>Торопчина-Агалакова Світлана Олександрівна</t>
  </si>
  <si>
    <t>Тураєва Ольга Миколаївна</t>
  </si>
  <si>
    <t>Щербина Артем Павлович</t>
  </si>
  <si>
    <t>Бабаніна Марина Петрівна</t>
  </si>
  <si>
    <t>Дерюгін Едуард Олексійович</t>
  </si>
  <si>
    <t>Іванова Оксана Миколаївна</t>
  </si>
  <si>
    <t>Кайнога Євген Валерійович</t>
  </si>
  <si>
    <t>Копйова Оксана Леонідівна</t>
  </si>
  <si>
    <t>Ступа Віктор Федосійович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</si>
  <si>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09.02.2015 року</t>
  </si>
  <si>
    <t>Бірюков Сергій Вікторович</t>
  </si>
  <si>
    <t>Вісіцька Вікторія Вікторівна</t>
  </si>
  <si>
    <t>Коновалов Віталій Георгійович</t>
  </si>
  <si>
    <t>Шафранова Олена Валеріївна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</si>
  <si>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16.02.2015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</si>
  <si>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23.02.2015 року</t>
  </si>
  <si>
    <t>Білик Сергій Іванович</t>
  </si>
  <si>
    <t>Горенич Тетяна Іванівна</t>
  </si>
  <si>
    <t>Готовський Сергій Вікторович</t>
  </si>
  <si>
    <t>Давлатов Шавкат Бобоєвич</t>
  </si>
  <si>
    <t>Ільїн Артем Михайлович</t>
  </si>
  <si>
    <t>Ковальов Володимир Леонідович</t>
  </si>
  <si>
    <t>Крушинська Галина Леонідівна</t>
  </si>
  <si>
    <t>Романцов Максим Віталійович</t>
  </si>
  <si>
    <t>Сілкіна Марина Володимирівна</t>
  </si>
  <si>
    <t>Стадниченко Володимир Юрійович</t>
  </si>
  <si>
    <t>Устименко Олександр Леонідович</t>
  </si>
  <si>
    <t>№26 від 10.2.2015</t>
  </si>
  <si>
    <t>№2 від 05.02.2015</t>
  </si>
  <si>
    <t>Бондаренко Євген Вікторович</t>
  </si>
  <si>
    <t>№1 від 05.02.2015</t>
  </si>
  <si>
    <t>№27 від 10.02.2015</t>
  </si>
  <si>
    <t>№4 від 05.02.2015</t>
  </si>
  <si>
    <t>№3 від 05.02.2015</t>
  </si>
  <si>
    <t>№28 від 10.02.2015</t>
  </si>
  <si>
    <t>№35 від 18.02.2015</t>
  </si>
  <si>
    <t>№5 від 05.02.2015</t>
  </si>
  <si>
    <t>№36 від 18.02.2015</t>
  </si>
  <si>
    <t>№6 від 05.02.2015</t>
  </si>
  <si>
    <t>№38 від 18.02.2015</t>
  </si>
  <si>
    <t>№7 від 05.02.2015</t>
  </si>
  <si>
    <t>№29 від 10.02.2015</t>
  </si>
  <si>
    <t>№39 від 18.02.2015</t>
  </si>
  <si>
    <t>№9 від 05.02.2015</t>
  </si>
  <si>
    <t>№8 від 05.02.2015</t>
  </si>
  <si>
    <t>№31 від 10.02.2015</t>
  </si>
  <si>
    <t>№30 від 10.02.2015</t>
  </si>
  <si>
    <t>№10 від 10.02.2015</t>
  </si>
  <si>
    <t>№40 від 18.02.2015</t>
  </si>
  <si>
    <t>№12 від 05.02.2015</t>
  </si>
  <si>
    <t>№13 від 05.02.2015</t>
  </si>
  <si>
    <t>№11 від 05.02.2015</t>
  </si>
  <si>
    <t>№41 від 18.02.2015</t>
  </si>
  <si>
    <t>№42 від 18.02.2015</t>
  </si>
  <si>
    <t>№16 від 05.02.2015</t>
  </si>
  <si>
    <t>Новік Лідія Євгенівна</t>
  </si>
  <si>
    <t>№18 від 05.02.2015</t>
  </si>
  <si>
    <t>№43 від 18.02.2015</t>
  </si>
  <si>
    <t>№17 від 05.02.2015</t>
  </si>
  <si>
    <t>№44 від 18.02.2015</t>
  </si>
  <si>
    <t>№45 від 18.02.2015</t>
  </si>
  <si>
    <t>№19 від 05.02.2015</t>
  </si>
  <si>
    <t>№48 від 18.02.2015</t>
  </si>
  <si>
    <t>№47 від 18.02.2015</t>
  </si>
  <si>
    <t>№46 від 18.02.2015</t>
  </si>
  <si>
    <t>№32 від 10.02.2015</t>
  </si>
  <si>
    <t>№20 від 05.02.2015</t>
  </si>
  <si>
    <t>№21 від 05.02.2015</t>
  </si>
  <si>
    <t>№49 від 18.02.2015</t>
  </si>
  <si>
    <t>№22 від 05.02.2015</t>
  </si>
  <si>
    <t>№50 від 18.02.2015</t>
  </si>
  <si>
    <t>№51 від 18.02.2015</t>
  </si>
  <si>
    <t>№23 від 05.02.2015</t>
  </si>
  <si>
    <t>№52 від 18.02.2015</t>
  </si>
  <si>
    <t>Шепелєв Альберт Васильович</t>
  </si>
  <si>
    <t>№53 від 18.02.2015</t>
  </si>
  <si>
    <t>№25 від 05.02.2015</t>
  </si>
  <si>
    <t>№33 від 10.02.2015</t>
  </si>
  <si>
    <t>№15 від 05.02.2015</t>
  </si>
  <si>
    <t>№34 від 10.02.2015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</si>
  <si>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02.03.2015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</si>
  <si>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09.03.2015 року</t>
  </si>
  <si>
    <t>Індивідуально</t>
  </si>
  <si>
    <t>№54 від 202.03.2015</t>
  </si>
  <si>
    <t>№55 від 02.03.2015</t>
  </si>
  <si>
    <t>№56 від 02.03.2015</t>
  </si>
  <si>
    <t>№57 від 02.03.2015</t>
  </si>
  <si>
    <t>№58 від 02.03.2015</t>
  </si>
  <si>
    <t>№61 від 02.03.2015</t>
  </si>
  <si>
    <t>№59 від 02.03.2015</t>
  </si>
  <si>
    <t>ЮК</t>
  </si>
  <si>
    <t>№63 від 02.03.2015</t>
  </si>
  <si>
    <t>№62 від 02.03.2015</t>
  </si>
  <si>
    <t>№66 від 02.03.2015</t>
  </si>
  <si>
    <t>№67 від 02.03.2015</t>
  </si>
  <si>
    <t>№65 від 02.03.2015</t>
  </si>
  <si>
    <t>№69 від 02.03.2015</t>
  </si>
  <si>
    <t>№71 від 02.03.2015</t>
  </si>
  <si>
    <t>№72 від 02.03.2015</t>
  </si>
  <si>
    <t>№70 від 02.03.2015</t>
  </si>
  <si>
    <t>№73 від 02.03.2015</t>
  </si>
  <si>
    <t>№74 від 02.03.2015</t>
  </si>
  <si>
    <t>№75 від 02.03.2015</t>
  </si>
  <si>
    <t>№76 від 02.03.2015</t>
  </si>
  <si>
    <t>АБ</t>
  </si>
  <si>
    <t>№77 від 02.03.2015</t>
  </si>
  <si>
    <t>№79 від 02.03.2015</t>
  </si>
  <si>
    <t>№80 від 02.03.2015</t>
  </si>
  <si>
    <t>№82 від 02.03.2015</t>
  </si>
  <si>
    <t>№81 від 02.03.2015</t>
  </si>
  <si>
    <t>№85 від 02.03.2015</t>
  </si>
  <si>
    <t>№84 від 02.03.2015</t>
  </si>
  <si>
    <t>№87 від 02.03.2015</t>
  </si>
  <si>
    <t>№86 від 02.03.2015</t>
  </si>
  <si>
    <t>№88 від 02.03.2015</t>
  </si>
  <si>
    <t>№89 від 02.03.2015</t>
  </si>
  <si>
    <t>№90 від 02.03.2015</t>
  </si>
  <si>
    <t>№91 від 02.03.2015</t>
  </si>
  <si>
    <t>№92 від 02.03.2015</t>
  </si>
  <si>
    <t>№94 від 02.03.2015</t>
  </si>
  <si>
    <t>№95 від 02.03.2015</t>
  </si>
  <si>
    <t>№96 від 02.03.2015</t>
  </si>
  <si>
    <t>№97 від 02.03.2015</t>
  </si>
  <si>
    <t>№14 від 05.02.2015</t>
  </si>
  <si>
    <t>№99 від 02.03.2015</t>
  </si>
  <si>
    <t>№100 від 02.03.2015</t>
  </si>
  <si>
    <t>№101 від 02.03.2015</t>
  </si>
  <si>
    <t>№102 від 02.03.2015</t>
  </si>
  <si>
    <t>№106 від 02.03.2015</t>
  </si>
  <si>
    <t>№104 від 02.03.2015</t>
  </si>
  <si>
    <t>№108 від 02.03.2015</t>
  </si>
  <si>
    <t>№109 від 02.03.2015</t>
  </si>
  <si>
    <t>№105 від 02.03.2015</t>
  </si>
  <si>
    <t>№110 від 02.03.2015</t>
  </si>
  <si>
    <t>№111 від 02.03.2015</t>
  </si>
  <si>
    <t>№112 від 02.03.2015</t>
  </si>
  <si>
    <t>№114 від 02.03.2015</t>
  </si>
  <si>
    <t>№115 від 02.03.2015</t>
  </si>
  <si>
    <t>Цаплін Олександр Костянтинович</t>
  </si>
  <si>
    <t>№118 від 02.03.2015</t>
  </si>
  <si>
    <t>№119 від 02.03.2015</t>
  </si>
  <si>
    <t>№24 від 05.02.2015</t>
  </si>
  <si>
    <t>№120 від 02.03.2015</t>
  </si>
  <si>
    <t>№123 від 02.03.2015</t>
  </si>
  <si>
    <t>Бобровницький Валентин Іванович</t>
  </si>
  <si>
    <t>Гармаш Павло Володимирович</t>
  </si>
  <si>
    <t>Кульбашний Ігор Олексійович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</si>
  <si>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16.03.2015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</si>
  <si>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23.03.2015 року</t>
  </si>
  <si>
    <t>Касумов Ушяр Яшар огли</t>
  </si>
  <si>
    <t>Мєшкова Вікторія Олегівна</t>
  </si>
  <si>
    <t>Сергієнко Тетяна Миколаївна</t>
  </si>
  <si>
    <t>Щербатюк Валентина Анатоліївна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</si>
  <si>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30.03.2015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</si>
  <si>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06.04.2015 року</t>
  </si>
  <si>
    <t>№128 від 05.03.2015</t>
  </si>
  <si>
    <t>№68 від 02.02.2015</t>
  </si>
  <si>
    <t>№37 від 18.02.2015</t>
  </si>
  <si>
    <t>№125 від 05.03.2015</t>
  </si>
  <si>
    <t>№124 від 02.03.2015</t>
  </si>
  <si>
    <t>№126 від 05.03.2015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</si>
  <si>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13.04.2015 року</t>
  </si>
  <si>
    <t>Архипов Юрій Олексійович</t>
  </si>
  <si>
    <t>Василишин Роман Миколайович</t>
  </si>
  <si>
    <t>Митрошин Сергій Вікторович</t>
  </si>
  <si>
    <t>Ліненко Олександр Анатолійович</t>
  </si>
  <si>
    <t>№107 від 02.03.2015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</si>
  <si>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20.04.2015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</si>
  <si>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27.04.2015 року</t>
  </si>
  <si>
    <t>Лук`ященко Леонід Вікторович</t>
  </si>
  <si>
    <t>Харламов Віктор Васильович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</si>
  <si>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04.05.2015 року</t>
  </si>
  <si>
    <t>Кулаков Андрій Валерійович</t>
  </si>
  <si>
    <t>Сосєдко Василь Васильович</t>
  </si>
  <si>
    <t>Стасюк Вячеслав Олексійович</t>
  </si>
  <si>
    <t>Коваль Олена Вікторівна</t>
  </si>
  <si>
    <t>Чаплигіна Євгенія Володимирівна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</si>
  <si>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11.05.2015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</si>
  <si>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18.05.2015 року</t>
  </si>
  <si>
    <t>№145 від 15.05.2015</t>
  </si>
  <si>
    <t>№142 від 15.05.2015</t>
  </si>
  <si>
    <t>№ 140 від 15.05.2015</t>
  </si>
  <si>
    <t>№146 від 15.05.2015</t>
  </si>
  <si>
    <t>№143 від 15.05.2015</t>
  </si>
  <si>
    <t>№116 від 02.03.2015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</si>
  <si>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25.05.2015 року</t>
  </si>
  <si>
    <t>Ішханян Андрій Рашидович</t>
  </si>
  <si>
    <t>Келембет Ілона Миколаївна</t>
  </si>
  <si>
    <t>Логойда Олександр Владиславович</t>
  </si>
  <si>
    <t>Тулаінов Вадим Ілліч</t>
  </si>
  <si>
    <t>Харламов Дмитро Вікторович</t>
  </si>
  <si>
    <t>Ходюш Артем Михайлович</t>
  </si>
  <si>
    <t>Шмельов Костянтин Анатолійович</t>
  </si>
  <si>
    <t>Юріна Вікторія Олександрівна</t>
  </si>
  <si>
    <t>Юрченко Дмитро Миколайович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</si>
  <si>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01.06.2015 року</t>
  </si>
  <si>
    <t>№97 від 27.05.2015</t>
  </si>
  <si>
    <t>№154 від 27.05.2015</t>
  </si>
  <si>
    <t>№132 від 27.05.2015</t>
  </si>
  <si>
    <t>№152 від 27.05.2015</t>
  </si>
  <si>
    <t>№149 від 27.05.2015</t>
  </si>
  <si>
    <t>№131 від 27.05.2015</t>
  </si>
  <si>
    <t>№155 від 27.05.2015</t>
  </si>
  <si>
    <t>Прудовський Володимир Дмитрович</t>
  </si>
  <si>
    <t>№130 від 27.05.2015</t>
  </si>
  <si>
    <t>№148 від 27.05.2015</t>
  </si>
  <si>
    <t>№151 від 27.05.2015</t>
  </si>
  <si>
    <t>№150 від 27.05.2015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</si>
  <si>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15.06.2015 року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</si>
  <si>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08.06.2015 року</t>
  </si>
  <si>
    <t>№ 159 від 05.06.2015</t>
  </si>
  <si>
    <t>Басуєв Іван Андрійович</t>
  </si>
  <si>
    <t>№ 158 від 05.06.2015</t>
  </si>
  <si>
    <t>Ісаєв Олексій Михайлович</t>
  </si>
  <si>
    <t>№ 156 від 05.06.2015</t>
  </si>
  <si>
    <t>Руснак Ярослава Іванівна</t>
  </si>
  <si>
    <t xml:space="preserve">№ 160 від 05.06.2015 </t>
  </si>
  <si>
    <t>Оперативна інформація Дніпропетровського обласного центру з надання вторинної правової допомоги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22.06.2015 року</t>
  </si>
  <si>
    <t>Друзь Артем Анатолійович</t>
  </si>
  <si>
    <t>№ 83 від 02.03.2015</t>
  </si>
  <si>
    <t>Романенко Володимир Миколайович</t>
  </si>
  <si>
    <t>№ 103 від 02.03.2015</t>
  </si>
  <si>
    <t>№ 113 від 02.03.2015</t>
  </si>
  <si>
    <t>№ 144 від 15.05.2015</t>
  </si>
  <si>
    <t>№ 121 від 02.03.2015</t>
  </si>
  <si>
    <t>-</t>
  </si>
  <si>
    <t>м. Дніпропетровськ</t>
  </si>
  <si>
    <t>Апостолівський район</t>
  </si>
  <si>
    <t>м. Кривий Ріг</t>
  </si>
  <si>
    <t>м. Жовті Води</t>
  </si>
  <si>
    <t>Павлоградський район</t>
  </si>
  <si>
    <t>№ 164 від 23.06.2015</t>
  </si>
  <si>
    <t>м. Дніпродзержинськ</t>
  </si>
  <si>
    <t>Нікопольський район</t>
  </si>
  <si>
    <t>Новомосковський район</t>
  </si>
  <si>
    <t>Галюк Роман Михайлович</t>
  </si>
  <si>
    <t>Криничанський район</t>
  </si>
  <si>
    <t>Широківський район</t>
  </si>
  <si>
    <t>м. Першотравенськ</t>
  </si>
  <si>
    <t>№ 161 від 23.06.2015</t>
  </si>
  <si>
    <t>Томаківський район</t>
  </si>
  <si>
    <t>Царичанський район</t>
  </si>
  <si>
    <t>Синельниківський район</t>
  </si>
  <si>
    <t>№ 165 від 23.06.2015</t>
  </si>
  <si>
    <t>м. Орджонікідзе</t>
  </si>
  <si>
    <t>Матвейцев Володимир Іванович</t>
  </si>
  <si>
    <t>Магдалинівський район</t>
  </si>
  <si>
    <t>Софіївський район</t>
  </si>
  <si>
    <t>Солонянський район</t>
  </si>
  <si>
    <t>№ 162 від 23.06.2015</t>
  </si>
  <si>
    <t>Покровський район</t>
  </si>
  <si>
    <t>№ 163 від 23.06.2015</t>
  </si>
  <si>
    <t>Петриківський</t>
  </si>
  <si>
    <t>Межівський район</t>
  </si>
  <si>
    <t>Верхньодніпровський район</t>
  </si>
  <si>
    <t>м. Марганець</t>
  </si>
  <si>
    <t>Васильківський район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</si>
  <si>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29.06.2015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</si>
  <si>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06.07.2015 року</t>
  </si>
  <si>
    <t>Овчаренко Антон Михайлович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</si>
  <si>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13.07.2015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</si>
  <si>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20.07.2015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</si>
  <si>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27.07.2015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</si>
  <si>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03.08.2015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</si>
  <si>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10.08.2015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</si>
  <si>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17.08.2015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</si>
  <si>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24.08.2015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</si>
  <si>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31.08.2015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</si>
  <si>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07.09.2015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</si>
  <si>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14.09.2015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</si>
  <si>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21.09.2015 року</t>
  </si>
  <si>
    <t>Бойченко Людмила Павлівна</t>
  </si>
  <si>
    <t>№60 від 02.03.2015</t>
  </si>
  <si>
    <t>№171 від 04.08.2015</t>
  </si>
  <si>
    <t>№181 від 20.08.2015</t>
  </si>
  <si>
    <t>№167 від 04.08.2015</t>
  </si>
  <si>
    <t>Завгородня Юлія Олександрівна</t>
  </si>
  <si>
    <t>№78 від 02.03.2015</t>
  </si>
  <si>
    <t>№139 від 23.04.2015</t>
  </si>
  <si>
    <t>№185 від 04.09.2015</t>
  </si>
  <si>
    <t>№133 від 04.08.2015</t>
  </si>
  <si>
    <t>№134 від 23.04.2015</t>
  </si>
  <si>
    <t>Кудлай Максим Олексійович</t>
  </si>
  <si>
    <t>№137 від 23.04.2015</t>
  </si>
  <si>
    <t>Лукаш Людмила Олексіївна</t>
  </si>
  <si>
    <t>№93 від 02.03.2015</t>
  </si>
  <si>
    <t>№135 від 23.04.2015</t>
  </si>
  <si>
    <t>№176 від 04.08.2015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</si>
  <si>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28.09.2015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</si>
  <si>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05.10.2015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</si>
  <si>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12.10.2015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</si>
  <si>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19.10.2015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</si>
  <si>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26.10.2015 року</t>
  </si>
  <si>
    <t>Довгаль Сергій Володимирович</t>
  </si>
  <si>
    <t>Дорошкевич Ольга Леонідівна</t>
  </si>
  <si>
    <t>Петренко Ірина Феліксовна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</si>
  <si>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02.11.2015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</si>
  <si>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09.11.2015 року</t>
  </si>
  <si>
    <t>Абрамов Станіслав Геннадійович</t>
  </si>
  <si>
    <t>Анастасов Валерій Олександрович</t>
  </si>
  <si>
    <t>Брусник Олександр Іванович</t>
  </si>
  <si>
    <t>Бундюк Єлизавета Володимирівна</t>
  </si>
  <si>
    <t>№202 від 22.10.2015</t>
  </si>
  <si>
    <t>Верезуб Павло Володимирович</t>
  </si>
  <si>
    <t>Вовк Лариса Миколаївна</t>
  </si>
  <si>
    <t>Волошина Олена Вікторівна</t>
  </si>
  <si>
    <t>Гончарова Олександра Валеріївна</t>
  </si>
  <si>
    <t>Демінов Олег Ігорович</t>
  </si>
  <si>
    <t>№191 від 05.10.2015</t>
  </si>
  <si>
    <t>Єнакієва Ольга Вікторівна</t>
  </si>
  <si>
    <t>№186 від 14.09.2015</t>
  </si>
  <si>
    <t>Заярська Кристина Юріївна</t>
  </si>
  <si>
    <t>Карчагін Сергій Володимирович</t>
  </si>
  <si>
    <t>Киця Лілія Анатоліївна</t>
  </si>
  <si>
    <t>Компанієць Віктор Володимирович</t>
  </si>
  <si>
    <t>№187 від 23.09.2015</t>
  </si>
  <si>
    <t>Кущ Ольга Миколаївна</t>
  </si>
  <si>
    <t>№203 від 22.10.2015</t>
  </si>
  <si>
    <t>Ларіна Яна Вікторівна</t>
  </si>
  <si>
    <t>№192 від 08.10.2015</t>
  </si>
  <si>
    <t>Лихопьок Денис Павлович</t>
  </si>
  <si>
    <t>№200 від 19.10.2015</t>
  </si>
  <si>
    <t>Мажара Лариса Борисівна</t>
  </si>
  <si>
    <t>№162 від 23.06.2015</t>
  </si>
  <si>
    <t>№189 від 05.10.2015</t>
  </si>
  <si>
    <t>№190 від 05.10.2015</t>
  </si>
  <si>
    <t>Пантелєєв Олексій Васильович</t>
  </si>
  <si>
    <t>№198 від 19.10.2015</t>
  </si>
  <si>
    <t>Припіченко Віктор Федорович</t>
  </si>
  <si>
    <t>Приходько Микола Миколайович</t>
  </si>
  <si>
    <t>Серьогіна Світлана Вікторівна</t>
  </si>
  <si>
    <t>Скочко Ольга Анатоліївна</t>
  </si>
  <si>
    <t>Стремоухова Ірина Павлівна</t>
  </si>
  <si>
    <t>№193 від 08.10.2015</t>
  </si>
  <si>
    <t>Черненков Олег Віталійович</t>
  </si>
  <si>
    <t>Чубенко Леонід Іванович</t>
  </si>
  <si>
    <t>№188 від 28.09.2015</t>
  </si>
  <si>
    <t>Явтушенко Олеся Анатоліївна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</si>
  <si>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16.11.2015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</si>
  <si>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23.11.2015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</si>
  <si>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30.11.2015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</si>
  <si>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07.12.2015 року</t>
  </si>
  <si>
    <t>Берест Олександр Миколайович</t>
  </si>
  <si>
    <t>Білоусов Георгій Олександрович</t>
  </si>
  <si>
    <t>Мелешко Іван Володимирович</t>
  </si>
  <si>
    <t>Мойсак Сергій Мирославович</t>
  </si>
  <si>
    <t>Саєнко Іван Максимович</t>
  </si>
  <si>
    <t>Сліпець Сергій Миколайович</t>
  </si>
  <si>
    <t>Солодовник Олександр Анатолійович</t>
  </si>
  <si>
    <t>Сушко Василь Олександрович</t>
  </si>
  <si>
    <t>Хоміч Руслан Григорович</t>
  </si>
  <si>
    <t>Яфізов Рінат Фагімович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</si>
  <si>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14.12.2015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</si>
  <si>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21.12.2015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</si>
  <si>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28.12.2015 року</t>
  </si>
  <si>
    <t>Оперативна інформація Регіонального центру з надання безоплатної вторинної правової допомоги у Дніпропетровській області
(найменування центру з надання безоплатної вторинної правової допомоги у родовому відмінку)
щодо доручень, виданих у поточному бюджетному періоді адвокатам, які надають безоплатну вторинну правову допомогу, оплати їх послуг та відшкодування витрат
станом на 31.12.2015 року</t>
  </si>
  <si>
    <t>№178 від 04.08.2015</t>
  </si>
  <si>
    <t>№220 від 09.11.2015</t>
  </si>
  <si>
    <t>№207 від 09.11.2015</t>
  </si>
  <si>
    <t>№173 від 04.08.2015</t>
  </si>
  <si>
    <t>Васіна Лілія Анатоліївна</t>
  </si>
  <si>
    <t>№216 від 02.11.2015</t>
  </si>
  <si>
    <t>№172 від 04.08.2015</t>
  </si>
  <si>
    <t>№236 від 26.11.2015</t>
  </si>
  <si>
    <t>№226 від 09.11.2015</t>
  </si>
  <si>
    <t>№179 від 17.08.2015</t>
  </si>
  <si>
    <t>№239 від 01.12.2015</t>
  </si>
  <si>
    <t>Горянець Лариса Володимирівна</t>
  </si>
  <si>
    <t>№238 від 26.11.2015</t>
  </si>
  <si>
    <t>Грабильнікова Тетяна Леонідівна</t>
  </si>
  <si>
    <t>№204 від 22.10.2015</t>
  </si>
  <si>
    <t>Грицькевич Ганна Сергіївна</t>
  </si>
  <si>
    <t>№218 від 02.11.2015</t>
  </si>
  <si>
    <t>№177 від 04.08.2015</t>
  </si>
  <si>
    <t>Дженчако Тетяна Миколаївна</t>
  </si>
  <si>
    <t>№194 від 08.10.2015</t>
  </si>
  <si>
    <t>Довгаль Сергій Миколайович</t>
  </si>
  <si>
    <t>№182 від 03.09.2015</t>
  </si>
  <si>
    <t>Дятлов Андрій Миколайович</t>
  </si>
  <si>
    <t>Єлаєв Юрій Леонідович</t>
  </si>
  <si>
    <t>№196 від 13.10.2015</t>
  </si>
  <si>
    <t>№234 від 20.11.2015</t>
  </si>
  <si>
    <t>№214 від 02.11.2015</t>
  </si>
  <si>
    <t>Зеленкіна Наталія Григорівна</t>
  </si>
  <si>
    <t>№228 від 16.11.2015</t>
  </si>
  <si>
    <t>Кисіль Антоніна Миколаївна</t>
  </si>
  <si>
    <t>№222 від 05.11.2015</t>
  </si>
  <si>
    <t>№175 від 04.08.2015</t>
  </si>
  <si>
    <t>№244 від 23.12.2015</t>
  </si>
  <si>
    <t>Корягіна Валентина Миколаївна</t>
  </si>
  <si>
    <t>№221 від 05.11.2015</t>
  </si>
  <si>
    <t>Кузнецов Олександр Генрихович</t>
  </si>
  <si>
    <t>№241 від 09.12.2015</t>
  </si>
  <si>
    <t>Літвінова Ксенія Віталіївна</t>
  </si>
  <si>
    <t>№223 від 05.11.2015</t>
  </si>
  <si>
    <t>№245 від 23.12.2015</t>
  </si>
  <si>
    <t>Макарова Тетяна Петрівна</t>
  </si>
  <si>
    <t>Мамчур Юрій Вікторович</t>
  </si>
  <si>
    <t>№206 від 26.10.2015</t>
  </si>
  <si>
    <t>№209 від 02.11.2015</t>
  </si>
  <si>
    <t>№210 від 19.11.2015</t>
  </si>
  <si>
    <t>№215 від 02.11.2015</t>
  </si>
  <si>
    <t>Папірний Олексій Володимирович</t>
  </si>
  <si>
    <t>№232 від 19.11.2015</t>
  </si>
  <si>
    <t>Петренко Ірина Феліксівна</t>
  </si>
  <si>
    <t>№224 від 05.11.2015</t>
  </si>
  <si>
    <t>№211 від 02.11.2015</t>
  </si>
  <si>
    <t>№231 від 19.11.2015</t>
  </si>
  <si>
    <t>№184 від 03.09.2015</t>
  </si>
  <si>
    <t>№233 від 19.11.2015</t>
  </si>
  <si>
    <t>№183 від 03.09.2015</t>
  </si>
  <si>
    <t>№212 від 02.11.2015</t>
  </si>
  <si>
    <t>Соболь Лілія Геннадіївна</t>
  </si>
  <si>
    <t>№205 від 26.10.2015</t>
  </si>
  <si>
    <t>№240 від 09.12.2015</t>
  </si>
  <si>
    <t>№229 від 16.11.2015</t>
  </si>
  <si>
    <t>№243 віж 14.12.2015</t>
  </si>
  <si>
    <t>Трегуб Юлія Євгенівна</t>
  </si>
  <si>
    <t>Фуголь Євген Іванович</t>
  </si>
  <si>
    <t>№225 від 09.11.2015</t>
  </si>
  <si>
    <t>№199 від 19.10.2015</t>
  </si>
  <si>
    <t>Чорнат Дмитро Георгійович</t>
  </si>
  <si>
    <t>№242 від 14.12.2015</t>
  </si>
  <si>
    <t>№219 від 02.11.2015</t>
  </si>
  <si>
    <t>Шваб Олександр Володимирович</t>
  </si>
  <si>
    <t>№227 від 09.11.2015</t>
  </si>
  <si>
    <t>Бестанчук Світлана Григорівна</t>
  </si>
  <si>
    <t>Гавриленко Віталій Вікторович</t>
  </si>
  <si>
    <t>Костілова Наталія Володимирівна</t>
  </si>
  <si>
    <t>Кравченко Володимир Миколайович</t>
  </si>
  <si>
    <t>Романцов Максим Вікторович</t>
  </si>
  <si>
    <t>Савчук Марина Анатоліївна</t>
  </si>
  <si>
    <t>Чуприна Тетяна Юріївна</t>
  </si>
  <si>
    <t>м.Новомосковськ</t>
  </si>
  <si>
    <t xml:space="preserve">ЮК </t>
  </si>
  <si>
    <t>м.Дніпродзержинськ</t>
  </si>
  <si>
    <t>м.Верхньодніпровськ</t>
  </si>
  <si>
    <t>м.Дніпропетровськ</t>
  </si>
  <si>
    <t>м.Павлоград</t>
  </si>
  <si>
    <t>м.Жовті Води</t>
  </si>
  <si>
    <t>м.Нікополь</t>
  </si>
  <si>
    <t>м.Марганець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</si>
</sst>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2" fontId="1" fillId="0" borderId="0" xfId="0" applyNumberFormat="1" applyFont="1"/>
    <xf numFmtId="0" fontId="1" fillId="0" borderId="0" xfId="0" applyFont="1" applyAlignment="1">
      <alignment wrapText="1"/>
    </xf>
    <xf numFmtId="2" fontId="1" fillId="0" borderId="1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2" fontId="1" fillId="0" borderId="0" xfId="0" applyNumberFormat="1" applyFont="1" applyFill="1" applyBorder="1"/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6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2" fontId="1" fillId="0" borderId="1" xfId="0" applyNumberFormat="1" applyFont="1" applyBorder="1"/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71;/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ловна таблиця"/>
      <sheetName val="Сводная"/>
      <sheetName val="Справочник"/>
    </sheetNames>
    <sheetDataSet>
      <sheetData sheetId="0">
        <row r="1">
          <cell r="A1" t="str">
            <v>№ 
Доручення</v>
          </cell>
          <cell r="B1" t="str">
            <v>Вид
затримання</v>
          </cell>
          <cell r="K1" t="str">
            <v>Адвокат</v>
          </cell>
        </row>
        <row r="2">
          <cell r="A2">
            <v>15282</v>
          </cell>
          <cell r="B2" t="str">
            <v>КПК 208</v>
          </cell>
          <cell r="K2" t="str">
            <v>Губа Аліна Іванівна</v>
          </cell>
        </row>
        <row r="3">
          <cell r="A3">
            <v>15283</v>
          </cell>
          <cell r="B3" t="str">
            <v>КПК 208</v>
          </cell>
          <cell r="K3" t="str">
            <v>Сокол Микола Дмитрович</v>
          </cell>
        </row>
        <row r="4">
          <cell r="A4">
            <v>15284</v>
          </cell>
          <cell r="B4" t="str">
            <v>КПК 208</v>
          </cell>
          <cell r="K4" t="str">
            <v>Губа Аліна Іванівна</v>
          </cell>
        </row>
        <row r="5">
          <cell r="A5">
            <v>15285</v>
          </cell>
          <cell r="B5" t="str">
            <v>КПК 208</v>
          </cell>
          <cell r="K5" t="str">
            <v>Лисак Сергій Олександрович</v>
          </cell>
        </row>
        <row r="6">
          <cell r="A6">
            <v>15286</v>
          </cell>
          <cell r="B6" t="str">
            <v>ЗЗП</v>
          </cell>
          <cell r="K6" t="str">
            <v>Курілець Юрій Миколайович</v>
          </cell>
        </row>
        <row r="7">
          <cell r="A7">
            <v>15287</v>
          </cell>
          <cell r="B7" t="str">
            <v>ЗЗП</v>
          </cell>
          <cell r="K7" t="str">
            <v>Сокол Микола Дмитрович</v>
          </cell>
        </row>
        <row r="8">
          <cell r="A8">
            <v>15288</v>
          </cell>
          <cell r="B8" t="str">
            <v>ЗЗП</v>
          </cell>
          <cell r="K8" t="str">
            <v>Чос Тарас Іванович</v>
          </cell>
        </row>
        <row r="9">
          <cell r="A9">
            <v>15289</v>
          </cell>
          <cell r="B9" t="str">
            <v>ЗЗП</v>
          </cell>
          <cell r="K9" t="str">
            <v>Вислоцька Ганна Олексіївна</v>
          </cell>
        </row>
        <row r="10">
          <cell r="A10">
            <v>15290</v>
          </cell>
          <cell r="B10" t="str">
            <v>ЗЗП</v>
          </cell>
          <cell r="K10" t="str">
            <v>Литвин Надія Олександрівна</v>
          </cell>
        </row>
        <row r="11">
          <cell r="A11">
            <v>15291</v>
          </cell>
          <cell r="B11" t="str">
            <v>ОПД</v>
          </cell>
          <cell r="K11" t="str">
            <v>Сластьонов Олег Ігоревич</v>
          </cell>
        </row>
        <row r="12">
          <cell r="A12">
            <v>15292</v>
          </cell>
          <cell r="B12" t="str">
            <v>А/А</v>
          </cell>
          <cell r="K12" t="str">
            <v>Морозова Олена Юріївна</v>
          </cell>
        </row>
        <row r="13">
          <cell r="A13">
            <v>15293</v>
          </cell>
          <cell r="B13" t="str">
            <v>ОПД</v>
          </cell>
          <cell r="K13" t="str">
            <v>Марголін Валерій Геннадійович</v>
          </cell>
        </row>
        <row r="14">
          <cell r="A14">
            <v>15294</v>
          </cell>
          <cell r="B14" t="str">
            <v>ОПД</v>
          </cell>
          <cell r="K14" t="str">
            <v>Губа Аліна Іванівна</v>
          </cell>
        </row>
        <row r="15">
          <cell r="A15">
            <v>15295</v>
          </cell>
          <cell r="B15" t="str">
            <v>КПК 208</v>
          </cell>
          <cell r="K15" t="str">
            <v>Болотін Андрій Євгенович</v>
          </cell>
        </row>
        <row r="16">
          <cell r="A16">
            <v>15296</v>
          </cell>
          <cell r="B16" t="str">
            <v>КПК 208</v>
          </cell>
          <cell r="K16" t="str">
            <v>Марголін Валерій Геннадійович</v>
          </cell>
        </row>
        <row r="17">
          <cell r="A17">
            <v>15297</v>
          </cell>
          <cell r="B17" t="str">
            <v>КПК 208</v>
          </cell>
          <cell r="K17" t="str">
            <v>Морозов Валерій Миколайович</v>
          </cell>
        </row>
        <row r="18">
          <cell r="A18">
            <v>15298</v>
          </cell>
          <cell r="B18" t="str">
            <v>Варта</v>
          </cell>
          <cell r="K18" t="str">
            <v>Піцик Роман Вадимович</v>
          </cell>
        </row>
        <row r="19">
          <cell r="A19">
            <v>15299</v>
          </cell>
          <cell r="B19" t="str">
            <v>Варта</v>
          </cell>
          <cell r="K19" t="str">
            <v>Косенко Ніна Михайлівна</v>
          </cell>
        </row>
        <row r="20">
          <cell r="A20">
            <v>15300</v>
          </cell>
          <cell r="B20" t="str">
            <v>ЗЗП</v>
          </cell>
          <cell r="K20" t="str">
            <v>Кудрін Дмитро Анатолійович</v>
          </cell>
        </row>
        <row r="21">
          <cell r="A21">
            <v>15301</v>
          </cell>
          <cell r="B21" t="str">
            <v>ЗЗП</v>
          </cell>
          <cell r="K21" t="str">
            <v>Тафінцев Костянтин Вячеславович</v>
          </cell>
        </row>
        <row r="22">
          <cell r="A22">
            <v>15302</v>
          </cell>
          <cell r="B22" t="str">
            <v>КПК 208</v>
          </cell>
          <cell r="K22" t="str">
            <v>Морозов Валерій Миколайович</v>
          </cell>
        </row>
        <row r="23">
          <cell r="A23">
            <v>15303</v>
          </cell>
          <cell r="B23" t="str">
            <v>КПК 208</v>
          </cell>
          <cell r="K23" t="str">
            <v>Рябчій Ярослав Михайлович</v>
          </cell>
        </row>
        <row r="24">
          <cell r="A24">
            <v>15304</v>
          </cell>
          <cell r="B24" t="str">
            <v>ЗЗП</v>
          </cell>
          <cell r="K24" t="str">
            <v>Слєпуха Сергій Миколайович</v>
          </cell>
        </row>
        <row r="25">
          <cell r="A25">
            <v>15305</v>
          </cell>
          <cell r="B25" t="str">
            <v>ПЗМХ</v>
          </cell>
          <cell r="K25" t="str">
            <v>Соболєв Євгеній Валентинович</v>
          </cell>
        </row>
        <row r="26">
          <cell r="A26">
            <v>15306</v>
          </cell>
          <cell r="B26" t="str">
            <v>ПЗМХ</v>
          </cell>
          <cell r="K26" t="str">
            <v>Соболєв Євгеній Валентинович</v>
          </cell>
        </row>
        <row r="27">
          <cell r="A27">
            <v>15307</v>
          </cell>
          <cell r="B27" t="str">
            <v>ПЗМХ</v>
          </cell>
          <cell r="K27" t="str">
            <v>Соболєв Євгеній Валентинович</v>
          </cell>
        </row>
        <row r="28">
          <cell r="A28">
            <v>15308</v>
          </cell>
          <cell r="B28" t="str">
            <v>ЗЗП</v>
          </cell>
          <cell r="K28" t="str">
            <v>Соболєв Євгеній Валентинович</v>
          </cell>
        </row>
        <row r="29">
          <cell r="A29">
            <v>15309</v>
          </cell>
          <cell r="B29" t="str">
            <v>Варта</v>
          </cell>
          <cell r="K29" t="str">
            <v>Полтавченко Олег Анатолійович</v>
          </cell>
        </row>
        <row r="30">
          <cell r="A30">
            <v>15310</v>
          </cell>
          <cell r="B30" t="str">
            <v>А/А</v>
          </cell>
          <cell r="K30" t="str">
            <v>Ковш Денис Володимирович</v>
          </cell>
        </row>
        <row r="31">
          <cell r="A31">
            <v>15311</v>
          </cell>
          <cell r="B31" t="str">
            <v>ЗЗП</v>
          </cell>
          <cell r="K31" t="str">
            <v>Сосєдко Людмила Іванівна</v>
          </cell>
        </row>
        <row r="32">
          <cell r="A32">
            <v>15312</v>
          </cell>
          <cell r="B32" t="str">
            <v>ЗЗП</v>
          </cell>
          <cell r="K32" t="str">
            <v>Курілець Юрій Миколайович</v>
          </cell>
        </row>
        <row r="33">
          <cell r="A33">
            <v>15313</v>
          </cell>
          <cell r="B33" t="str">
            <v>ЗЗП</v>
          </cell>
          <cell r="K33" t="str">
            <v>Курілець Юрій Миколайович</v>
          </cell>
        </row>
        <row r="34">
          <cell r="A34">
            <v>15314</v>
          </cell>
          <cell r="B34" t="str">
            <v>КПК 208</v>
          </cell>
          <cell r="K34" t="str">
            <v>Вислоцька Ганна Олексіївна</v>
          </cell>
        </row>
        <row r="35">
          <cell r="A35">
            <v>15315</v>
          </cell>
          <cell r="B35" t="str">
            <v>ЗЗП</v>
          </cell>
          <cell r="K35" t="str">
            <v>Мицак Наталя Тагірівна</v>
          </cell>
        </row>
        <row r="36">
          <cell r="A36">
            <v>15316</v>
          </cell>
          <cell r="B36" t="str">
            <v>ст. 537</v>
          </cell>
          <cell r="K36" t="str">
            <v>Легенченко Максим Олегович</v>
          </cell>
        </row>
        <row r="37">
          <cell r="A37">
            <v>15317</v>
          </cell>
          <cell r="B37" t="str">
            <v>ЗЗП</v>
          </cell>
          <cell r="K37" t="str">
            <v>Філіпенко Олена Василівна</v>
          </cell>
        </row>
        <row r="38">
          <cell r="A38">
            <v>15318</v>
          </cell>
          <cell r="B38" t="str">
            <v>КПК 208</v>
          </cell>
          <cell r="K38" t="str">
            <v>Ковш Денис Володимирович</v>
          </cell>
        </row>
        <row r="39">
          <cell r="A39">
            <v>15319</v>
          </cell>
          <cell r="B39" t="str">
            <v>КПК 208</v>
          </cell>
          <cell r="K39" t="str">
            <v>Ковш Денис Володимирович</v>
          </cell>
        </row>
        <row r="40">
          <cell r="A40">
            <v>15320</v>
          </cell>
          <cell r="B40" t="str">
            <v>Варта</v>
          </cell>
          <cell r="K40" t="str">
            <v>Піцик Роман Вадимович</v>
          </cell>
        </row>
        <row r="41">
          <cell r="A41">
            <v>15321</v>
          </cell>
          <cell r="B41" t="str">
            <v>ОПД</v>
          </cell>
          <cell r="K41" t="str">
            <v>Марголін Валерій Геннадійович</v>
          </cell>
        </row>
        <row r="42">
          <cell r="A42">
            <v>15322</v>
          </cell>
          <cell r="B42" t="str">
            <v>ОПД</v>
          </cell>
          <cell r="K42" t="str">
            <v>Губа Аліна Іванівна</v>
          </cell>
        </row>
        <row r="43">
          <cell r="A43">
            <v>15323</v>
          </cell>
          <cell r="B43" t="str">
            <v>ЗЗП</v>
          </cell>
          <cell r="K43" t="str">
            <v>Губа Аліна Іванівна</v>
          </cell>
        </row>
        <row r="44">
          <cell r="A44">
            <v>15324</v>
          </cell>
          <cell r="B44" t="str">
            <v>ЗЗП</v>
          </cell>
          <cell r="K44" t="str">
            <v>Ануфрієв Віталій Анатолійович</v>
          </cell>
        </row>
        <row r="45">
          <cell r="A45">
            <v>15325</v>
          </cell>
          <cell r="B45" t="str">
            <v>ЗЗП</v>
          </cell>
          <cell r="K45" t="str">
            <v>Рарог Наталія Андріївна</v>
          </cell>
        </row>
        <row r="46">
          <cell r="A46">
            <v>15326</v>
          </cell>
          <cell r="B46" t="str">
            <v>ЗЗП</v>
          </cell>
          <cell r="K46" t="str">
            <v>Нетяга Тетяна Володимирівна</v>
          </cell>
        </row>
        <row r="47">
          <cell r="A47">
            <v>15327</v>
          </cell>
          <cell r="B47" t="str">
            <v>ЗЗП</v>
          </cell>
          <cell r="K47" t="str">
            <v>Марголін Валерій Геннадійович</v>
          </cell>
        </row>
        <row r="48">
          <cell r="A48">
            <v>15328</v>
          </cell>
          <cell r="B48" t="str">
            <v>ЗЗП</v>
          </cell>
          <cell r="K48" t="str">
            <v>Волок Юлія Володимирівна</v>
          </cell>
        </row>
        <row r="49">
          <cell r="A49">
            <v>15329</v>
          </cell>
          <cell r="B49" t="str">
            <v>ЗЗП</v>
          </cell>
          <cell r="K49" t="str">
            <v>Тооде Ірина Василівна</v>
          </cell>
        </row>
        <row r="50">
          <cell r="A50">
            <v>15330</v>
          </cell>
          <cell r="B50" t="str">
            <v>Варта</v>
          </cell>
          <cell r="K50" t="str">
            <v>Вербицька Лейла Джанібеківна</v>
          </cell>
        </row>
        <row r="51">
          <cell r="A51">
            <v>15331</v>
          </cell>
          <cell r="B51" t="str">
            <v>КПК 208</v>
          </cell>
          <cell r="K51" t="str">
            <v>Ануфрієв Віталій Анатолійович</v>
          </cell>
        </row>
        <row r="52">
          <cell r="A52">
            <v>15332</v>
          </cell>
          <cell r="B52" t="str">
            <v>КПК 208</v>
          </cell>
          <cell r="K52" t="str">
            <v>Ануфрієв Віталій Анатолійович</v>
          </cell>
        </row>
        <row r="53">
          <cell r="A53">
            <v>15333</v>
          </cell>
          <cell r="B53" t="str">
            <v>ЗЗП</v>
          </cell>
          <cell r="K53" t="str">
            <v>Курілець Юрій Миколайович</v>
          </cell>
        </row>
        <row r="54">
          <cell r="A54">
            <v>15334</v>
          </cell>
          <cell r="B54" t="str">
            <v>Варта</v>
          </cell>
          <cell r="K54" t="str">
            <v>Шуляк Володимир Миколайович</v>
          </cell>
        </row>
        <row r="55">
          <cell r="A55">
            <v>15335</v>
          </cell>
          <cell r="B55" t="str">
            <v>КПК 208</v>
          </cell>
          <cell r="K55" t="str">
            <v>Болотін Андрій Євгенович</v>
          </cell>
        </row>
        <row r="56">
          <cell r="A56">
            <v>15336</v>
          </cell>
          <cell r="B56" t="str">
            <v>КПК 208</v>
          </cell>
          <cell r="K56" t="str">
            <v>Єрунова Олена Валеріївна</v>
          </cell>
        </row>
        <row r="57">
          <cell r="A57">
            <v>15337</v>
          </cell>
          <cell r="B57" t="str">
            <v>КПК 208</v>
          </cell>
          <cell r="K57" t="str">
            <v>Марголін Валерій Геннадійович</v>
          </cell>
        </row>
        <row r="58">
          <cell r="A58">
            <v>15338</v>
          </cell>
          <cell r="B58" t="str">
            <v>ЗЗП</v>
          </cell>
          <cell r="K58" t="str">
            <v>Калюпін Юрій Вілінович</v>
          </cell>
        </row>
        <row r="59">
          <cell r="A59">
            <v>15339</v>
          </cell>
          <cell r="B59" t="str">
            <v>КПК 208</v>
          </cell>
          <cell r="K59" t="str">
            <v>Сипало Марина Анатоліївна</v>
          </cell>
        </row>
        <row r="60">
          <cell r="A60">
            <v>15340</v>
          </cell>
          <cell r="B60" t="str">
            <v>Варта</v>
          </cell>
          <cell r="K60" t="str">
            <v>Разна Жанна Георгіївна</v>
          </cell>
        </row>
        <row r="61">
          <cell r="A61">
            <v>15341</v>
          </cell>
          <cell r="B61" t="str">
            <v>ЗЗП</v>
          </cell>
          <cell r="K61" t="str">
            <v>Горовенко Сергій Володимирович</v>
          </cell>
        </row>
        <row r="62">
          <cell r="A62">
            <v>15342</v>
          </cell>
          <cell r="B62" t="str">
            <v>КПК 208</v>
          </cell>
          <cell r="K62" t="str">
            <v>Сидоров Дмитро Іванович</v>
          </cell>
        </row>
        <row r="63">
          <cell r="A63">
            <v>15343</v>
          </cell>
          <cell r="B63" t="str">
            <v>КПК 208</v>
          </cell>
          <cell r="K63" t="str">
            <v>Сіренко Андрій Вікторович</v>
          </cell>
        </row>
        <row r="64">
          <cell r="A64">
            <v>15344</v>
          </cell>
          <cell r="B64" t="str">
            <v>КПК 208</v>
          </cell>
          <cell r="K64" t="str">
            <v>Філіпенко Олена Василівна</v>
          </cell>
        </row>
        <row r="65">
          <cell r="A65">
            <v>15345</v>
          </cell>
          <cell r="B65" t="str">
            <v>ОПД</v>
          </cell>
          <cell r="K65" t="str">
            <v>Дьоміна Мирослава Володимирівна</v>
          </cell>
        </row>
        <row r="66">
          <cell r="A66">
            <v>15346</v>
          </cell>
          <cell r="B66" t="str">
            <v>ЗЗП</v>
          </cell>
          <cell r="K66" t="str">
            <v>Михайлюк Богдан Леонідович</v>
          </cell>
        </row>
        <row r="67">
          <cell r="A67">
            <v>15347</v>
          </cell>
          <cell r="B67" t="str">
            <v>ЗЗП</v>
          </cell>
          <cell r="K67" t="str">
            <v>Сокол Микола Дмитрович</v>
          </cell>
        </row>
        <row r="68">
          <cell r="A68">
            <v>15348</v>
          </cell>
          <cell r="B68" t="str">
            <v>А/А</v>
          </cell>
          <cell r="K68" t="str">
            <v>Кірєєв Сергій Володимирович</v>
          </cell>
        </row>
        <row r="69">
          <cell r="A69">
            <v>15349</v>
          </cell>
          <cell r="B69" t="str">
            <v>ЗЗП</v>
          </cell>
          <cell r="K69" t="str">
            <v>Полтавченко Олег Анатолійович</v>
          </cell>
        </row>
        <row r="70">
          <cell r="A70">
            <v>15350</v>
          </cell>
          <cell r="B70" t="str">
            <v>Засуджені</v>
          </cell>
          <cell r="K70" t="str">
            <v>Батуєв Олександр Валерійович</v>
          </cell>
        </row>
        <row r="71">
          <cell r="A71">
            <v>15351</v>
          </cell>
          <cell r="B71" t="str">
            <v>ЗЗП</v>
          </cell>
          <cell r="K71" t="str">
            <v>Велегура Михайло Іванович</v>
          </cell>
        </row>
        <row r="72">
          <cell r="A72">
            <v>15352</v>
          </cell>
          <cell r="B72" t="str">
            <v>ЗЗП</v>
          </cell>
          <cell r="K72" t="str">
            <v>Мудраченко Віктор Михайлович</v>
          </cell>
        </row>
        <row r="73">
          <cell r="A73">
            <v>15353</v>
          </cell>
          <cell r="B73" t="str">
            <v>ОПД</v>
          </cell>
          <cell r="K73" t="str">
            <v>Сищенко Андрій Володимирович</v>
          </cell>
        </row>
        <row r="74">
          <cell r="A74">
            <v>15354</v>
          </cell>
          <cell r="B74" t="str">
            <v>ЗЗП</v>
          </cell>
          <cell r="K74" t="str">
            <v xml:space="preserve">Бестанчук Світлана Григорівна </v>
          </cell>
        </row>
        <row r="75">
          <cell r="A75">
            <v>15355</v>
          </cell>
          <cell r="B75" t="str">
            <v>ЗЗП</v>
          </cell>
          <cell r="K75" t="str">
            <v>Лапшин Максим Леонідович</v>
          </cell>
        </row>
        <row r="76">
          <cell r="A76">
            <v>15356</v>
          </cell>
          <cell r="B76" t="str">
            <v>ЗЗП</v>
          </cell>
          <cell r="K76" t="str">
            <v>Батуєв Олександр Валерійович</v>
          </cell>
        </row>
        <row r="77">
          <cell r="A77">
            <v>15357</v>
          </cell>
          <cell r="B77" t="str">
            <v>ЗЗП</v>
          </cell>
          <cell r="K77" t="str">
            <v>Батуєв Олександр Валерійович</v>
          </cell>
        </row>
        <row r="78">
          <cell r="A78">
            <v>15358</v>
          </cell>
          <cell r="B78" t="str">
            <v>ЗЗП</v>
          </cell>
          <cell r="K78" t="str">
            <v>Козлов Анатолій Володимирович</v>
          </cell>
        </row>
        <row r="79">
          <cell r="A79">
            <v>15359</v>
          </cell>
          <cell r="B79" t="str">
            <v>ЗЗП</v>
          </cell>
          <cell r="K79" t="str">
            <v>Литвин Надія Олександрівна</v>
          </cell>
        </row>
        <row r="80">
          <cell r="A80">
            <v>15360</v>
          </cell>
          <cell r="B80" t="str">
            <v>ЗЗП</v>
          </cell>
          <cell r="K80" t="str">
            <v>Мелешко Андрій Вікторович</v>
          </cell>
        </row>
        <row r="81">
          <cell r="A81">
            <v>15361</v>
          </cell>
          <cell r="B81" t="str">
            <v>ст. 537</v>
          </cell>
          <cell r="K81" t="str">
            <v>Третяк Ірина Павлівна</v>
          </cell>
        </row>
        <row r="82">
          <cell r="A82">
            <v>15362</v>
          </cell>
          <cell r="B82" t="str">
            <v>ЗЗП</v>
          </cell>
          <cell r="K82" t="str">
            <v>Маглиш Андрій Сергійович</v>
          </cell>
        </row>
        <row r="83">
          <cell r="A83">
            <v>15363</v>
          </cell>
          <cell r="B83" t="str">
            <v>ЗЗП</v>
          </cell>
          <cell r="K83" t="str">
            <v>Дьоміна Мирослава Володимирівна</v>
          </cell>
        </row>
        <row r="84">
          <cell r="A84">
            <v>15364</v>
          </cell>
          <cell r="B84" t="str">
            <v>ЗЗП</v>
          </cell>
          <cell r="K84" t="str">
            <v>Тооде Ірина Василівна</v>
          </cell>
        </row>
        <row r="85">
          <cell r="A85">
            <v>15365</v>
          </cell>
          <cell r="B85" t="str">
            <v>ЗЗП</v>
          </cell>
          <cell r="K85" t="str">
            <v>Губа Аліна Іванівна</v>
          </cell>
        </row>
        <row r="86">
          <cell r="A86">
            <v>15366</v>
          </cell>
          <cell r="B86" t="str">
            <v>ЗЗП</v>
          </cell>
          <cell r="K86" t="str">
            <v>Ільченко Ірина Валентинівна</v>
          </cell>
        </row>
        <row r="87">
          <cell r="A87">
            <v>15367</v>
          </cell>
          <cell r="B87" t="str">
            <v>ОПД</v>
          </cell>
          <cell r="K87" t="str">
            <v>Лапшин Максим Леонідович</v>
          </cell>
        </row>
        <row r="88">
          <cell r="A88">
            <v>15368</v>
          </cell>
          <cell r="B88" t="str">
            <v>ЗЗП</v>
          </cell>
          <cell r="K88" t="str">
            <v>Мелешко Андрій Вікторович</v>
          </cell>
        </row>
        <row r="89">
          <cell r="A89">
            <v>15369</v>
          </cell>
          <cell r="B89" t="str">
            <v>ЗЗП</v>
          </cell>
          <cell r="K89" t="str">
            <v>Тооде Ірина Василівна</v>
          </cell>
        </row>
        <row r="90">
          <cell r="A90">
            <v>15370</v>
          </cell>
          <cell r="B90" t="str">
            <v>А/А</v>
          </cell>
          <cell r="K90" t="str">
            <v>Марголін Валерій Геннадійович</v>
          </cell>
        </row>
        <row r="91">
          <cell r="A91">
            <v>15371</v>
          </cell>
          <cell r="B91" t="str">
            <v>ЗЗП</v>
          </cell>
          <cell r="K91" t="str">
            <v>Перевертайло Лариса Тимофіївна</v>
          </cell>
        </row>
        <row r="92">
          <cell r="A92">
            <v>15372</v>
          </cell>
          <cell r="B92" t="str">
            <v>ЗЗП</v>
          </cell>
          <cell r="K92" t="str">
            <v>Велегура Микола Іванович</v>
          </cell>
        </row>
        <row r="93">
          <cell r="A93">
            <v>15373</v>
          </cell>
          <cell r="B93" t="str">
            <v>ЗЗП</v>
          </cell>
          <cell r="K93" t="str">
            <v>Буравльов Ігор Васильович</v>
          </cell>
        </row>
        <row r="94">
          <cell r="A94">
            <v>15374</v>
          </cell>
          <cell r="B94" t="str">
            <v>ЗЗП</v>
          </cell>
          <cell r="K94" t="str">
            <v>Курілець Юрій Миколайович</v>
          </cell>
        </row>
        <row r="95">
          <cell r="A95">
            <v>15375</v>
          </cell>
          <cell r="B95" t="str">
            <v>ОПД</v>
          </cell>
          <cell r="K95" t="str">
            <v>Шкуро Роман Володимирович</v>
          </cell>
        </row>
        <row r="96">
          <cell r="A96">
            <v>15376</v>
          </cell>
          <cell r="B96" t="str">
            <v>ЗЗП</v>
          </cell>
          <cell r="K96" t="str">
            <v>Рябчій Ярослав Михайлович</v>
          </cell>
        </row>
        <row r="97">
          <cell r="A97">
            <v>15377</v>
          </cell>
          <cell r="B97" t="str">
            <v>ст. 537</v>
          </cell>
          <cell r="K97" t="str">
            <v xml:space="preserve">Бестанчук Світлана Григорівна </v>
          </cell>
        </row>
        <row r="98">
          <cell r="A98">
            <v>15378</v>
          </cell>
          <cell r="B98" t="str">
            <v>ОПД</v>
          </cell>
          <cell r="K98" t="str">
            <v>Курілець Юрій Миколайович</v>
          </cell>
        </row>
        <row r="99">
          <cell r="A99">
            <v>15379</v>
          </cell>
          <cell r="B99" t="str">
            <v>ЗЗП</v>
          </cell>
          <cell r="K99" t="str">
            <v>Остапенко Олександр Миколайович</v>
          </cell>
        </row>
        <row r="100">
          <cell r="A100">
            <v>15380</v>
          </cell>
          <cell r="B100" t="str">
            <v>ЗЗП</v>
          </cell>
          <cell r="K100" t="str">
            <v>Логойда Тетяна Василівна</v>
          </cell>
        </row>
        <row r="101">
          <cell r="A101">
            <v>15381</v>
          </cell>
          <cell r="B101" t="str">
            <v>ЗЗП</v>
          </cell>
          <cell r="K101" t="str">
            <v>Косенко Ніна Михайлівна</v>
          </cell>
        </row>
        <row r="102">
          <cell r="A102">
            <v>15382</v>
          </cell>
          <cell r="B102" t="str">
            <v>КПК 208</v>
          </cell>
          <cell r="K102" t="str">
            <v>Шкуро Роман Володимирович</v>
          </cell>
        </row>
        <row r="103">
          <cell r="A103">
            <v>15383</v>
          </cell>
          <cell r="B103" t="str">
            <v>КПК 208</v>
          </cell>
          <cell r="K103" t="str">
            <v>Кірєєв Сергій Володимирович</v>
          </cell>
        </row>
        <row r="104">
          <cell r="A104">
            <v>15384</v>
          </cell>
          <cell r="B104" t="str">
            <v>Варта</v>
          </cell>
          <cell r="K104" t="str">
            <v>Гусєв Ігор Ігорович</v>
          </cell>
        </row>
        <row r="105">
          <cell r="A105">
            <v>15385</v>
          </cell>
          <cell r="B105" t="str">
            <v>Варта</v>
          </cell>
          <cell r="K105" t="str">
            <v>Морозов Валерій Миколайович</v>
          </cell>
        </row>
        <row r="106">
          <cell r="A106">
            <v>15386</v>
          </cell>
          <cell r="B106" t="str">
            <v>КПК 208</v>
          </cell>
          <cell r="K106" t="str">
            <v>Мелешко Андрій Вікторович</v>
          </cell>
        </row>
        <row r="107">
          <cell r="A107">
            <v>15387</v>
          </cell>
          <cell r="B107" t="str">
            <v>ЗЗП</v>
          </cell>
          <cell r="K107" t="str">
            <v>Разна Жанна Георгіївна</v>
          </cell>
        </row>
        <row r="108">
          <cell r="A108">
            <v>15388</v>
          </cell>
          <cell r="B108" t="str">
            <v>КПК 208</v>
          </cell>
          <cell r="K108" t="str">
            <v>Марголін Валерій Геннадійович</v>
          </cell>
        </row>
        <row r="109">
          <cell r="A109">
            <v>15389</v>
          </cell>
          <cell r="B109" t="str">
            <v>ЗЗП</v>
          </cell>
          <cell r="K109" t="str">
            <v>Гопак Олександр Володимирович</v>
          </cell>
        </row>
        <row r="110">
          <cell r="A110">
            <v>15390</v>
          </cell>
          <cell r="B110" t="str">
            <v>ЗЗП</v>
          </cell>
          <cell r="K110" t="str">
            <v>Сокол Микола Дмитрович</v>
          </cell>
        </row>
        <row r="111">
          <cell r="A111">
            <v>15391</v>
          </cell>
          <cell r="B111" t="str">
            <v>ОПД</v>
          </cell>
          <cell r="K111" t="str">
            <v>Сищенко Андрій Володимирович</v>
          </cell>
        </row>
        <row r="112">
          <cell r="A112">
            <v>15392</v>
          </cell>
          <cell r="B112" t="str">
            <v>КПК 208</v>
          </cell>
          <cell r="K112" t="str">
            <v>Анісімов Віталій Вікторович</v>
          </cell>
        </row>
        <row r="113">
          <cell r="A113">
            <v>15393</v>
          </cell>
          <cell r="B113" t="str">
            <v>ЗЗП</v>
          </cell>
          <cell r="K113" t="str">
            <v>Ануфрієв Віталій Анатолійович</v>
          </cell>
        </row>
        <row r="114">
          <cell r="A114">
            <v>15394</v>
          </cell>
          <cell r="B114" t="str">
            <v>ЗЗП</v>
          </cell>
          <cell r="K114" t="str">
            <v>Іванова Валерія Михайлівна</v>
          </cell>
        </row>
        <row r="115">
          <cell r="A115">
            <v>15395</v>
          </cell>
          <cell r="B115" t="str">
            <v>КПК 208</v>
          </cell>
          <cell r="K115" t="str">
            <v>Філоненко Тетяна Петрівна</v>
          </cell>
        </row>
        <row r="116">
          <cell r="A116">
            <v>15396</v>
          </cell>
          <cell r="B116" t="str">
            <v>Засуджені</v>
          </cell>
          <cell r="K116" t="str">
            <v>Губа Аліна Іванівна</v>
          </cell>
        </row>
        <row r="117">
          <cell r="A117">
            <v>15397</v>
          </cell>
          <cell r="B117" t="str">
            <v>ЗЗП</v>
          </cell>
          <cell r="K117" t="str">
            <v>Чос Тарас Іванович</v>
          </cell>
        </row>
        <row r="118">
          <cell r="A118">
            <v>15398</v>
          </cell>
          <cell r="B118" t="str">
            <v>ЗЗП</v>
          </cell>
          <cell r="K118" t="str">
            <v>Бондаренко Сергій Олександрович</v>
          </cell>
        </row>
        <row r="119">
          <cell r="A119">
            <v>15399</v>
          </cell>
          <cell r="B119" t="str">
            <v>ЗЗП</v>
          </cell>
          <cell r="K119" t="str">
            <v>Чос Тарас Іванович</v>
          </cell>
        </row>
        <row r="120">
          <cell r="A120">
            <v>15400</v>
          </cell>
          <cell r="B120" t="str">
            <v>КПК 208</v>
          </cell>
          <cell r="K120" t="str">
            <v>Гопак Олександр Володимирович</v>
          </cell>
        </row>
        <row r="121">
          <cell r="A121">
            <v>15401</v>
          </cell>
          <cell r="B121" t="str">
            <v>ОПД</v>
          </cell>
          <cell r="K121" t="str">
            <v>Барабаш Гліб Вікторович</v>
          </cell>
        </row>
        <row r="122">
          <cell r="A122">
            <v>15402</v>
          </cell>
          <cell r="B122" t="str">
            <v>ПЗМХ</v>
          </cell>
          <cell r="K122" t="str">
            <v>Барабаш Гліб Вікторович</v>
          </cell>
        </row>
        <row r="123">
          <cell r="A123">
            <v>15403</v>
          </cell>
          <cell r="B123" t="str">
            <v>ПЗМХ</v>
          </cell>
          <cell r="K123" t="str">
            <v>Барабаш Гліб Вікторович</v>
          </cell>
        </row>
        <row r="124">
          <cell r="A124">
            <v>15404</v>
          </cell>
          <cell r="B124" t="str">
            <v>ЗЗП</v>
          </cell>
          <cell r="K124" t="str">
            <v>Матова Тетяна Володимирівна</v>
          </cell>
        </row>
        <row r="125">
          <cell r="A125">
            <v>15405</v>
          </cell>
          <cell r="B125" t="str">
            <v>КПК 208</v>
          </cell>
          <cell r="K125" t="str">
            <v>Осмоловський Борис Леонідович</v>
          </cell>
        </row>
        <row r="126">
          <cell r="A126">
            <v>15406</v>
          </cell>
          <cell r="B126" t="str">
            <v>КПК 208</v>
          </cell>
          <cell r="K126" t="str">
            <v>Філіпенко Олена Василівна</v>
          </cell>
        </row>
        <row r="127">
          <cell r="A127">
            <v>15407</v>
          </cell>
          <cell r="B127" t="str">
            <v>Варта</v>
          </cell>
          <cell r="K127" t="str">
            <v>Марголін Валерій Геннадійович</v>
          </cell>
        </row>
        <row r="128">
          <cell r="A128">
            <v>15408</v>
          </cell>
          <cell r="B128" t="str">
            <v>Варта</v>
          </cell>
          <cell r="K128" t="str">
            <v>Шуляк Володимир Миколайович</v>
          </cell>
        </row>
        <row r="129">
          <cell r="A129">
            <v>15409</v>
          </cell>
          <cell r="B129" t="str">
            <v>Варта</v>
          </cell>
          <cell r="K129" t="str">
            <v>Касьян Микола Степанович</v>
          </cell>
        </row>
        <row r="130">
          <cell r="A130">
            <v>15410</v>
          </cell>
          <cell r="B130" t="str">
            <v>ЗЗП</v>
          </cell>
          <cell r="K130" t="str">
            <v>Сипало Марина Анатоліївна</v>
          </cell>
        </row>
        <row r="131">
          <cell r="A131">
            <v>15411</v>
          </cell>
          <cell r="B131" t="str">
            <v>КПК 208</v>
          </cell>
          <cell r="K131" t="str">
            <v>Попов Валерій Анатолійович</v>
          </cell>
        </row>
        <row r="132">
          <cell r="A132">
            <v>15412</v>
          </cell>
          <cell r="B132" t="str">
            <v>А/А</v>
          </cell>
          <cell r="K132" t="str">
            <v>Шуляк Володимир Миколайович</v>
          </cell>
        </row>
        <row r="133">
          <cell r="A133">
            <v>15413</v>
          </cell>
          <cell r="B133" t="str">
            <v>А/А</v>
          </cell>
          <cell r="K133" t="str">
            <v>Скопіч Андрій Васильович</v>
          </cell>
        </row>
        <row r="134">
          <cell r="A134">
            <v>15414</v>
          </cell>
          <cell r="B134" t="str">
            <v>ЗЗП</v>
          </cell>
          <cell r="K134" t="str">
            <v>Єрунова Олена Валеріївна</v>
          </cell>
        </row>
        <row r="135">
          <cell r="A135">
            <v>15415</v>
          </cell>
          <cell r="B135" t="str">
            <v>ЗЗП</v>
          </cell>
          <cell r="K135" t="str">
            <v>Сіренко Андрій Вікторович</v>
          </cell>
        </row>
        <row r="136">
          <cell r="A136">
            <v>15416</v>
          </cell>
          <cell r="B136" t="str">
            <v>ЗЗП</v>
          </cell>
          <cell r="K136" t="str">
            <v>Шуляк Володимир Миколайович</v>
          </cell>
        </row>
        <row r="137">
          <cell r="A137">
            <v>15417</v>
          </cell>
          <cell r="B137" t="str">
            <v>Екстрадиція</v>
          </cell>
          <cell r="K137" t="str">
            <v xml:space="preserve">Бестанчук Світлана Григорівна </v>
          </cell>
        </row>
        <row r="138">
          <cell r="A138">
            <v>15418</v>
          </cell>
          <cell r="B138" t="str">
            <v>ЗЗП</v>
          </cell>
          <cell r="K138" t="str">
            <v>Філіпенко Олена Василівна</v>
          </cell>
        </row>
        <row r="139">
          <cell r="A139">
            <v>15419</v>
          </cell>
          <cell r="B139" t="str">
            <v>ЗЗП</v>
          </cell>
          <cell r="K139" t="str">
            <v>Велегура Михайло Іванович</v>
          </cell>
        </row>
        <row r="140">
          <cell r="A140">
            <v>15420</v>
          </cell>
          <cell r="B140" t="str">
            <v>А/А</v>
          </cell>
          <cell r="K140" t="str">
            <v>Горовенко Сергій Володимирович</v>
          </cell>
        </row>
        <row r="141">
          <cell r="A141">
            <v>15421</v>
          </cell>
          <cell r="B141" t="str">
            <v>ЗЗП</v>
          </cell>
          <cell r="K141" t="str">
            <v>Ковш Денис Володимирович</v>
          </cell>
        </row>
        <row r="142">
          <cell r="A142">
            <v>15422</v>
          </cell>
          <cell r="B142" t="str">
            <v>ЗЗП</v>
          </cell>
          <cell r="K142" t="str">
            <v>Умріхін Олександр Віталійович</v>
          </cell>
        </row>
        <row r="143">
          <cell r="A143">
            <v>15423</v>
          </cell>
          <cell r="B143" t="str">
            <v>КПК 208</v>
          </cell>
          <cell r="K143" t="str">
            <v>Калюпін Юрій Вілінович</v>
          </cell>
        </row>
        <row r="144">
          <cell r="A144">
            <v>15424</v>
          </cell>
          <cell r="B144" t="str">
            <v>ОПД</v>
          </cell>
          <cell r="K144" t="str">
            <v>Сищенко Андрій Володимирович</v>
          </cell>
        </row>
        <row r="145">
          <cell r="A145">
            <v>15425</v>
          </cell>
          <cell r="B145" t="str">
            <v>ЗЗП</v>
          </cell>
          <cell r="K145" t="str">
            <v>Михайлюк Богдан Леонідович</v>
          </cell>
        </row>
        <row r="146">
          <cell r="A146">
            <v>15426</v>
          </cell>
          <cell r="B146" t="str">
            <v>А/А</v>
          </cell>
          <cell r="K146" t="str">
            <v>Скопіч Андрій Васильович</v>
          </cell>
        </row>
        <row r="147">
          <cell r="A147">
            <v>15427</v>
          </cell>
          <cell r="B147" t="str">
            <v>ЗЗП</v>
          </cell>
          <cell r="K147" t="str">
            <v>Скопіч Андрій Васильович</v>
          </cell>
        </row>
        <row r="148">
          <cell r="A148">
            <v>15428</v>
          </cell>
          <cell r="B148" t="str">
            <v>ЗЗП</v>
          </cell>
          <cell r="K148" t="str">
            <v>Овчаренко Євген Олександрович</v>
          </cell>
        </row>
        <row r="149">
          <cell r="A149">
            <v>15429</v>
          </cell>
          <cell r="B149" t="str">
            <v>ЗЗП</v>
          </cell>
          <cell r="K149" t="str">
            <v>Овчаренко Євген Олександрович</v>
          </cell>
        </row>
        <row r="150">
          <cell r="A150">
            <v>15430</v>
          </cell>
          <cell r="B150" t="str">
            <v>А/А</v>
          </cell>
          <cell r="K150" t="str">
            <v>Шуляк Володимир Миколайович</v>
          </cell>
        </row>
        <row r="151">
          <cell r="A151">
            <v>15431</v>
          </cell>
          <cell r="B151" t="str">
            <v>А/А</v>
          </cell>
          <cell r="K151" t="str">
            <v>Морозова Олена Юріївна</v>
          </cell>
        </row>
        <row r="152">
          <cell r="A152">
            <v>15432</v>
          </cell>
          <cell r="B152" t="str">
            <v>ЗЗП</v>
          </cell>
          <cell r="K152" t="str">
            <v>Мудраченко Віктор Михайлович</v>
          </cell>
        </row>
        <row r="153">
          <cell r="A153">
            <v>15433</v>
          </cell>
          <cell r="B153" t="str">
            <v>ЗЗП</v>
          </cell>
          <cell r="K153" t="str">
            <v>Третяк Ірина Павлівна</v>
          </cell>
        </row>
        <row r="154">
          <cell r="A154">
            <v>15434</v>
          </cell>
          <cell r="B154" t="str">
            <v>ЗЗП</v>
          </cell>
          <cell r="K154" t="str">
            <v>Третяк Ірина Павлівна</v>
          </cell>
        </row>
        <row r="155">
          <cell r="A155">
            <v>15435</v>
          </cell>
          <cell r="B155" t="str">
            <v>ЗЗП</v>
          </cell>
          <cell r="K155" t="str">
            <v>Третяк Ірина Павлівна</v>
          </cell>
        </row>
        <row r="156">
          <cell r="A156">
            <v>15436</v>
          </cell>
          <cell r="B156" t="str">
            <v>Варта</v>
          </cell>
          <cell r="K156" t="str">
            <v>Гузєв Ігор Григорович</v>
          </cell>
        </row>
        <row r="157">
          <cell r="A157">
            <v>15437</v>
          </cell>
          <cell r="B157" t="str">
            <v>КПК 208</v>
          </cell>
          <cell r="K157" t="str">
            <v>Мелешко Андрій Вікторович</v>
          </cell>
        </row>
        <row r="158">
          <cell r="A158">
            <v>15438</v>
          </cell>
          <cell r="B158" t="str">
            <v>Варта</v>
          </cell>
          <cell r="K158" t="str">
            <v>Буліч Наталія Володимирівна</v>
          </cell>
        </row>
        <row r="159">
          <cell r="A159">
            <v>15439</v>
          </cell>
          <cell r="B159" t="str">
            <v>Варта</v>
          </cell>
          <cell r="K159" t="str">
            <v>Буліч Наталія Володимирівна</v>
          </cell>
        </row>
        <row r="160">
          <cell r="A160">
            <v>15440</v>
          </cell>
          <cell r="B160" t="str">
            <v>Варта</v>
          </cell>
          <cell r="K160" t="str">
            <v>Буліч Наталія Володимирівна</v>
          </cell>
        </row>
        <row r="161">
          <cell r="A161">
            <v>15441</v>
          </cell>
          <cell r="B161" t="str">
            <v>ОПД</v>
          </cell>
          <cell r="K161" t="str">
            <v>Марголін Валерій Геннадійович</v>
          </cell>
        </row>
        <row r="162">
          <cell r="A162">
            <v>15442</v>
          </cell>
          <cell r="B162" t="str">
            <v>ЗЗП</v>
          </cell>
          <cell r="K162" t="str">
            <v>Мицак Наталя Тагірівна</v>
          </cell>
        </row>
        <row r="163">
          <cell r="A163">
            <v>15443</v>
          </cell>
          <cell r="B163" t="str">
            <v>ЗЗП</v>
          </cell>
          <cell r="K163" t="str">
            <v>Литвин Надія Олександрівна</v>
          </cell>
        </row>
        <row r="164">
          <cell r="A164">
            <v>15444</v>
          </cell>
          <cell r="B164" t="str">
            <v>ЗЗП</v>
          </cell>
          <cell r="K164" t="str">
            <v>Бунякін Валентин Леонідович</v>
          </cell>
        </row>
        <row r="165">
          <cell r="A165">
            <v>15445</v>
          </cell>
          <cell r="B165" t="str">
            <v>ЗЗП</v>
          </cell>
          <cell r="K165" t="str">
            <v>Нетяга Тетяна Володимирівна</v>
          </cell>
        </row>
        <row r="166">
          <cell r="A166">
            <v>15446</v>
          </cell>
          <cell r="B166" t="str">
            <v>ЗЗП</v>
          </cell>
          <cell r="K166" t="str">
            <v>В`язовий Вячеслав Вікторович</v>
          </cell>
        </row>
        <row r="167">
          <cell r="A167">
            <v>15447</v>
          </cell>
          <cell r="B167" t="str">
            <v>А/А</v>
          </cell>
          <cell r="K167" t="str">
            <v>Буравльов Ігор Васильович</v>
          </cell>
        </row>
        <row r="168">
          <cell r="A168">
            <v>15448</v>
          </cell>
          <cell r="B168" t="str">
            <v>ЗЗП</v>
          </cell>
          <cell r="K168" t="str">
            <v>Шуляк Володимир Миколайович</v>
          </cell>
        </row>
        <row r="169">
          <cell r="A169">
            <v>15449</v>
          </cell>
          <cell r="B169" t="str">
            <v>ОПД</v>
          </cell>
          <cell r="K169" t="str">
            <v>Зінченко Олексій Васильович</v>
          </cell>
        </row>
        <row r="170">
          <cell r="A170">
            <v>15450</v>
          </cell>
          <cell r="B170" t="str">
            <v>Варта</v>
          </cell>
          <cell r="K170" t="str">
            <v>Ануфрієв Віталій Анатолійович</v>
          </cell>
        </row>
        <row r="171">
          <cell r="A171">
            <v>15451</v>
          </cell>
          <cell r="B171" t="str">
            <v>Варта</v>
          </cell>
          <cell r="K171" t="str">
            <v>Ануфрієв Віталій Анатолійович</v>
          </cell>
        </row>
        <row r="172">
          <cell r="A172">
            <v>15452</v>
          </cell>
          <cell r="B172" t="str">
            <v>ЗЗП</v>
          </cell>
          <cell r="K172" t="str">
            <v>Осмоловський Борис Леонідович</v>
          </cell>
        </row>
        <row r="173">
          <cell r="A173">
            <v>15453</v>
          </cell>
          <cell r="B173" t="str">
            <v>А/А</v>
          </cell>
          <cell r="K173" t="str">
            <v>Ільченко Ірина Валентинівна</v>
          </cell>
        </row>
        <row r="174">
          <cell r="A174">
            <v>15454</v>
          </cell>
          <cell r="B174" t="str">
            <v>А/А</v>
          </cell>
          <cell r="K174" t="str">
            <v>Ільченко Ірина Валентинівна</v>
          </cell>
        </row>
        <row r="175">
          <cell r="A175">
            <v>15455</v>
          </cell>
          <cell r="B175" t="str">
            <v>ЗЗП</v>
          </cell>
          <cell r="K175" t="str">
            <v>Борноволоков Віталій Миколайович</v>
          </cell>
        </row>
        <row r="176">
          <cell r="A176">
            <v>15456</v>
          </cell>
          <cell r="B176" t="str">
            <v>А/А</v>
          </cell>
          <cell r="K176" t="str">
            <v>Анісімов Віталій Вікторович</v>
          </cell>
        </row>
        <row r="177">
          <cell r="A177">
            <v>15457</v>
          </cell>
          <cell r="B177" t="str">
            <v>А/А</v>
          </cell>
          <cell r="K177" t="str">
            <v>Ільченко Ірина Валентинівна</v>
          </cell>
        </row>
        <row r="178">
          <cell r="A178">
            <v>15458</v>
          </cell>
          <cell r="B178" t="str">
            <v>ЗЗП</v>
          </cell>
          <cell r="K178" t="str">
            <v>Буліч Наталія Володимирівна</v>
          </cell>
        </row>
        <row r="179">
          <cell r="A179">
            <v>15459</v>
          </cell>
          <cell r="B179" t="str">
            <v>Варта</v>
          </cell>
          <cell r="K179" t="str">
            <v>Третяк Ірина Павлівна</v>
          </cell>
        </row>
        <row r="180">
          <cell r="A180">
            <v>15460</v>
          </cell>
          <cell r="B180" t="str">
            <v>КПК 208</v>
          </cell>
          <cell r="K180" t="str">
            <v>Калюпін Юрій Вілінович</v>
          </cell>
        </row>
        <row r="181">
          <cell r="A181">
            <v>15461</v>
          </cell>
          <cell r="B181" t="str">
            <v>ЗЗП</v>
          </cell>
          <cell r="K181" t="str">
            <v>Косенко Ніна Михайлівна</v>
          </cell>
        </row>
        <row r="182">
          <cell r="A182">
            <v>15462</v>
          </cell>
          <cell r="B182" t="str">
            <v>Варта</v>
          </cell>
          <cell r="K182" t="str">
            <v>Мисечко Катерина Олександрівна</v>
          </cell>
        </row>
        <row r="183">
          <cell r="A183">
            <v>15463</v>
          </cell>
          <cell r="B183" t="str">
            <v>ЗЗП</v>
          </cell>
          <cell r="K183" t="str">
            <v>Данілік Ірина Миколаївна</v>
          </cell>
        </row>
        <row r="184">
          <cell r="A184">
            <v>15464</v>
          </cell>
          <cell r="B184" t="str">
            <v>ЗЗП</v>
          </cell>
          <cell r="K184" t="str">
            <v>Касьян Микола Степанович</v>
          </cell>
        </row>
        <row r="185">
          <cell r="A185">
            <v>15465</v>
          </cell>
          <cell r="B185" t="str">
            <v>ЗЗП</v>
          </cell>
          <cell r="K185" t="str">
            <v>Кірєєв Сергій Володимирович</v>
          </cell>
        </row>
        <row r="186">
          <cell r="A186">
            <v>15466</v>
          </cell>
          <cell r="B186" t="str">
            <v>КПК 208</v>
          </cell>
          <cell r="K186" t="str">
            <v>Лисак Сергій Олександрович</v>
          </cell>
        </row>
        <row r="187">
          <cell r="A187">
            <v>15467</v>
          </cell>
          <cell r="B187" t="str">
            <v>ЗЗП</v>
          </cell>
          <cell r="K187" t="str">
            <v>Сластьонов Олег Ігоревич</v>
          </cell>
        </row>
        <row r="188">
          <cell r="A188">
            <v>15468</v>
          </cell>
          <cell r="B188" t="str">
            <v>КПК 208</v>
          </cell>
          <cell r="K188" t="str">
            <v>Осмоловський Борис Леонідович</v>
          </cell>
        </row>
        <row r="189">
          <cell r="A189">
            <v>15469</v>
          </cell>
          <cell r="B189" t="str">
            <v>Варта</v>
          </cell>
          <cell r="K189" t="str">
            <v>Шуляк Володимир Миколайович</v>
          </cell>
        </row>
        <row r="190">
          <cell r="A190">
            <v>15470</v>
          </cell>
          <cell r="B190" t="str">
            <v>А/А</v>
          </cell>
          <cell r="K190" t="str">
            <v>Юрченко Роман Володимирович</v>
          </cell>
        </row>
        <row r="191">
          <cell r="A191">
            <v>15471</v>
          </cell>
          <cell r="B191" t="str">
            <v>ЗЗП</v>
          </cell>
          <cell r="K191" t="str">
            <v>Косенко Ніна Михайлівна</v>
          </cell>
        </row>
        <row r="192">
          <cell r="A192">
            <v>15472</v>
          </cell>
          <cell r="B192" t="str">
            <v>КПК 208</v>
          </cell>
          <cell r="K192" t="str">
            <v>Литвин Надія Олександрівна</v>
          </cell>
        </row>
        <row r="193">
          <cell r="A193">
            <v>15473</v>
          </cell>
          <cell r="B193" t="str">
            <v>КПК 208</v>
          </cell>
          <cell r="K193" t="str">
            <v>Піцик Роман Вадимович</v>
          </cell>
        </row>
        <row r="194">
          <cell r="A194">
            <v>15474</v>
          </cell>
          <cell r="B194" t="str">
            <v>А/А</v>
          </cell>
          <cell r="K194" t="str">
            <v>Мулько Анатолій Володимирович</v>
          </cell>
        </row>
        <row r="195">
          <cell r="A195">
            <v>15475</v>
          </cell>
          <cell r="B195" t="str">
            <v>А/А</v>
          </cell>
          <cell r="K195" t="str">
            <v>Буравльов Ігор Васильович</v>
          </cell>
        </row>
        <row r="196">
          <cell r="A196">
            <v>15476</v>
          </cell>
          <cell r="B196" t="str">
            <v>А/А</v>
          </cell>
          <cell r="K196" t="str">
            <v>Скопіч Андрій Васильович</v>
          </cell>
        </row>
        <row r="197">
          <cell r="A197">
            <v>15477</v>
          </cell>
          <cell r="B197" t="str">
            <v>ЗЗП</v>
          </cell>
          <cell r="K197" t="str">
            <v>Буліч Наталія Володимирівна</v>
          </cell>
        </row>
        <row r="198">
          <cell r="A198">
            <v>15478</v>
          </cell>
          <cell r="B198" t="str">
            <v>ЗЗП</v>
          </cell>
          <cell r="K198" t="str">
            <v>Філіпенко Олена Василівна</v>
          </cell>
        </row>
        <row r="199">
          <cell r="A199">
            <v>15479</v>
          </cell>
          <cell r="B199" t="str">
            <v>ЗЗП</v>
          </cell>
          <cell r="K199" t="str">
            <v>Яструб Олександр Петрович</v>
          </cell>
        </row>
        <row r="200">
          <cell r="A200">
            <v>15480</v>
          </cell>
          <cell r="B200" t="str">
            <v>ЗЗП</v>
          </cell>
          <cell r="K200" t="str">
            <v>Рябчій Ярослав Михайлович</v>
          </cell>
        </row>
        <row r="201">
          <cell r="A201">
            <v>15481</v>
          </cell>
          <cell r="B201" t="str">
            <v>Варта</v>
          </cell>
          <cell r="K201" t="str">
            <v>Сластьонов Олег Ігоревич</v>
          </cell>
        </row>
        <row r="202">
          <cell r="A202">
            <v>15482</v>
          </cell>
          <cell r="B202" t="str">
            <v>ЗЗП</v>
          </cell>
          <cell r="K202" t="str">
            <v>Лапшин Максим Леонідович</v>
          </cell>
        </row>
        <row r="203">
          <cell r="A203">
            <v>15483</v>
          </cell>
          <cell r="B203" t="str">
            <v>ЗЗП</v>
          </cell>
          <cell r="K203" t="str">
            <v>Кірєєв Сергій Володимирович</v>
          </cell>
        </row>
        <row r="204">
          <cell r="A204">
            <v>15484</v>
          </cell>
          <cell r="B204" t="str">
            <v>ЗЗП</v>
          </cell>
          <cell r="K204" t="str">
            <v>Гусєв Ігор Ігорович</v>
          </cell>
        </row>
        <row r="205">
          <cell r="A205">
            <v>15485</v>
          </cell>
          <cell r="B205" t="str">
            <v>ЗЗП</v>
          </cell>
          <cell r="K205" t="str">
            <v>Кудрін Дмитро Анатолійович</v>
          </cell>
        </row>
        <row r="206">
          <cell r="A206">
            <v>15486</v>
          </cell>
          <cell r="B206" t="str">
            <v>А/А</v>
          </cell>
          <cell r="K206" t="str">
            <v>Ануфрієв Віталій Анатолійович</v>
          </cell>
        </row>
        <row r="207">
          <cell r="A207">
            <v>15487</v>
          </cell>
          <cell r="B207" t="str">
            <v>ОПД</v>
          </cell>
          <cell r="K207" t="str">
            <v>Пінчук Лариса Леонідівна</v>
          </cell>
        </row>
        <row r="208">
          <cell r="A208">
            <v>15488</v>
          </cell>
          <cell r="B208" t="str">
            <v>ЗЗП</v>
          </cell>
          <cell r="K208" t="str">
            <v>Юрченко Роман Володимирович</v>
          </cell>
        </row>
        <row r="209">
          <cell r="A209">
            <v>15489</v>
          </cell>
          <cell r="B209" t="str">
            <v>ЗЗП</v>
          </cell>
          <cell r="K209" t="str">
            <v>Чос Тарас Іванович</v>
          </cell>
        </row>
        <row r="210">
          <cell r="A210">
            <v>15490</v>
          </cell>
          <cell r="B210" t="str">
            <v>ПЗМХ</v>
          </cell>
          <cell r="K210" t="str">
            <v>Марголін Валерій Геннадійович</v>
          </cell>
        </row>
        <row r="211">
          <cell r="A211">
            <v>15491</v>
          </cell>
          <cell r="B211" t="str">
            <v>ПЗМХ</v>
          </cell>
          <cell r="K211" t="str">
            <v>Марголін Валерій Геннадійович</v>
          </cell>
        </row>
        <row r="212">
          <cell r="A212">
            <v>15492</v>
          </cell>
          <cell r="B212" t="str">
            <v>ПЗМХ</v>
          </cell>
          <cell r="K212" t="str">
            <v>Марголін Валерій Геннадійович</v>
          </cell>
        </row>
        <row r="213">
          <cell r="A213">
            <v>15493</v>
          </cell>
          <cell r="B213" t="str">
            <v>ПЗМХ</v>
          </cell>
          <cell r="K213" t="str">
            <v>Марголін Валерій Геннадійович</v>
          </cell>
        </row>
        <row r="214">
          <cell r="A214">
            <v>15494</v>
          </cell>
          <cell r="B214" t="str">
            <v>ПЗМХ</v>
          </cell>
          <cell r="K214" t="str">
            <v>Марголін Валерій Геннадійович</v>
          </cell>
        </row>
        <row r="215">
          <cell r="A215">
            <v>15495</v>
          </cell>
          <cell r="B215" t="str">
            <v>ЗЗП</v>
          </cell>
          <cell r="K215" t="str">
            <v>Полтавченко Олег Анатолійович</v>
          </cell>
        </row>
        <row r="216">
          <cell r="A216">
            <v>15496</v>
          </cell>
          <cell r="B216" t="str">
            <v>ЗЗП</v>
          </cell>
          <cell r="K216" t="str">
            <v>Калюпін Юрій Вілінович</v>
          </cell>
        </row>
        <row r="217">
          <cell r="A217">
            <v>15497</v>
          </cell>
          <cell r="B217" t="str">
            <v>ЗЗП</v>
          </cell>
          <cell r="K217" t="str">
            <v>Сластьонов Олег Ігоревич</v>
          </cell>
        </row>
        <row r="218">
          <cell r="A218">
            <v>15498</v>
          </cell>
          <cell r="B218" t="str">
            <v>Варта</v>
          </cell>
          <cell r="K218" t="str">
            <v>Сластьонов Олег Ігоревич</v>
          </cell>
        </row>
        <row r="219">
          <cell r="A219">
            <v>15499</v>
          </cell>
          <cell r="B219" t="str">
            <v>ЗЗП</v>
          </cell>
          <cell r="K219" t="str">
            <v>Осмоловський Борис Леонідович</v>
          </cell>
        </row>
        <row r="220">
          <cell r="A220">
            <v>15500</v>
          </cell>
          <cell r="B220" t="str">
            <v>КПК 208</v>
          </cell>
          <cell r="K220" t="str">
            <v>Сіренко Андрій Вікторович</v>
          </cell>
        </row>
        <row r="221">
          <cell r="A221">
            <v>15501</v>
          </cell>
          <cell r="B221" t="str">
            <v>А/А</v>
          </cell>
          <cell r="K221" t="str">
            <v>Шиманський Тадеуш Альбінович</v>
          </cell>
        </row>
        <row r="222">
          <cell r="A222">
            <v>15502</v>
          </cell>
          <cell r="B222" t="str">
            <v>А/А</v>
          </cell>
          <cell r="K222" t="str">
            <v>Шиманський Тадеуш Альбінович</v>
          </cell>
        </row>
        <row r="223">
          <cell r="A223">
            <v>15503</v>
          </cell>
          <cell r="B223" t="str">
            <v>ЗЗП</v>
          </cell>
          <cell r="K223" t="str">
            <v>Філіпенко Олена Василівна</v>
          </cell>
        </row>
        <row r="224">
          <cell r="A224">
            <v>15504</v>
          </cell>
          <cell r="B224" t="str">
            <v>ЗЗП</v>
          </cell>
          <cell r="K224" t="str">
            <v>Соболь Максим Сергійович</v>
          </cell>
        </row>
        <row r="225">
          <cell r="A225">
            <v>15505</v>
          </cell>
          <cell r="B225" t="str">
            <v>ЗЗП</v>
          </cell>
          <cell r="K225" t="str">
            <v>Коваленко Сергій Олександрович</v>
          </cell>
        </row>
        <row r="226">
          <cell r="A226">
            <v>15506</v>
          </cell>
          <cell r="B226" t="str">
            <v>ЗЗП</v>
          </cell>
          <cell r="K226" t="str">
            <v>Шрам Володимир Юрійович</v>
          </cell>
        </row>
        <row r="227">
          <cell r="A227">
            <v>15507</v>
          </cell>
          <cell r="B227" t="str">
            <v>ОПД</v>
          </cell>
          <cell r="K227" t="str">
            <v>Пінчук Лариса Леонідівна</v>
          </cell>
        </row>
        <row r="228">
          <cell r="A228">
            <v>15508</v>
          </cell>
          <cell r="B228" t="str">
            <v>ОПД</v>
          </cell>
          <cell r="K228" t="str">
            <v>Пінчук Лариса Леонідівна</v>
          </cell>
        </row>
        <row r="229">
          <cell r="A229">
            <v>15509</v>
          </cell>
          <cell r="B229" t="str">
            <v>А/А</v>
          </cell>
          <cell r="K229" t="str">
            <v>Касьян Микола Степанович</v>
          </cell>
        </row>
        <row r="230">
          <cell r="A230">
            <v>15510</v>
          </cell>
          <cell r="B230" t="str">
            <v>ОПД</v>
          </cell>
          <cell r="K230" t="str">
            <v>Пінчук Лариса Леонідівна</v>
          </cell>
        </row>
        <row r="231">
          <cell r="A231">
            <v>15511</v>
          </cell>
          <cell r="B231" t="str">
            <v>ОПД</v>
          </cell>
          <cell r="K231" t="str">
            <v>Пінчук Лариса Леонідівна</v>
          </cell>
        </row>
        <row r="232">
          <cell r="A232">
            <v>15512</v>
          </cell>
          <cell r="B232" t="str">
            <v>КПК 208</v>
          </cell>
          <cell r="K232" t="str">
            <v>Косенко Ніна Михайлівна</v>
          </cell>
        </row>
        <row r="233">
          <cell r="A233">
            <v>15513</v>
          </cell>
          <cell r="B233" t="str">
            <v>ПЗМХ</v>
          </cell>
          <cell r="K233" t="str">
            <v>Шуляк Володимир Миколайович</v>
          </cell>
        </row>
        <row r="234">
          <cell r="A234">
            <v>15514</v>
          </cell>
          <cell r="B234" t="str">
            <v>ПЗМХ</v>
          </cell>
          <cell r="K234" t="str">
            <v>Шуляк Володимир Миколайович</v>
          </cell>
        </row>
        <row r="235">
          <cell r="A235">
            <v>15515</v>
          </cell>
          <cell r="B235" t="str">
            <v>ЗЗП</v>
          </cell>
          <cell r="K235" t="str">
            <v>Шиманський Тадеуш Альбінович</v>
          </cell>
        </row>
        <row r="236">
          <cell r="A236">
            <v>15516</v>
          </cell>
          <cell r="B236" t="str">
            <v>ЗЗП</v>
          </cell>
          <cell r="K236" t="str">
            <v>Гусєв Ігор Ігорович</v>
          </cell>
        </row>
        <row r="237">
          <cell r="A237">
            <v>15517</v>
          </cell>
          <cell r="B237" t="str">
            <v>ЗЗП</v>
          </cell>
          <cell r="K237" t="str">
            <v>Руденко Олександр Вікторович</v>
          </cell>
        </row>
        <row r="238">
          <cell r="A238">
            <v>15518</v>
          </cell>
          <cell r="B238" t="str">
            <v>ЗЗП</v>
          </cell>
          <cell r="K238" t="str">
            <v>Руденко Олександр Вікторович</v>
          </cell>
        </row>
        <row r="239">
          <cell r="A239">
            <v>15519</v>
          </cell>
          <cell r="B239" t="str">
            <v>ЗЗП</v>
          </cell>
          <cell r="K239" t="str">
            <v>Юрченко Роман Володимирович</v>
          </cell>
        </row>
        <row r="240">
          <cell r="A240">
            <v>15520</v>
          </cell>
          <cell r="B240" t="str">
            <v>ЗЗП</v>
          </cell>
          <cell r="K240" t="str">
            <v>Шуляк Володимир Миколайович</v>
          </cell>
        </row>
        <row r="241">
          <cell r="A241">
            <v>15521</v>
          </cell>
          <cell r="B241" t="str">
            <v>ЗЗП</v>
          </cell>
          <cell r="K241" t="str">
            <v>Яструб Олександр Петрович</v>
          </cell>
        </row>
        <row r="242">
          <cell r="A242">
            <v>15522</v>
          </cell>
          <cell r="B242" t="str">
            <v>ЗЗП</v>
          </cell>
          <cell r="K242" t="str">
            <v>Ямковий Віктор Феофанович</v>
          </cell>
        </row>
        <row r="243">
          <cell r="A243">
            <v>15523</v>
          </cell>
          <cell r="B243" t="str">
            <v>КПК 208</v>
          </cell>
          <cell r="K243" t="str">
            <v>Скопіч Андрій Васильович</v>
          </cell>
        </row>
        <row r="244">
          <cell r="A244">
            <v>15524</v>
          </cell>
          <cell r="B244" t="str">
            <v>ЗЗП</v>
          </cell>
          <cell r="K244" t="str">
            <v>Міщук Олександр Павлович</v>
          </cell>
        </row>
        <row r="245">
          <cell r="A245">
            <v>15525</v>
          </cell>
          <cell r="B245" t="str">
            <v>А/А</v>
          </cell>
          <cell r="K245" t="str">
            <v>Анісімов Віталій Вікторович</v>
          </cell>
        </row>
        <row r="246">
          <cell r="A246">
            <v>15526</v>
          </cell>
          <cell r="B246" t="str">
            <v>ЗЗП</v>
          </cell>
          <cell r="K246" t="str">
            <v>Матова Тетяна Володимирівна</v>
          </cell>
        </row>
        <row r="247">
          <cell r="A247">
            <v>15527</v>
          </cell>
          <cell r="B247" t="str">
            <v>КПК 208</v>
          </cell>
          <cell r="K247" t="str">
            <v>Соболь Максим Сергійович</v>
          </cell>
        </row>
        <row r="248">
          <cell r="A248">
            <v>15528</v>
          </cell>
          <cell r="B248" t="str">
            <v>Варта</v>
          </cell>
          <cell r="K248" t="str">
            <v>Сластьонов Олег Ігоревич</v>
          </cell>
        </row>
        <row r="249">
          <cell r="A249">
            <v>15529</v>
          </cell>
          <cell r="B249" t="str">
            <v>КПК 208</v>
          </cell>
          <cell r="K249" t="str">
            <v>Вислоцька Ганна Олексіївна</v>
          </cell>
        </row>
        <row r="250">
          <cell r="A250">
            <v>15530</v>
          </cell>
          <cell r="B250" t="str">
            <v>КПК 208</v>
          </cell>
          <cell r="K250" t="str">
            <v>Вислоцька Ганна Олексіївна</v>
          </cell>
        </row>
        <row r="251">
          <cell r="A251">
            <v>15531</v>
          </cell>
          <cell r="B251" t="str">
            <v>КПК 208</v>
          </cell>
          <cell r="K251" t="str">
            <v>Гусєв Ігор Ігорович</v>
          </cell>
        </row>
        <row r="252">
          <cell r="A252">
            <v>15532</v>
          </cell>
          <cell r="B252" t="str">
            <v>ЗЗП</v>
          </cell>
          <cell r="K252" t="str">
            <v>Болотін Андрій Євгенович</v>
          </cell>
        </row>
        <row r="253">
          <cell r="A253">
            <v>15533</v>
          </cell>
          <cell r="B253" t="str">
            <v>ЗЗП</v>
          </cell>
          <cell r="K253" t="str">
            <v>Шуляк Володимир Миколайович</v>
          </cell>
        </row>
        <row r="254">
          <cell r="A254">
            <v>15534</v>
          </cell>
          <cell r="B254" t="str">
            <v>ЗЗП</v>
          </cell>
          <cell r="K254" t="str">
            <v>Легенченко Максим Олегович</v>
          </cell>
        </row>
        <row r="255">
          <cell r="A255">
            <v>15535</v>
          </cell>
          <cell r="B255" t="str">
            <v>КПК 208</v>
          </cell>
          <cell r="K255" t="str">
            <v>Шуляк Володимир Миколайович</v>
          </cell>
        </row>
        <row r="256">
          <cell r="A256">
            <v>15536</v>
          </cell>
          <cell r="B256" t="str">
            <v>ЗЗП</v>
          </cell>
          <cell r="K256" t="str">
            <v>Пантюхов Валерій Сергійович</v>
          </cell>
        </row>
        <row r="257">
          <cell r="A257">
            <v>15537</v>
          </cell>
          <cell r="B257" t="str">
            <v>КПК 208</v>
          </cell>
          <cell r="K257" t="str">
            <v>Шрам Володимир Юрійович</v>
          </cell>
        </row>
        <row r="258">
          <cell r="A258">
            <v>15538</v>
          </cell>
          <cell r="B258" t="str">
            <v>ЗЗП</v>
          </cell>
          <cell r="K258" t="str">
            <v>Буліч Наталія Володимирівна</v>
          </cell>
        </row>
        <row r="259">
          <cell r="A259">
            <v>15539</v>
          </cell>
          <cell r="B259" t="str">
            <v>ЗЗП</v>
          </cell>
          <cell r="K259" t="str">
            <v>Разна Жанна Георгіївна</v>
          </cell>
        </row>
        <row r="260">
          <cell r="A260">
            <v>15540</v>
          </cell>
          <cell r="B260" t="str">
            <v>ОПД</v>
          </cell>
          <cell r="K260" t="str">
            <v>Мицак Наталя Тагірівна</v>
          </cell>
        </row>
        <row r="261">
          <cell r="A261">
            <v>15541</v>
          </cell>
          <cell r="B261" t="str">
            <v>ЗЗП</v>
          </cell>
          <cell r="K261" t="str">
            <v>Ільченко Ірина Валентинівна</v>
          </cell>
        </row>
        <row r="262">
          <cell r="A262">
            <v>15542</v>
          </cell>
          <cell r="B262" t="str">
            <v>КПК 208</v>
          </cell>
          <cell r="K262" t="str">
            <v>Косенко Ніна Михайлівна</v>
          </cell>
        </row>
        <row r="263">
          <cell r="A263">
            <v>15543</v>
          </cell>
          <cell r="B263" t="str">
            <v>А/А</v>
          </cell>
          <cell r="K263" t="str">
            <v>Касьян Микола Степанович</v>
          </cell>
        </row>
        <row r="264">
          <cell r="A264">
            <v>15544</v>
          </cell>
          <cell r="B264" t="str">
            <v>ЗЗП</v>
          </cell>
          <cell r="K264" t="str">
            <v>Лелеко Юрій Олексійович</v>
          </cell>
        </row>
        <row r="265">
          <cell r="A265">
            <v>15545</v>
          </cell>
          <cell r="B265" t="str">
            <v>КПК 208</v>
          </cell>
          <cell r="K265" t="str">
            <v>Колінько Сергій Миколайович</v>
          </cell>
        </row>
        <row r="266">
          <cell r="A266">
            <v>15546</v>
          </cell>
          <cell r="B266" t="str">
            <v>ЗЗП</v>
          </cell>
          <cell r="K266" t="str">
            <v>Іванова Валерія Михайлівна</v>
          </cell>
        </row>
        <row r="267">
          <cell r="A267">
            <v>15547</v>
          </cell>
          <cell r="B267" t="str">
            <v>ЗЗП</v>
          </cell>
          <cell r="K267" t="str">
            <v>Ковш Денис Володимирович</v>
          </cell>
        </row>
        <row r="268">
          <cell r="A268">
            <v>15548</v>
          </cell>
          <cell r="B268" t="str">
            <v>ЗЗП</v>
          </cell>
          <cell r="K268" t="str">
            <v>Михайлюк Богдан Леонідович</v>
          </cell>
        </row>
        <row r="269">
          <cell r="A269">
            <v>15549</v>
          </cell>
          <cell r="B269" t="str">
            <v>ЗЗП</v>
          </cell>
          <cell r="K269" t="str">
            <v>Марголін Валерій Геннадійович</v>
          </cell>
        </row>
        <row r="270">
          <cell r="A270">
            <v>15550</v>
          </cell>
          <cell r="B270" t="str">
            <v>ЗЗП</v>
          </cell>
          <cell r="K270" t="str">
            <v>Шрам Володимир Юрійович</v>
          </cell>
        </row>
        <row r="271">
          <cell r="A271">
            <v>15551</v>
          </cell>
          <cell r="B271" t="str">
            <v>Варта</v>
          </cell>
          <cell r="K271" t="str">
            <v>Полтавченко Олег Анатолійович</v>
          </cell>
        </row>
        <row r="272">
          <cell r="A272">
            <v>15552</v>
          </cell>
          <cell r="B272" t="str">
            <v>КПК 208</v>
          </cell>
          <cell r="K272" t="str">
            <v>Філіпенко Олена Василівна</v>
          </cell>
        </row>
        <row r="273">
          <cell r="A273">
            <v>15553</v>
          </cell>
          <cell r="B273" t="str">
            <v>Варта</v>
          </cell>
          <cell r="K273" t="str">
            <v>Касьян Микола Степанович</v>
          </cell>
        </row>
        <row r="274">
          <cell r="A274">
            <v>15554</v>
          </cell>
          <cell r="B274" t="str">
            <v>Варта</v>
          </cell>
          <cell r="K274" t="str">
            <v>Філоненко Тетяна Петрівна</v>
          </cell>
        </row>
        <row r="275">
          <cell r="A275">
            <v>15555</v>
          </cell>
          <cell r="B275" t="str">
            <v>ЗЗП</v>
          </cell>
          <cell r="K275" t="str">
            <v>Полтавченко Олег Анатолійович</v>
          </cell>
        </row>
        <row r="276">
          <cell r="A276">
            <v>15556</v>
          </cell>
          <cell r="B276" t="str">
            <v>КПК 208</v>
          </cell>
          <cell r="K276" t="str">
            <v>Марголін Валерій Геннадійович</v>
          </cell>
        </row>
        <row r="277">
          <cell r="A277">
            <v>15557</v>
          </cell>
          <cell r="B277" t="str">
            <v>Варта</v>
          </cell>
          <cell r="K277" t="str">
            <v>Лапшин Максим Леонідович</v>
          </cell>
        </row>
        <row r="278">
          <cell r="A278">
            <v>15558</v>
          </cell>
          <cell r="B278" t="str">
            <v>КПК 208</v>
          </cell>
          <cell r="K278" t="str">
            <v>Горін Олексій Олександрович</v>
          </cell>
        </row>
        <row r="279">
          <cell r="A279">
            <v>15559</v>
          </cell>
          <cell r="B279" t="str">
            <v>Варта</v>
          </cell>
          <cell r="K279" t="str">
            <v>Разна Жанна Георгіївна</v>
          </cell>
        </row>
        <row r="280">
          <cell r="A280">
            <v>15560</v>
          </cell>
          <cell r="B280" t="str">
            <v>КПК 208</v>
          </cell>
          <cell r="K280" t="str">
            <v>Буравльов Ігор Васильович</v>
          </cell>
        </row>
        <row r="281">
          <cell r="A281">
            <v>15561</v>
          </cell>
          <cell r="B281" t="str">
            <v>КПК 208</v>
          </cell>
          <cell r="K281" t="str">
            <v>Бондаренко Сергій Олександрович</v>
          </cell>
        </row>
        <row r="282">
          <cell r="A282">
            <v>15562</v>
          </cell>
          <cell r="B282" t="str">
            <v>ЗЗП</v>
          </cell>
          <cell r="K282" t="str">
            <v>Лапшин Максим Леонідович</v>
          </cell>
        </row>
        <row r="283">
          <cell r="A283">
            <v>15563</v>
          </cell>
          <cell r="B283" t="str">
            <v>ОПД</v>
          </cell>
          <cell r="K283" t="str">
            <v>Філіпенко Олена Василівна</v>
          </cell>
        </row>
        <row r="284">
          <cell r="A284">
            <v>15564</v>
          </cell>
          <cell r="B284" t="str">
            <v>ЗЗП</v>
          </cell>
          <cell r="K284" t="str">
            <v>Вислоцька Ганна Олексіївна</v>
          </cell>
        </row>
        <row r="285">
          <cell r="A285">
            <v>15565</v>
          </cell>
          <cell r="B285" t="str">
            <v>А/А</v>
          </cell>
          <cell r="K285" t="str">
            <v>Осмоловський Борис Леонідович</v>
          </cell>
        </row>
        <row r="286">
          <cell r="A286">
            <v>15566</v>
          </cell>
          <cell r="B286" t="str">
            <v>КПК 208</v>
          </cell>
          <cell r="K286" t="str">
            <v>Болотін Андрій Євгенович</v>
          </cell>
        </row>
        <row r="287">
          <cell r="A287">
            <v>15567</v>
          </cell>
          <cell r="B287" t="str">
            <v>ЗЗП</v>
          </cell>
          <cell r="K287" t="str">
            <v>Філоненко Тетяна Петрівна</v>
          </cell>
        </row>
        <row r="288">
          <cell r="A288">
            <v>15568</v>
          </cell>
          <cell r="B288" t="str">
            <v>КПК 208</v>
          </cell>
          <cell r="K288" t="str">
            <v>Гузєв Ігор Григорович</v>
          </cell>
        </row>
        <row r="289">
          <cell r="A289">
            <v>15569</v>
          </cell>
          <cell r="B289" t="str">
            <v>ОПД</v>
          </cell>
          <cell r="K289" t="str">
            <v>Шиманський Тадеуш Альбінович</v>
          </cell>
        </row>
        <row r="290">
          <cell r="A290">
            <v>15570</v>
          </cell>
          <cell r="B290" t="str">
            <v>ЗЗП</v>
          </cell>
          <cell r="K290" t="str">
            <v>Литвин Надія Олександрівна</v>
          </cell>
        </row>
        <row r="291">
          <cell r="A291">
            <v>15571</v>
          </cell>
          <cell r="B291" t="str">
            <v>ЗЗП</v>
          </cell>
          <cell r="K291" t="str">
            <v>Болотін Андрій Євгенович</v>
          </cell>
        </row>
        <row r="292">
          <cell r="A292">
            <v>15572</v>
          </cell>
          <cell r="B292" t="str">
            <v>ЗЗП</v>
          </cell>
          <cell r="K292" t="str">
            <v>Соболь Максим Сергійович</v>
          </cell>
        </row>
        <row r="293">
          <cell r="A293">
            <v>15573</v>
          </cell>
          <cell r="B293" t="str">
            <v>Варта</v>
          </cell>
          <cell r="K293" t="str">
            <v>Рагозіна Оксана Вадимівна</v>
          </cell>
        </row>
        <row r="294">
          <cell r="A294">
            <v>15574</v>
          </cell>
          <cell r="B294" t="str">
            <v>А/А</v>
          </cell>
          <cell r="K294" t="str">
            <v>Бразалук Олексій Олексійович</v>
          </cell>
        </row>
        <row r="295">
          <cell r="A295">
            <v>15575</v>
          </cell>
          <cell r="B295" t="str">
            <v>КПК 208</v>
          </cell>
          <cell r="K295" t="str">
            <v>Бразалук Олексій Олексійович</v>
          </cell>
        </row>
        <row r="296">
          <cell r="A296">
            <v>15576</v>
          </cell>
          <cell r="B296" t="str">
            <v>А/А</v>
          </cell>
          <cell r="K296" t="str">
            <v>Осмоловський Борис Леонідович</v>
          </cell>
        </row>
        <row r="297">
          <cell r="A297">
            <v>15577</v>
          </cell>
          <cell r="B297" t="str">
            <v>ЗЗП</v>
          </cell>
          <cell r="K297" t="str">
            <v>Мисечко Катерина Олександрівна</v>
          </cell>
        </row>
        <row r="298">
          <cell r="A298">
            <v>15578</v>
          </cell>
          <cell r="B298" t="str">
            <v>КПК 208</v>
          </cell>
          <cell r="K298" t="str">
            <v>Сєдих Юлій Миколайович</v>
          </cell>
        </row>
        <row r="299">
          <cell r="A299">
            <v>15579</v>
          </cell>
          <cell r="B299" t="str">
            <v>КПК 208</v>
          </cell>
          <cell r="K299" t="str">
            <v>Волок Юлія Володимирівна</v>
          </cell>
        </row>
        <row r="300">
          <cell r="A300">
            <v>15580</v>
          </cell>
          <cell r="B300" t="str">
            <v>ЗЗП</v>
          </cell>
          <cell r="K300" t="str">
            <v>Нестерчук Сергій Володимирович</v>
          </cell>
        </row>
        <row r="301">
          <cell r="A301">
            <v>15581</v>
          </cell>
          <cell r="B301" t="str">
            <v>КПК 208</v>
          </cell>
          <cell r="K301" t="str">
            <v>Шуляк Володимир Миколайович</v>
          </cell>
        </row>
        <row r="302">
          <cell r="A302">
            <v>15582</v>
          </cell>
          <cell r="B302" t="str">
            <v>КПК 208</v>
          </cell>
          <cell r="K302" t="str">
            <v>Бразалук Олексій Олексійович</v>
          </cell>
        </row>
        <row r="303">
          <cell r="A303">
            <v>15583</v>
          </cell>
          <cell r="B303" t="str">
            <v>КПК 208</v>
          </cell>
          <cell r="K303" t="str">
            <v>Шуляк Володимир Миколайович</v>
          </cell>
        </row>
        <row r="304">
          <cell r="A304">
            <v>15584</v>
          </cell>
          <cell r="B304" t="str">
            <v>КПК 208</v>
          </cell>
          <cell r="K304" t="str">
            <v>Шуляк Володимир Миколайович</v>
          </cell>
        </row>
        <row r="305">
          <cell r="A305">
            <v>15585</v>
          </cell>
          <cell r="B305" t="str">
            <v>ЗЗП</v>
          </cell>
          <cell r="K305" t="str">
            <v>Мудраченко Віктор Михайлович</v>
          </cell>
        </row>
        <row r="306">
          <cell r="A306">
            <v>15586</v>
          </cell>
          <cell r="B306" t="str">
            <v>ЗЗП</v>
          </cell>
          <cell r="K306" t="str">
            <v>Сипало Марина Анатоліївна</v>
          </cell>
        </row>
        <row r="307">
          <cell r="A307">
            <v>15587</v>
          </cell>
          <cell r="B307" t="str">
            <v>ЗЗП</v>
          </cell>
          <cell r="K307" t="str">
            <v>Клименко Олексій Ігорович</v>
          </cell>
        </row>
        <row r="308">
          <cell r="A308">
            <v>15588</v>
          </cell>
          <cell r="B308" t="str">
            <v>ЗЗП</v>
          </cell>
          <cell r="K308" t="str">
            <v>Борноволоков Віталій Миколайович</v>
          </cell>
        </row>
        <row r="309">
          <cell r="A309">
            <v>15589</v>
          </cell>
          <cell r="B309" t="str">
            <v>ЗЗП</v>
          </cell>
          <cell r="K309" t="str">
            <v>Велегура Микола Іванович</v>
          </cell>
        </row>
        <row r="310">
          <cell r="A310">
            <v>15590</v>
          </cell>
          <cell r="B310" t="str">
            <v>ЗЗП</v>
          </cell>
          <cell r="K310" t="str">
            <v>Калюпін Юрій Вілінович</v>
          </cell>
        </row>
        <row r="311">
          <cell r="A311">
            <v>15591</v>
          </cell>
          <cell r="B311" t="str">
            <v>ОПД</v>
          </cell>
          <cell r="K311" t="str">
            <v>Горовенко Сергій Володимирович</v>
          </cell>
        </row>
        <row r="312">
          <cell r="A312">
            <v>15592</v>
          </cell>
          <cell r="B312" t="str">
            <v>А/А</v>
          </cell>
          <cell r="K312" t="str">
            <v>Осмоловський Борис Леонідович</v>
          </cell>
        </row>
        <row r="313">
          <cell r="A313">
            <v>15593</v>
          </cell>
          <cell r="B313" t="str">
            <v>Засуджені</v>
          </cell>
          <cell r="K313" t="str">
            <v>Ямковий Віктор Феофанович</v>
          </cell>
        </row>
        <row r="314">
          <cell r="A314">
            <v>15594</v>
          </cell>
          <cell r="B314" t="str">
            <v>ОПД</v>
          </cell>
          <cell r="K314" t="str">
            <v>Литвин Надія Олександрівна</v>
          </cell>
        </row>
        <row r="315">
          <cell r="A315">
            <v>15595</v>
          </cell>
          <cell r="B315" t="str">
            <v>ЗЗП</v>
          </cell>
          <cell r="K315" t="str">
            <v>Тооде Ірина Василівна</v>
          </cell>
        </row>
        <row r="316">
          <cell r="A316">
            <v>15596</v>
          </cell>
          <cell r="B316" t="str">
            <v>ЗЗП</v>
          </cell>
          <cell r="K316" t="str">
            <v>Сєдих Юлій Миколайович</v>
          </cell>
        </row>
        <row r="317">
          <cell r="A317">
            <v>15597</v>
          </cell>
          <cell r="B317" t="str">
            <v>КПК 208</v>
          </cell>
          <cell r="K317" t="str">
            <v>Полтавченко Олег Анатолійович</v>
          </cell>
        </row>
        <row r="318">
          <cell r="A318">
            <v>15598</v>
          </cell>
          <cell r="B318" t="str">
            <v>КПК 208</v>
          </cell>
          <cell r="K318" t="str">
            <v>Тооде Ірина Василівна</v>
          </cell>
        </row>
        <row r="319">
          <cell r="A319">
            <v>15599</v>
          </cell>
          <cell r="B319" t="str">
            <v>Варта</v>
          </cell>
          <cell r="K319" t="str">
            <v>Міщук Олександр Павлович</v>
          </cell>
        </row>
        <row r="320">
          <cell r="A320">
            <v>15600</v>
          </cell>
          <cell r="B320" t="str">
            <v>А/А</v>
          </cell>
          <cell r="K320" t="str">
            <v>Попов Валерій Анатолійович</v>
          </cell>
        </row>
        <row r="321">
          <cell r="A321">
            <v>15601</v>
          </cell>
          <cell r="B321" t="str">
            <v>Варта</v>
          </cell>
          <cell r="K321" t="str">
            <v>Соболь Максим Сергійович</v>
          </cell>
        </row>
        <row r="322">
          <cell r="A322">
            <v>15602</v>
          </cell>
          <cell r="B322" t="str">
            <v>ЗЗП</v>
          </cell>
          <cell r="K322" t="str">
            <v>Бунякін Валентин Леонідович</v>
          </cell>
        </row>
        <row r="323">
          <cell r="A323">
            <v>15603</v>
          </cell>
          <cell r="B323" t="str">
            <v>ЗЗП</v>
          </cell>
          <cell r="K323" t="str">
            <v>Ільченко Ірина Валентинівна</v>
          </cell>
        </row>
        <row r="324">
          <cell r="A324">
            <v>15604</v>
          </cell>
          <cell r="B324" t="str">
            <v>ЗЗП</v>
          </cell>
          <cell r="K324" t="str">
            <v>Сластьонов Олег Ігоревич</v>
          </cell>
        </row>
        <row r="325">
          <cell r="A325">
            <v>15605</v>
          </cell>
          <cell r="B325" t="str">
            <v>ПЗМХ</v>
          </cell>
          <cell r="K325" t="str">
            <v>Соболєв Євгеній Валентинович</v>
          </cell>
        </row>
        <row r="326">
          <cell r="A326">
            <v>15606</v>
          </cell>
          <cell r="B326" t="str">
            <v>ПЗМХ</v>
          </cell>
          <cell r="K326" t="str">
            <v>Соболєв Євгеній Валентинович</v>
          </cell>
        </row>
        <row r="327">
          <cell r="A327">
            <v>15607</v>
          </cell>
          <cell r="B327" t="str">
            <v>ПЗМХ</v>
          </cell>
          <cell r="K327" t="str">
            <v>Соболєв Євгеній Валентинович</v>
          </cell>
        </row>
        <row r="328">
          <cell r="A328">
            <v>15608</v>
          </cell>
          <cell r="B328" t="str">
            <v>ПЗМХ</v>
          </cell>
          <cell r="K328" t="str">
            <v>Соболєв Євгеній Валентинович</v>
          </cell>
        </row>
        <row r="329">
          <cell r="A329">
            <v>15609</v>
          </cell>
          <cell r="B329" t="str">
            <v>ПЗМХ</v>
          </cell>
          <cell r="K329" t="str">
            <v>Соболєв Євгеній Валентинович</v>
          </cell>
        </row>
        <row r="330">
          <cell r="A330">
            <v>15610</v>
          </cell>
          <cell r="B330" t="str">
            <v>ПЗМХ</v>
          </cell>
          <cell r="K330" t="str">
            <v>Соболєв Євгеній Валентинович</v>
          </cell>
        </row>
        <row r="331">
          <cell r="A331">
            <v>15611</v>
          </cell>
          <cell r="B331" t="str">
            <v>ЗЗП</v>
          </cell>
          <cell r="K331" t="str">
            <v>Кірєєв Сергій Володимирович</v>
          </cell>
        </row>
        <row r="332">
          <cell r="A332">
            <v>15612</v>
          </cell>
          <cell r="B332" t="str">
            <v>КПК 208</v>
          </cell>
          <cell r="K332" t="str">
            <v>Звєрєва Вікторія Валеріївна</v>
          </cell>
        </row>
        <row r="333">
          <cell r="A333">
            <v>15613</v>
          </cell>
          <cell r="B333" t="str">
            <v>КПК 208</v>
          </cell>
          <cell r="K333" t="str">
            <v>Звєрєва Вікторія Валеріївна</v>
          </cell>
        </row>
        <row r="334">
          <cell r="A334">
            <v>15614</v>
          </cell>
          <cell r="B334" t="str">
            <v>КПК 208</v>
          </cell>
          <cell r="K334" t="str">
            <v>Лапшин Максим Леонідович</v>
          </cell>
        </row>
        <row r="335">
          <cell r="A335">
            <v>15615</v>
          </cell>
          <cell r="B335" t="str">
            <v>КПК 208</v>
          </cell>
          <cell r="K335" t="str">
            <v>Вербицька Лейла Джанібеківна</v>
          </cell>
        </row>
        <row r="336">
          <cell r="A336">
            <v>15616</v>
          </cell>
          <cell r="B336" t="str">
            <v>КПК 208</v>
          </cell>
          <cell r="K336" t="str">
            <v>Чос Тарас Іванович</v>
          </cell>
        </row>
        <row r="337">
          <cell r="A337">
            <v>15617</v>
          </cell>
          <cell r="B337" t="str">
            <v>ЗЗП</v>
          </cell>
          <cell r="K337" t="str">
            <v>Мудраченко Віктор Михайлович</v>
          </cell>
        </row>
        <row r="338">
          <cell r="A338">
            <v>15618</v>
          </cell>
          <cell r="B338" t="str">
            <v>ЗЗП</v>
          </cell>
          <cell r="K338" t="str">
            <v>Мудраченко Віктор Михайлович</v>
          </cell>
        </row>
        <row r="339">
          <cell r="A339">
            <v>15619</v>
          </cell>
          <cell r="B339" t="str">
            <v>А/А</v>
          </cell>
          <cell r="K339" t="str">
            <v>Руденко Олександр Вікторович</v>
          </cell>
        </row>
        <row r="340">
          <cell r="A340">
            <v>15620</v>
          </cell>
          <cell r="B340" t="str">
            <v>ОПД</v>
          </cell>
          <cell r="K340" t="str">
            <v>Філіпенко Олена Василівна</v>
          </cell>
        </row>
        <row r="341">
          <cell r="A341">
            <v>15621</v>
          </cell>
          <cell r="B341" t="str">
            <v>ЗЗП</v>
          </cell>
          <cell r="K341" t="str">
            <v>Велегура Михайло Іванович</v>
          </cell>
        </row>
        <row r="342">
          <cell r="A342">
            <v>15622</v>
          </cell>
          <cell r="B342" t="str">
            <v>ЗЗП</v>
          </cell>
          <cell r="K342" t="str">
            <v>Тооде Ірина Василівна</v>
          </cell>
        </row>
        <row r="343">
          <cell r="A343">
            <v>15623</v>
          </cell>
          <cell r="B343" t="str">
            <v>ОПД</v>
          </cell>
          <cell r="K343" t="str">
            <v>Полтавченко Олег Анатолійович</v>
          </cell>
        </row>
        <row r="344">
          <cell r="A344">
            <v>15624</v>
          </cell>
          <cell r="B344" t="str">
            <v>ОПД</v>
          </cell>
          <cell r="K344" t="str">
            <v>Литвин Надія Олександрівна</v>
          </cell>
        </row>
        <row r="345">
          <cell r="A345">
            <v>15625</v>
          </cell>
          <cell r="B345" t="str">
            <v>ПЗМХ</v>
          </cell>
          <cell r="K345" t="str">
            <v>Кириченко Сергій Іванович</v>
          </cell>
        </row>
        <row r="346">
          <cell r="A346">
            <v>15626</v>
          </cell>
          <cell r="B346" t="str">
            <v>ЗЗП</v>
          </cell>
          <cell r="K346" t="str">
            <v>Пінчук Лариса Леонідівна</v>
          </cell>
        </row>
        <row r="347">
          <cell r="A347">
            <v>15627</v>
          </cell>
          <cell r="B347" t="str">
            <v>А/А</v>
          </cell>
          <cell r="K347" t="str">
            <v>Мулько Анатолій Володимирович</v>
          </cell>
        </row>
        <row r="348">
          <cell r="A348">
            <v>15628</v>
          </cell>
          <cell r="B348" t="str">
            <v>ЗЗП</v>
          </cell>
          <cell r="K348" t="str">
            <v>Мулько Анатолій Володимирович</v>
          </cell>
        </row>
        <row r="349">
          <cell r="A349">
            <v>15629</v>
          </cell>
          <cell r="B349" t="str">
            <v>ЗЗП</v>
          </cell>
          <cell r="K349" t="str">
            <v>Сластьонов Олег Ігоревич</v>
          </cell>
        </row>
        <row r="350">
          <cell r="A350">
            <v>15630</v>
          </cell>
          <cell r="B350" t="str">
            <v>А/А</v>
          </cell>
          <cell r="K350" t="str">
            <v>Горовенко Сергій Володимирович</v>
          </cell>
        </row>
        <row r="351">
          <cell r="A351">
            <v>15631</v>
          </cell>
          <cell r="B351" t="str">
            <v>ст. 537</v>
          </cell>
          <cell r="K351" t="str">
            <v>Маглиш Андрій Сергійович</v>
          </cell>
        </row>
        <row r="352">
          <cell r="A352">
            <v>15632</v>
          </cell>
          <cell r="B352" t="str">
            <v>ЗЗП</v>
          </cell>
          <cell r="K352" t="str">
            <v>Буравльов Ігор Васильович</v>
          </cell>
        </row>
        <row r="353">
          <cell r="A353">
            <v>15633</v>
          </cell>
          <cell r="B353" t="str">
            <v>ЗЗП</v>
          </cell>
          <cell r="K353" t="str">
            <v>Танько Богдан Олександрович</v>
          </cell>
        </row>
        <row r="354">
          <cell r="A354">
            <v>15634</v>
          </cell>
          <cell r="B354" t="str">
            <v>ЗЗП</v>
          </cell>
          <cell r="K354" t="str">
            <v>Перевертайло Лариса Тимофіївна</v>
          </cell>
        </row>
        <row r="355">
          <cell r="A355">
            <v>15635</v>
          </cell>
          <cell r="B355" t="str">
            <v>Варта</v>
          </cell>
          <cell r="K355" t="str">
            <v>Філоненко Тетяна Петрівна</v>
          </cell>
        </row>
        <row r="356">
          <cell r="A356">
            <v>15636</v>
          </cell>
          <cell r="B356" t="str">
            <v>ЗЗП</v>
          </cell>
          <cell r="K356" t="str">
            <v>Чос Тарас Іванович</v>
          </cell>
        </row>
        <row r="357">
          <cell r="A357">
            <v>15637</v>
          </cell>
          <cell r="B357" t="str">
            <v>ЗЗП</v>
          </cell>
          <cell r="K357" t="str">
            <v>Михайлюк Богдан Леонідович</v>
          </cell>
        </row>
        <row r="358">
          <cell r="A358">
            <v>15638</v>
          </cell>
          <cell r="B358" t="str">
            <v>ЗЗП</v>
          </cell>
          <cell r="K358" t="str">
            <v>Юрченко Роман Володимирович</v>
          </cell>
        </row>
        <row r="359">
          <cell r="A359">
            <v>15639</v>
          </cell>
          <cell r="B359" t="str">
            <v>А/А</v>
          </cell>
          <cell r="K359" t="str">
            <v>Мулько Анатолій Володимирович</v>
          </cell>
        </row>
        <row r="360">
          <cell r="A360">
            <v>15640</v>
          </cell>
          <cell r="B360" t="str">
            <v>ОПД</v>
          </cell>
          <cell r="K360" t="str">
            <v>Михайлюк Богдан Леонідович</v>
          </cell>
        </row>
        <row r="361">
          <cell r="A361">
            <v>15641</v>
          </cell>
          <cell r="B361" t="str">
            <v>А/А</v>
          </cell>
          <cell r="K361" t="str">
            <v>Матова Тетяна Володимирівна</v>
          </cell>
        </row>
        <row r="362">
          <cell r="A362">
            <v>15642</v>
          </cell>
          <cell r="B362" t="str">
            <v>ЗЗП</v>
          </cell>
          <cell r="K362" t="str">
            <v>Щербина Артем Павлович</v>
          </cell>
        </row>
        <row r="363">
          <cell r="A363">
            <v>15643</v>
          </cell>
          <cell r="B363" t="str">
            <v>КПК 208</v>
          </cell>
          <cell r="K363" t="str">
            <v>Козлов Анатолій Володимирович</v>
          </cell>
        </row>
        <row r="364">
          <cell r="A364">
            <v>15644</v>
          </cell>
          <cell r="B364" t="str">
            <v>Варта</v>
          </cell>
          <cell r="K364" t="str">
            <v>Касьян Микола Степанович</v>
          </cell>
        </row>
        <row r="365">
          <cell r="A365">
            <v>15645</v>
          </cell>
          <cell r="B365" t="str">
            <v>ЗЗП</v>
          </cell>
          <cell r="K365" t="str">
            <v>Пінчук Лариса Леонідівна</v>
          </cell>
        </row>
        <row r="366">
          <cell r="A366">
            <v>15646</v>
          </cell>
          <cell r="B366" t="str">
            <v>КПК 208</v>
          </cell>
          <cell r="K366" t="str">
            <v>Марголін Валерій Геннадійович</v>
          </cell>
        </row>
        <row r="367">
          <cell r="A367">
            <v>15647</v>
          </cell>
          <cell r="B367" t="str">
            <v>ЗЗП</v>
          </cell>
          <cell r="K367" t="str">
            <v>Сокол Микола Дмитрович</v>
          </cell>
        </row>
        <row r="368">
          <cell r="A368">
            <v>15648</v>
          </cell>
          <cell r="B368" t="str">
            <v>ЗЗП</v>
          </cell>
          <cell r="K368" t="str">
            <v>Сокол Микола Дмитрович</v>
          </cell>
        </row>
        <row r="369">
          <cell r="A369">
            <v>15649</v>
          </cell>
          <cell r="B369" t="str">
            <v>ЗЗП</v>
          </cell>
          <cell r="K369" t="str">
            <v>Сокол Микола Дмитрович</v>
          </cell>
        </row>
        <row r="370">
          <cell r="A370">
            <v>15650</v>
          </cell>
          <cell r="B370" t="str">
            <v>ЗЗП</v>
          </cell>
          <cell r="K370" t="str">
            <v>Морозов Валерій Миколайович</v>
          </cell>
        </row>
        <row r="371">
          <cell r="A371">
            <v>15651</v>
          </cell>
          <cell r="B371" t="str">
            <v>А/А</v>
          </cell>
          <cell r="K371" t="str">
            <v>Марголін Валерій Геннадійович</v>
          </cell>
        </row>
        <row r="372">
          <cell r="A372">
            <v>15652</v>
          </cell>
          <cell r="B372" t="str">
            <v>ЗЗП</v>
          </cell>
          <cell r="K372" t="str">
            <v>Сипало Марина Анатоліївна</v>
          </cell>
        </row>
        <row r="373">
          <cell r="A373">
            <v>15653</v>
          </cell>
          <cell r="B373" t="str">
            <v>ЗЗП</v>
          </cell>
          <cell r="K373" t="str">
            <v>Морозова Олена Юріївна</v>
          </cell>
        </row>
        <row r="374">
          <cell r="A374">
            <v>15654</v>
          </cell>
          <cell r="B374" t="str">
            <v>ЗЗП</v>
          </cell>
          <cell r="K374" t="str">
            <v>Піцик Роман Вадимович</v>
          </cell>
        </row>
        <row r="375">
          <cell r="A375">
            <v>15655</v>
          </cell>
          <cell r="B375" t="str">
            <v>ЗЗП</v>
          </cell>
          <cell r="K375" t="str">
            <v>Батуєв Олександр Валерійович</v>
          </cell>
        </row>
        <row r="376">
          <cell r="A376">
            <v>15656</v>
          </cell>
          <cell r="B376" t="str">
            <v>А/А</v>
          </cell>
          <cell r="K376" t="str">
            <v>Нетяга Тетяна Володимирівна</v>
          </cell>
        </row>
        <row r="377">
          <cell r="A377">
            <v>15657</v>
          </cell>
          <cell r="B377" t="str">
            <v>ЗЗП</v>
          </cell>
          <cell r="K377" t="str">
            <v>Лисак Сергій Олександрович</v>
          </cell>
        </row>
        <row r="378">
          <cell r="A378">
            <v>15658</v>
          </cell>
          <cell r="B378" t="str">
            <v>ст. 537</v>
          </cell>
          <cell r="K378" t="str">
            <v>Чос Тарас Іванович</v>
          </cell>
        </row>
        <row r="379">
          <cell r="A379">
            <v>15659</v>
          </cell>
          <cell r="B379" t="str">
            <v>ЗЗП</v>
          </cell>
          <cell r="K379" t="str">
            <v>Михайлюк Богдан Леонідович</v>
          </cell>
        </row>
        <row r="380">
          <cell r="A380">
            <v>15660</v>
          </cell>
          <cell r="B380" t="str">
            <v>ЗЗП</v>
          </cell>
          <cell r="K380" t="str">
            <v>Михайлюк Богдан Леонідович</v>
          </cell>
        </row>
        <row r="381">
          <cell r="A381">
            <v>15661</v>
          </cell>
          <cell r="B381" t="str">
            <v>Варта</v>
          </cell>
          <cell r="K381" t="str">
            <v>Сіренко Андрій Вікторович</v>
          </cell>
        </row>
        <row r="382">
          <cell r="A382">
            <v>15662</v>
          </cell>
          <cell r="B382" t="str">
            <v>ПЗМХ</v>
          </cell>
          <cell r="K382" t="str">
            <v>Соболєв Євгеній Валентинович</v>
          </cell>
        </row>
        <row r="383">
          <cell r="A383">
            <v>15663</v>
          </cell>
          <cell r="B383" t="str">
            <v>ПЗМХ</v>
          </cell>
          <cell r="K383" t="str">
            <v>Соболєв Євгеній Валентинович</v>
          </cell>
        </row>
        <row r="384">
          <cell r="A384">
            <v>15664</v>
          </cell>
          <cell r="B384" t="str">
            <v>ПЗМХ</v>
          </cell>
          <cell r="K384" t="str">
            <v>Соболєв Євгеній Валентинович</v>
          </cell>
        </row>
        <row r="385">
          <cell r="A385">
            <v>15665</v>
          </cell>
          <cell r="B385" t="str">
            <v>ПЗМХ</v>
          </cell>
          <cell r="K385" t="str">
            <v>Соболєв Євгеній Валентинович</v>
          </cell>
        </row>
        <row r="386">
          <cell r="A386">
            <v>15666</v>
          </cell>
          <cell r="B386" t="str">
            <v>ПЗМХ</v>
          </cell>
          <cell r="K386" t="str">
            <v>Соболєв Євгеній Валентинович</v>
          </cell>
        </row>
        <row r="387">
          <cell r="A387">
            <v>15667</v>
          </cell>
          <cell r="B387" t="str">
            <v>ПЗМХ</v>
          </cell>
          <cell r="K387" t="str">
            <v>Соболєв Євгеній Валентинович</v>
          </cell>
        </row>
        <row r="388">
          <cell r="A388">
            <v>15668</v>
          </cell>
          <cell r="B388" t="str">
            <v>ПЗМХ</v>
          </cell>
          <cell r="K388" t="str">
            <v>Соболєв Євгеній Валентинович</v>
          </cell>
        </row>
        <row r="389">
          <cell r="A389">
            <v>15669</v>
          </cell>
          <cell r="B389" t="str">
            <v>ПЗМХ</v>
          </cell>
          <cell r="K389" t="str">
            <v>Соболєв Євгеній Валентинович</v>
          </cell>
        </row>
        <row r="390">
          <cell r="A390">
            <v>15670</v>
          </cell>
          <cell r="B390" t="str">
            <v>ПЗМХ</v>
          </cell>
          <cell r="K390" t="str">
            <v>Соболєв Євгеній Валентинович</v>
          </cell>
        </row>
        <row r="391">
          <cell r="A391">
            <v>15671</v>
          </cell>
          <cell r="B391" t="str">
            <v>ПЗМХ</v>
          </cell>
          <cell r="K391" t="str">
            <v>Соболєв Євгеній Валентинович</v>
          </cell>
        </row>
        <row r="392">
          <cell r="A392">
            <v>15672</v>
          </cell>
          <cell r="B392" t="str">
            <v>ПЗМХ</v>
          </cell>
          <cell r="K392" t="str">
            <v>Соболєв Євгеній Валентинович</v>
          </cell>
        </row>
        <row r="393">
          <cell r="A393">
            <v>15673</v>
          </cell>
          <cell r="B393" t="str">
            <v>ПЗМХ</v>
          </cell>
          <cell r="K393" t="str">
            <v>Соболєв Євгеній Валентинович</v>
          </cell>
        </row>
        <row r="394">
          <cell r="A394">
            <v>15674</v>
          </cell>
          <cell r="B394" t="str">
            <v>ПЗМХ</v>
          </cell>
          <cell r="K394" t="str">
            <v>Соболєв Євгеній Валентинович</v>
          </cell>
        </row>
        <row r="395">
          <cell r="A395">
            <v>15675</v>
          </cell>
          <cell r="B395" t="str">
            <v>ПЗМХ</v>
          </cell>
          <cell r="K395" t="str">
            <v>Соболєв Євгеній Валентинович</v>
          </cell>
        </row>
        <row r="396">
          <cell r="A396">
            <v>15676</v>
          </cell>
          <cell r="B396" t="str">
            <v>ПЗМХ</v>
          </cell>
          <cell r="K396" t="str">
            <v>Соболєв Євгеній Валентинович</v>
          </cell>
        </row>
        <row r="397">
          <cell r="A397">
            <v>15677</v>
          </cell>
          <cell r="B397" t="str">
            <v>ПЗМХ</v>
          </cell>
          <cell r="K397" t="str">
            <v>Соболєв Євгеній Валентинович</v>
          </cell>
        </row>
        <row r="398">
          <cell r="A398">
            <v>15678</v>
          </cell>
          <cell r="B398" t="str">
            <v>ПЗМХ</v>
          </cell>
          <cell r="K398" t="str">
            <v>Соболєв Євгеній Валентинович</v>
          </cell>
        </row>
        <row r="399">
          <cell r="A399">
            <v>15679</v>
          </cell>
          <cell r="B399" t="str">
            <v>ПЗМХ</v>
          </cell>
          <cell r="K399" t="str">
            <v>Соболєв Євгеній Валентинович</v>
          </cell>
        </row>
        <row r="400">
          <cell r="A400">
            <v>15680</v>
          </cell>
          <cell r="B400" t="str">
            <v>ЗЗП</v>
          </cell>
          <cell r="K400" t="str">
            <v>Данілік Ірина Миколаївна</v>
          </cell>
        </row>
        <row r="401">
          <cell r="A401">
            <v>15681</v>
          </cell>
          <cell r="B401" t="str">
            <v>КПК 208</v>
          </cell>
          <cell r="K401" t="str">
            <v>Гордієнко Андрій Іванович</v>
          </cell>
        </row>
        <row r="402">
          <cell r="A402">
            <v>15682</v>
          </cell>
          <cell r="B402" t="str">
            <v>ЗЗП</v>
          </cell>
          <cell r="K402" t="str">
            <v>Гопак Олександр Володимирович</v>
          </cell>
        </row>
        <row r="403">
          <cell r="A403">
            <v>15683</v>
          </cell>
          <cell r="B403" t="str">
            <v>ЗЗП</v>
          </cell>
          <cell r="K403" t="str">
            <v>Гопак Олександр Володимирович</v>
          </cell>
        </row>
        <row r="404">
          <cell r="A404">
            <v>15684</v>
          </cell>
          <cell r="B404" t="str">
            <v>КПК 208</v>
          </cell>
          <cell r="K404" t="str">
            <v>Шуляк Володимир Миколайович</v>
          </cell>
        </row>
        <row r="405">
          <cell r="A405">
            <v>15685</v>
          </cell>
          <cell r="B405" t="str">
            <v>Варта</v>
          </cell>
          <cell r="K405" t="str">
            <v>Сластьонов Олег Ігоревич</v>
          </cell>
        </row>
        <row r="406">
          <cell r="A406">
            <v>15686</v>
          </cell>
          <cell r="B406" t="str">
            <v>КПК 208</v>
          </cell>
          <cell r="K406" t="str">
            <v>Вербицька Лейла Джанібеківна</v>
          </cell>
        </row>
        <row r="407">
          <cell r="A407">
            <v>15687</v>
          </cell>
          <cell r="B407" t="str">
            <v>КПК 208</v>
          </cell>
          <cell r="K407" t="str">
            <v>Куценко Валерій Анатолійович</v>
          </cell>
        </row>
        <row r="408">
          <cell r="A408">
            <v>15688</v>
          </cell>
          <cell r="B408" t="str">
            <v>ЗЗП</v>
          </cell>
          <cell r="K408" t="str">
            <v>Марголін Валерій Геннадійович</v>
          </cell>
        </row>
        <row r="409">
          <cell r="A409">
            <v>15689</v>
          </cell>
          <cell r="B409" t="str">
            <v>А/А</v>
          </cell>
          <cell r="K409" t="str">
            <v>Касьян Микола Степанович</v>
          </cell>
        </row>
        <row r="410">
          <cell r="A410">
            <v>15690</v>
          </cell>
          <cell r="B410" t="str">
            <v>КПК 208</v>
          </cell>
          <cell r="K410" t="str">
            <v>Мелешко Андрій Вікторович</v>
          </cell>
        </row>
        <row r="411">
          <cell r="A411">
            <v>15691</v>
          </cell>
          <cell r="B411" t="str">
            <v>ЗЗП</v>
          </cell>
          <cell r="K411" t="str">
            <v>Кірєєв Сергій Володимирович</v>
          </cell>
        </row>
        <row r="412">
          <cell r="A412">
            <v>15692</v>
          </cell>
          <cell r="B412" t="str">
            <v>ЗЗП</v>
          </cell>
          <cell r="K412" t="str">
            <v>Марголін Валерій Геннадійович</v>
          </cell>
        </row>
        <row r="413">
          <cell r="A413">
            <v>15693</v>
          </cell>
          <cell r="B413" t="str">
            <v>Екстрадиція</v>
          </cell>
          <cell r="K413" t="str">
            <v>Бедлецька Світлана Олегівна</v>
          </cell>
        </row>
        <row r="414">
          <cell r="A414">
            <v>15694</v>
          </cell>
          <cell r="B414" t="str">
            <v>ЗЗП</v>
          </cell>
          <cell r="K414" t="str">
            <v>Куценко Валерій Анатолійович</v>
          </cell>
        </row>
        <row r="415">
          <cell r="A415">
            <v>15695</v>
          </cell>
          <cell r="B415" t="str">
            <v>ОПД</v>
          </cell>
          <cell r="K415" t="str">
            <v>Філіпенко Олена Василівна</v>
          </cell>
        </row>
        <row r="416">
          <cell r="A416">
            <v>15696</v>
          </cell>
          <cell r="B416" t="str">
            <v>А/А</v>
          </cell>
          <cell r="K416" t="str">
            <v>Ільченко Ірина Валентинівна</v>
          </cell>
        </row>
        <row r="417">
          <cell r="A417">
            <v>15697</v>
          </cell>
          <cell r="B417" t="str">
            <v>А/А</v>
          </cell>
          <cell r="K417" t="str">
            <v>Ільченко Ірина Валентинівна</v>
          </cell>
        </row>
        <row r="418">
          <cell r="A418">
            <v>15698</v>
          </cell>
          <cell r="B418" t="str">
            <v>А/А</v>
          </cell>
          <cell r="K418" t="str">
            <v xml:space="preserve">Бестанчук Світлана Григорівна </v>
          </cell>
        </row>
        <row r="419">
          <cell r="A419">
            <v>15699</v>
          </cell>
          <cell r="B419" t="str">
            <v>ЗЗП</v>
          </cell>
          <cell r="K419" t="str">
            <v>Кудлюк Олександр Іванович</v>
          </cell>
        </row>
        <row r="420">
          <cell r="A420">
            <v>15700</v>
          </cell>
          <cell r="B420" t="str">
            <v>ЗЗП</v>
          </cell>
          <cell r="K420" t="str">
            <v>Ануфрієв Віталій Анатолійович</v>
          </cell>
        </row>
        <row r="421">
          <cell r="A421">
            <v>15701</v>
          </cell>
          <cell r="B421" t="str">
            <v>ОПД</v>
          </cell>
          <cell r="K421" t="str">
            <v>Горовенко Сергій Володимирович</v>
          </cell>
        </row>
        <row r="422">
          <cell r="A422">
            <v>15702</v>
          </cell>
          <cell r="B422" t="str">
            <v>А/А</v>
          </cell>
          <cell r="K422" t="str">
            <v>Шуляк Володимир Миколайович</v>
          </cell>
        </row>
        <row r="423">
          <cell r="A423">
            <v>15703</v>
          </cell>
          <cell r="B423" t="str">
            <v>ЗЗП</v>
          </cell>
          <cell r="K423" t="str">
            <v>Шуляк Володимир Миколайович</v>
          </cell>
        </row>
        <row r="424">
          <cell r="A424">
            <v>15704</v>
          </cell>
          <cell r="B424" t="str">
            <v>ЗЗП</v>
          </cell>
          <cell r="K424" t="str">
            <v>Сосєдко Людмила Іванівна</v>
          </cell>
        </row>
        <row r="425">
          <cell r="A425">
            <v>15705</v>
          </cell>
          <cell r="B425" t="str">
            <v>А/А</v>
          </cell>
          <cell r="K425" t="str">
            <v>Гусєв Ігор Ігорович</v>
          </cell>
        </row>
        <row r="426">
          <cell r="A426">
            <v>15706</v>
          </cell>
          <cell r="B426" t="str">
            <v>ЗЗП</v>
          </cell>
          <cell r="K426" t="str">
            <v>Філоненко Тетяна Петрівна</v>
          </cell>
        </row>
        <row r="427">
          <cell r="A427">
            <v>15707</v>
          </cell>
          <cell r="B427" t="str">
            <v>ЗЗП</v>
          </cell>
          <cell r="K427" t="str">
            <v>Сластьонов Олег Ігоревич</v>
          </cell>
        </row>
        <row r="428">
          <cell r="A428">
            <v>15708</v>
          </cell>
          <cell r="B428" t="str">
            <v>А/А</v>
          </cell>
          <cell r="K428" t="str">
            <v>Нетяга Тетяна Володимирівна</v>
          </cell>
        </row>
        <row r="429">
          <cell r="A429">
            <v>15709</v>
          </cell>
          <cell r="B429" t="str">
            <v>А/А</v>
          </cell>
          <cell r="K429" t="str">
            <v>Нетяга Тетяна Володимирівна</v>
          </cell>
        </row>
        <row r="430">
          <cell r="A430">
            <v>15710</v>
          </cell>
          <cell r="B430" t="str">
            <v>А/А</v>
          </cell>
          <cell r="K430" t="str">
            <v>Нетяга Тетяна Володимирівна</v>
          </cell>
        </row>
        <row r="431">
          <cell r="A431">
            <v>15711</v>
          </cell>
          <cell r="B431" t="str">
            <v>ЗЗП</v>
          </cell>
          <cell r="K431" t="str">
            <v>Перевертайло Лариса Тимофіївна</v>
          </cell>
        </row>
        <row r="432">
          <cell r="A432">
            <v>15712</v>
          </cell>
          <cell r="B432" t="str">
            <v>ЗЗП</v>
          </cell>
          <cell r="K432" t="str">
            <v>Вислоцька Ганна Олексіївна</v>
          </cell>
        </row>
        <row r="433">
          <cell r="A433">
            <v>15713</v>
          </cell>
          <cell r="B433" t="str">
            <v>ЗЗП</v>
          </cell>
          <cell r="K433" t="str">
            <v>Мунтян Іван Тимофієвич</v>
          </cell>
        </row>
        <row r="434">
          <cell r="A434">
            <v>15714</v>
          </cell>
          <cell r="B434" t="str">
            <v>КПК 208</v>
          </cell>
          <cell r="K434" t="str">
            <v>Ляскунова Наталія Олегівна</v>
          </cell>
        </row>
        <row r="435">
          <cell r="A435">
            <v>15715</v>
          </cell>
          <cell r="B435" t="str">
            <v>Варта</v>
          </cell>
          <cell r="K435" t="str">
            <v>Третяк Ірина Павлівна</v>
          </cell>
        </row>
        <row r="436">
          <cell r="A436">
            <v>15716</v>
          </cell>
          <cell r="B436" t="str">
            <v>ЗЗП</v>
          </cell>
          <cell r="K436" t="str">
            <v>Шуляк Володимир Миколайович</v>
          </cell>
        </row>
        <row r="437">
          <cell r="A437">
            <v>15717</v>
          </cell>
          <cell r="B437" t="str">
            <v>ЗЗП</v>
          </cell>
          <cell r="K437" t="str">
            <v>Пінчук Лариса Леонідівна</v>
          </cell>
        </row>
        <row r="438">
          <cell r="A438">
            <v>15718</v>
          </cell>
          <cell r="B438" t="str">
            <v>ЗЗП</v>
          </cell>
          <cell r="K438" t="str">
            <v>Вислоцька Ганна Олексіївна</v>
          </cell>
        </row>
        <row r="439">
          <cell r="A439">
            <v>15719</v>
          </cell>
          <cell r="B439" t="str">
            <v>ЗЗП</v>
          </cell>
          <cell r="K439" t="str">
            <v>Косенко Ніна Михайлівна</v>
          </cell>
        </row>
        <row r="440">
          <cell r="A440">
            <v>15720</v>
          </cell>
          <cell r="B440" t="str">
            <v>ЗЗП</v>
          </cell>
          <cell r="K440" t="str">
            <v>Сокол Микола Дмитрович</v>
          </cell>
        </row>
        <row r="441">
          <cell r="A441">
            <v>15721</v>
          </cell>
          <cell r="B441" t="str">
            <v>ЗЗП</v>
          </cell>
          <cell r="K441" t="str">
            <v>Мантула Олександр Сергійович</v>
          </cell>
        </row>
        <row r="442">
          <cell r="A442">
            <v>15722</v>
          </cell>
          <cell r="B442" t="str">
            <v>ЗЗП</v>
          </cell>
          <cell r="K442" t="str">
            <v>Мантула Олександр Сергійович</v>
          </cell>
        </row>
        <row r="443">
          <cell r="A443">
            <v>15723</v>
          </cell>
          <cell r="B443" t="str">
            <v>ЗЗП</v>
          </cell>
          <cell r="K443" t="str">
            <v>Мантула Олександр Сергійович</v>
          </cell>
        </row>
        <row r="444">
          <cell r="A444">
            <v>15724</v>
          </cell>
          <cell r="B444" t="str">
            <v>ЗЗП</v>
          </cell>
          <cell r="K444" t="str">
            <v>Велегура Микола Іванович</v>
          </cell>
        </row>
        <row r="445">
          <cell r="A445">
            <v>15725</v>
          </cell>
          <cell r="B445" t="str">
            <v>ЗЗП</v>
          </cell>
          <cell r="K445" t="str">
            <v>Юрченко Роман Володимирович</v>
          </cell>
        </row>
        <row r="446">
          <cell r="A446">
            <v>15726</v>
          </cell>
          <cell r="B446" t="str">
            <v>ОПД</v>
          </cell>
          <cell r="K446" t="str">
            <v>Верхуша Ярослав Олександрович</v>
          </cell>
        </row>
        <row r="447">
          <cell r="A447">
            <v>15727</v>
          </cell>
          <cell r="B447" t="str">
            <v>ЗЗП</v>
          </cell>
          <cell r="K447" t="str">
            <v>Куценко Вячеслав Анатолійович</v>
          </cell>
        </row>
        <row r="448">
          <cell r="A448">
            <v>15728</v>
          </cell>
          <cell r="B448" t="str">
            <v>ЗЗП</v>
          </cell>
          <cell r="K448" t="str">
            <v>Просяник Надія Петрівна</v>
          </cell>
        </row>
        <row r="449">
          <cell r="A449">
            <v>15729</v>
          </cell>
          <cell r="B449" t="str">
            <v>ОПД</v>
          </cell>
          <cell r="K449" t="str">
            <v>Третяк Ірина Павлівна</v>
          </cell>
        </row>
        <row r="450">
          <cell r="A450">
            <v>15730</v>
          </cell>
          <cell r="B450" t="str">
            <v>ЗЗП</v>
          </cell>
          <cell r="K450" t="str">
            <v>Волок Юлія Володимирівна</v>
          </cell>
        </row>
        <row r="451">
          <cell r="A451">
            <v>15731</v>
          </cell>
          <cell r="B451" t="str">
            <v>КПК 208</v>
          </cell>
          <cell r="K451" t="str">
            <v>Маглиш Андрій Сергійович</v>
          </cell>
        </row>
        <row r="452">
          <cell r="A452">
            <v>15732</v>
          </cell>
          <cell r="B452" t="str">
            <v>ЗЗП</v>
          </cell>
          <cell r="K452" t="str">
            <v>Рарог Наталія Андріївна</v>
          </cell>
        </row>
        <row r="453">
          <cell r="A453">
            <v>15733</v>
          </cell>
          <cell r="B453" t="str">
            <v>ЗЗП</v>
          </cell>
          <cell r="K453" t="str">
            <v>Сокол Микола Дмитрович</v>
          </cell>
        </row>
        <row r="454">
          <cell r="A454">
            <v>15734</v>
          </cell>
          <cell r="B454" t="str">
            <v>Варта</v>
          </cell>
          <cell r="K454" t="str">
            <v>Калюпін Юрій Вілінович</v>
          </cell>
        </row>
        <row r="455">
          <cell r="A455">
            <v>15735</v>
          </cell>
          <cell r="B455" t="str">
            <v>ЗЗП</v>
          </cell>
          <cell r="K455" t="str">
            <v>Кудлюк Олександр Іванович</v>
          </cell>
        </row>
        <row r="456">
          <cell r="A456">
            <v>15736</v>
          </cell>
          <cell r="B456" t="str">
            <v>ЗЗП</v>
          </cell>
          <cell r="K456" t="str">
            <v>Юрченко Роман Володимирович</v>
          </cell>
        </row>
        <row r="457">
          <cell r="A457">
            <v>15737</v>
          </cell>
          <cell r="B457" t="str">
            <v>ЗЗП</v>
          </cell>
          <cell r="K457" t="str">
            <v>Тооде Ірина Василівна</v>
          </cell>
        </row>
        <row r="458">
          <cell r="A458">
            <v>15738</v>
          </cell>
          <cell r="B458" t="str">
            <v>ЗЗП</v>
          </cell>
          <cell r="K458" t="str">
            <v>Соболь Максим Сергійович</v>
          </cell>
        </row>
        <row r="459">
          <cell r="A459">
            <v>15739</v>
          </cell>
          <cell r="B459" t="str">
            <v>ОПД</v>
          </cell>
          <cell r="K459" t="str">
            <v>Полтавченко Олег Анатолійович</v>
          </cell>
        </row>
        <row r="460">
          <cell r="A460">
            <v>15740</v>
          </cell>
          <cell r="B460" t="str">
            <v>А/А</v>
          </cell>
          <cell r="K460" t="str">
            <v>Губа Аліна Іванівна</v>
          </cell>
        </row>
        <row r="461">
          <cell r="A461">
            <v>15741</v>
          </cell>
          <cell r="B461" t="str">
            <v>ЗЗП</v>
          </cell>
          <cell r="K461" t="str">
            <v>Захаров Сергій Костянтинович</v>
          </cell>
        </row>
        <row r="462">
          <cell r="A462">
            <v>15742</v>
          </cell>
          <cell r="B462" t="str">
            <v>ЗЗП</v>
          </cell>
          <cell r="K462" t="str">
            <v>Борноволоков Віталій Миколайович</v>
          </cell>
        </row>
        <row r="463">
          <cell r="A463">
            <v>15743</v>
          </cell>
          <cell r="B463" t="str">
            <v>ЗЗП</v>
          </cell>
          <cell r="K463" t="str">
            <v>Волок Юлія Володимирівна</v>
          </cell>
        </row>
        <row r="464">
          <cell r="A464">
            <v>15744</v>
          </cell>
          <cell r="B464" t="str">
            <v>ЗЗП</v>
          </cell>
          <cell r="K464" t="str">
            <v>Морозов Валерій Миколайович</v>
          </cell>
        </row>
        <row r="465">
          <cell r="A465">
            <v>15745</v>
          </cell>
          <cell r="B465" t="str">
            <v>ЗЗП</v>
          </cell>
          <cell r="K465" t="str">
            <v>Перевертайло Лариса Тимофіївна</v>
          </cell>
        </row>
        <row r="466">
          <cell r="A466">
            <v>15746</v>
          </cell>
          <cell r="B466" t="str">
            <v>ЗЗП</v>
          </cell>
          <cell r="K466" t="str">
            <v>Куценко Валерій Анатолійович</v>
          </cell>
        </row>
        <row r="467">
          <cell r="A467">
            <v>15747</v>
          </cell>
          <cell r="B467" t="str">
            <v>А/А</v>
          </cell>
          <cell r="K467" t="str">
            <v>Шуляк Володимир Миколайович</v>
          </cell>
        </row>
        <row r="468">
          <cell r="A468">
            <v>15748</v>
          </cell>
          <cell r="B468" t="str">
            <v>ЗЗП</v>
          </cell>
          <cell r="K468" t="str">
            <v>Гусєв Ігор Ігорович</v>
          </cell>
        </row>
        <row r="469">
          <cell r="A469">
            <v>15749</v>
          </cell>
          <cell r="B469" t="str">
            <v>ЗЗП</v>
          </cell>
          <cell r="K469" t="str">
            <v>Соболь Максим Сергійович</v>
          </cell>
        </row>
        <row r="470">
          <cell r="A470">
            <v>15750</v>
          </cell>
          <cell r="B470" t="str">
            <v>ЗЗП</v>
          </cell>
          <cell r="K470" t="str">
            <v>Тураєва Ольга Миколаївна</v>
          </cell>
        </row>
        <row r="471">
          <cell r="A471">
            <v>15751</v>
          </cell>
          <cell r="B471" t="str">
            <v>А/А</v>
          </cell>
          <cell r="K471" t="str">
            <v>Ільченко Ірина Валентинівна</v>
          </cell>
        </row>
        <row r="472">
          <cell r="A472">
            <v>15752</v>
          </cell>
          <cell r="B472" t="str">
            <v>КПК 208</v>
          </cell>
          <cell r="K472" t="str">
            <v>Дьоміна Мирослава Володимирівна</v>
          </cell>
        </row>
        <row r="473">
          <cell r="A473">
            <v>15753</v>
          </cell>
          <cell r="B473" t="str">
            <v>ЗЗП</v>
          </cell>
          <cell r="K473" t="str">
            <v>Соболь Максим Сергійович</v>
          </cell>
        </row>
        <row r="474">
          <cell r="A474">
            <v>15754</v>
          </cell>
          <cell r="B474" t="str">
            <v>Варта</v>
          </cell>
          <cell r="K474" t="str">
            <v>Лапшин Максим Леонідович</v>
          </cell>
        </row>
        <row r="475">
          <cell r="A475">
            <v>15755</v>
          </cell>
          <cell r="B475" t="str">
            <v>Варта</v>
          </cell>
          <cell r="K475" t="str">
            <v>Ільченко Ірина Валентинівна</v>
          </cell>
        </row>
        <row r="476">
          <cell r="A476">
            <v>15756</v>
          </cell>
          <cell r="B476" t="str">
            <v>ЗЗП</v>
          </cell>
          <cell r="K476" t="str">
            <v>Міщук Олександр Павлович</v>
          </cell>
        </row>
        <row r="477">
          <cell r="A477">
            <v>15757</v>
          </cell>
          <cell r="B477" t="str">
            <v>Варта</v>
          </cell>
          <cell r="K477" t="str">
            <v>Матова Тетяна Володимирівна</v>
          </cell>
        </row>
        <row r="478">
          <cell r="A478">
            <v>15758</v>
          </cell>
          <cell r="B478" t="str">
            <v>КПК 208</v>
          </cell>
          <cell r="K478" t="str">
            <v>Ільченко Ірина Валентинівна</v>
          </cell>
        </row>
        <row r="479">
          <cell r="A479">
            <v>15759</v>
          </cell>
          <cell r="B479" t="str">
            <v>Варта</v>
          </cell>
          <cell r="K479" t="str">
            <v>Матова Тетяна Володимирівна</v>
          </cell>
        </row>
        <row r="480">
          <cell r="A480">
            <v>15760</v>
          </cell>
          <cell r="B480" t="str">
            <v>Варта</v>
          </cell>
          <cell r="K480" t="str">
            <v>Сєдих Юлій Миколайович</v>
          </cell>
        </row>
        <row r="481">
          <cell r="A481">
            <v>15761</v>
          </cell>
          <cell r="B481" t="str">
            <v>Варта</v>
          </cell>
          <cell r="K481" t="str">
            <v>Кірєєв Сергій Володимирович</v>
          </cell>
        </row>
        <row r="482">
          <cell r="A482">
            <v>15762</v>
          </cell>
          <cell r="B482" t="str">
            <v>КПК 208</v>
          </cell>
          <cell r="K482" t="str">
            <v>Мелешко Андрій Вікторович</v>
          </cell>
        </row>
        <row r="483">
          <cell r="A483">
            <v>15763</v>
          </cell>
          <cell r="B483" t="str">
            <v>КПК 208</v>
          </cell>
          <cell r="K483" t="str">
            <v>Сєдих Юлій Миколайович</v>
          </cell>
        </row>
        <row r="484">
          <cell r="A484">
            <v>15764</v>
          </cell>
          <cell r="B484" t="str">
            <v>КПК 208</v>
          </cell>
          <cell r="K484" t="str">
            <v>Осмоловський Борис Леонідович</v>
          </cell>
        </row>
        <row r="485">
          <cell r="A485">
            <v>15765</v>
          </cell>
          <cell r="B485" t="str">
            <v>КПК 208</v>
          </cell>
          <cell r="K485" t="str">
            <v>Осмоловський Борис Леонідович</v>
          </cell>
        </row>
        <row r="486">
          <cell r="A486">
            <v>15766</v>
          </cell>
          <cell r="B486" t="str">
            <v>КПК 208</v>
          </cell>
          <cell r="K486" t="str">
            <v>Осмоловський Борис Леонідович</v>
          </cell>
        </row>
        <row r="487">
          <cell r="A487">
            <v>15767</v>
          </cell>
          <cell r="B487" t="str">
            <v>Варта</v>
          </cell>
          <cell r="K487" t="str">
            <v>Кірєєв Сергій Володимирович</v>
          </cell>
        </row>
        <row r="488">
          <cell r="A488">
            <v>15768</v>
          </cell>
          <cell r="B488" t="str">
            <v>КПК 208</v>
          </cell>
          <cell r="K488" t="str">
            <v>Легенченко Максим Олегович</v>
          </cell>
        </row>
        <row r="489">
          <cell r="A489">
            <v>15769</v>
          </cell>
          <cell r="B489" t="str">
            <v>ЗЗП</v>
          </cell>
          <cell r="K489" t="str">
            <v>Тураєва Ольга Миколаївна</v>
          </cell>
        </row>
        <row r="490">
          <cell r="A490">
            <v>15770</v>
          </cell>
          <cell r="B490" t="str">
            <v>ЗЗП</v>
          </cell>
          <cell r="K490" t="str">
            <v>Литвин Надія Олександрівна</v>
          </cell>
        </row>
        <row r="491">
          <cell r="A491">
            <v>15771</v>
          </cell>
          <cell r="B491" t="str">
            <v>ЗЗП</v>
          </cell>
          <cell r="K491" t="str">
            <v>Зінченко Олексій Васильович</v>
          </cell>
        </row>
        <row r="492">
          <cell r="A492">
            <v>15772</v>
          </cell>
          <cell r="B492" t="str">
            <v>ст. 537</v>
          </cell>
          <cell r="K492" t="str">
            <v>Іванова Валерія Михайлівна</v>
          </cell>
        </row>
        <row r="493">
          <cell r="A493">
            <v>15773</v>
          </cell>
          <cell r="B493" t="str">
            <v>ЗЗП</v>
          </cell>
          <cell r="K493" t="str">
            <v>Куценко Вячеслав Анатолійович</v>
          </cell>
        </row>
        <row r="494">
          <cell r="A494">
            <v>15774</v>
          </cell>
          <cell r="B494" t="str">
            <v>ЗЗП</v>
          </cell>
          <cell r="K494" t="str">
            <v>Ільченко Ірина Валентинівна</v>
          </cell>
        </row>
        <row r="495">
          <cell r="A495">
            <v>15775</v>
          </cell>
          <cell r="B495" t="str">
            <v>ПЗМХ</v>
          </cell>
          <cell r="K495" t="str">
            <v>Легенченко Максим Олегович</v>
          </cell>
        </row>
        <row r="496">
          <cell r="A496">
            <v>15776</v>
          </cell>
          <cell r="B496" t="str">
            <v>ЗЗП</v>
          </cell>
          <cell r="K496" t="str">
            <v>Торопчина-Агалакова Світлана Олександрівна</v>
          </cell>
        </row>
        <row r="497">
          <cell r="A497">
            <v>15777</v>
          </cell>
          <cell r="B497" t="str">
            <v>ЗЗП</v>
          </cell>
          <cell r="K497" t="str">
            <v>Сокол Микола Дмитрович</v>
          </cell>
        </row>
        <row r="498">
          <cell r="A498">
            <v>15778</v>
          </cell>
          <cell r="B498" t="str">
            <v>ЗЗП</v>
          </cell>
          <cell r="K498" t="str">
            <v>Ільченко Ірина Валентинівна</v>
          </cell>
        </row>
        <row r="499">
          <cell r="A499">
            <v>15779</v>
          </cell>
          <cell r="B499" t="str">
            <v>КПК 208</v>
          </cell>
          <cell r="K499" t="str">
            <v>Танько Богдан Олександрович</v>
          </cell>
        </row>
        <row r="500">
          <cell r="A500">
            <v>15780</v>
          </cell>
          <cell r="B500" t="str">
            <v>КПК 208</v>
          </cell>
          <cell r="K500" t="str">
            <v>Танько Богдан Олександрович</v>
          </cell>
        </row>
        <row r="501">
          <cell r="A501">
            <v>15781</v>
          </cell>
          <cell r="B501" t="str">
            <v>Варта</v>
          </cell>
          <cell r="K501" t="str">
            <v>Лапшин Максим Леонідович</v>
          </cell>
        </row>
        <row r="502">
          <cell r="A502">
            <v>15782</v>
          </cell>
          <cell r="B502" t="str">
            <v>ЗЗП</v>
          </cell>
          <cell r="K502" t="str">
            <v>Танько Богдан Олександрович</v>
          </cell>
        </row>
        <row r="503">
          <cell r="A503">
            <v>15783</v>
          </cell>
          <cell r="B503" t="str">
            <v>ЗЗП</v>
          </cell>
          <cell r="K503" t="str">
            <v>Пивовар Євген Валерійович</v>
          </cell>
        </row>
        <row r="504">
          <cell r="A504">
            <v>15784</v>
          </cell>
          <cell r="B504" t="str">
            <v>КПК 208</v>
          </cell>
          <cell r="K504" t="str">
            <v>Пивовар Євген Валерійович</v>
          </cell>
        </row>
        <row r="505">
          <cell r="A505">
            <v>15785</v>
          </cell>
          <cell r="B505" t="str">
            <v>КПК 208</v>
          </cell>
          <cell r="K505" t="str">
            <v>Кудрявцев Андрій Леонідович</v>
          </cell>
        </row>
        <row r="506">
          <cell r="A506">
            <v>15786</v>
          </cell>
          <cell r="B506" t="str">
            <v>КПК 208</v>
          </cell>
          <cell r="K506" t="str">
            <v>Кудрявцев Андрій Леонідович</v>
          </cell>
        </row>
        <row r="507">
          <cell r="A507">
            <v>15787</v>
          </cell>
          <cell r="B507" t="str">
            <v>Екстрадиція</v>
          </cell>
          <cell r="K507" t="str">
            <v>Тооде Ірина Василівна</v>
          </cell>
        </row>
        <row r="508">
          <cell r="A508">
            <v>15788</v>
          </cell>
          <cell r="B508" t="str">
            <v>А/А</v>
          </cell>
          <cell r="K508" t="str">
            <v>Осмоловський Борис Леонідович</v>
          </cell>
        </row>
        <row r="509">
          <cell r="A509">
            <v>15789</v>
          </cell>
          <cell r="B509" t="str">
            <v>ЗЗП</v>
          </cell>
          <cell r="K509" t="str">
            <v>Батуєв Олександр Валерійович</v>
          </cell>
        </row>
        <row r="510">
          <cell r="A510">
            <v>15790</v>
          </cell>
          <cell r="B510" t="str">
            <v>ЗЗП</v>
          </cell>
          <cell r="K510" t="str">
            <v>Овчаренко Євген Олександрович</v>
          </cell>
        </row>
        <row r="511">
          <cell r="A511">
            <v>15791</v>
          </cell>
          <cell r="B511" t="str">
            <v>А/А</v>
          </cell>
          <cell r="K511" t="str">
            <v>Шиманський Тадеуш Альбінович</v>
          </cell>
        </row>
        <row r="512">
          <cell r="A512">
            <v>15792</v>
          </cell>
          <cell r="B512" t="str">
            <v>ЗЗП</v>
          </cell>
          <cell r="K512" t="str">
            <v>Піцик Роман Вадимович</v>
          </cell>
        </row>
        <row r="513">
          <cell r="A513">
            <v>15793</v>
          </cell>
          <cell r="B513" t="str">
            <v>ЗЗП</v>
          </cell>
          <cell r="K513" t="str">
            <v>Сластьонов Олег Ігоревич</v>
          </cell>
        </row>
        <row r="514">
          <cell r="A514">
            <v>15794</v>
          </cell>
          <cell r="B514" t="str">
            <v>ПЗМХ</v>
          </cell>
          <cell r="K514" t="str">
            <v>Марголін Валерій Геннадійович</v>
          </cell>
        </row>
        <row r="515">
          <cell r="A515">
            <v>15795</v>
          </cell>
          <cell r="B515" t="str">
            <v>ПЗМХ</v>
          </cell>
          <cell r="K515" t="str">
            <v>Марголін Валерій Геннадійович</v>
          </cell>
        </row>
        <row r="516">
          <cell r="A516">
            <v>15796</v>
          </cell>
          <cell r="B516" t="str">
            <v>ПЗМХ</v>
          </cell>
          <cell r="K516" t="str">
            <v>Марголін Валерій Геннадійович</v>
          </cell>
        </row>
        <row r="517">
          <cell r="A517">
            <v>15797</v>
          </cell>
          <cell r="B517" t="str">
            <v>ПЗМХ</v>
          </cell>
          <cell r="K517" t="str">
            <v>Марголін Валерій Геннадійович</v>
          </cell>
        </row>
        <row r="518">
          <cell r="A518">
            <v>15798</v>
          </cell>
          <cell r="B518" t="str">
            <v>ПЗМХ</v>
          </cell>
          <cell r="K518" t="str">
            <v>Марголін Валерій Геннадійович</v>
          </cell>
        </row>
        <row r="519">
          <cell r="A519">
            <v>15799</v>
          </cell>
          <cell r="B519" t="str">
            <v>ПЗМХ</v>
          </cell>
          <cell r="K519" t="str">
            <v>Марголін Валерій Геннадійович</v>
          </cell>
        </row>
        <row r="520">
          <cell r="A520">
            <v>15800</v>
          </cell>
          <cell r="B520" t="str">
            <v>ПЗМХ</v>
          </cell>
          <cell r="K520" t="str">
            <v>Марголін Валерій Геннадійович</v>
          </cell>
        </row>
        <row r="521">
          <cell r="A521">
            <v>15801</v>
          </cell>
          <cell r="B521" t="str">
            <v>ПЗМХ</v>
          </cell>
          <cell r="K521" t="str">
            <v>Марголін Валерій Геннадійович</v>
          </cell>
        </row>
        <row r="522">
          <cell r="A522">
            <v>15802</v>
          </cell>
          <cell r="B522" t="str">
            <v>ПЗМХ</v>
          </cell>
          <cell r="K522" t="str">
            <v>Марголін Валерій Геннадійович</v>
          </cell>
        </row>
        <row r="523">
          <cell r="A523">
            <v>15803</v>
          </cell>
          <cell r="B523" t="str">
            <v>ПЗМХ</v>
          </cell>
          <cell r="K523" t="str">
            <v>Марголін Валерій Геннадійович</v>
          </cell>
        </row>
        <row r="524">
          <cell r="A524">
            <v>15804</v>
          </cell>
          <cell r="B524" t="str">
            <v>ПЗМХ</v>
          </cell>
          <cell r="K524" t="str">
            <v>Марголін Валерій Геннадійович</v>
          </cell>
        </row>
        <row r="525">
          <cell r="A525">
            <v>15805</v>
          </cell>
          <cell r="B525" t="str">
            <v>ПЗМХ</v>
          </cell>
          <cell r="K525" t="str">
            <v>Марголін Валерій Геннадійович</v>
          </cell>
        </row>
        <row r="526">
          <cell r="A526">
            <v>15806</v>
          </cell>
          <cell r="B526" t="str">
            <v>ПЗМХ</v>
          </cell>
          <cell r="K526" t="str">
            <v>Марголін Валерій Геннадійович</v>
          </cell>
        </row>
        <row r="527">
          <cell r="A527">
            <v>15807</v>
          </cell>
          <cell r="B527" t="str">
            <v>ПЗМХ</v>
          </cell>
          <cell r="K527" t="str">
            <v>Марголін Валерій Геннадійович</v>
          </cell>
        </row>
        <row r="528">
          <cell r="A528">
            <v>15808</v>
          </cell>
          <cell r="B528" t="str">
            <v>ПЗМХ</v>
          </cell>
          <cell r="K528" t="str">
            <v>Марголін Валерій Геннадійович</v>
          </cell>
        </row>
        <row r="529">
          <cell r="A529">
            <v>15809</v>
          </cell>
          <cell r="B529" t="str">
            <v>ПЗМХ</v>
          </cell>
          <cell r="K529" t="str">
            <v>Марголін Валерій Геннадійович</v>
          </cell>
        </row>
        <row r="530">
          <cell r="A530">
            <v>15810</v>
          </cell>
          <cell r="B530" t="str">
            <v>ПЗМХ</v>
          </cell>
          <cell r="K530" t="str">
            <v>Марголін Валерій Геннадійович</v>
          </cell>
        </row>
        <row r="531">
          <cell r="A531">
            <v>15811</v>
          </cell>
          <cell r="B531" t="str">
            <v>ПЗМХ</v>
          </cell>
          <cell r="K531" t="str">
            <v>Марголін Валерій Геннадійович</v>
          </cell>
        </row>
        <row r="532">
          <cell r="A532">
            <v>15812</v>
          </cell>
          <cell r="B532" t="str">
            <v>ПЗМХ</v>
          </cell>
          <cell r="K532" t="str">
            <v>Марголін Валерій Геннадійович</v>
          </cell>
        </row>
        <row r="533">
          <cell r="A533">
            <v>15813</v>
          </cell>
          <cell r="B533" t="str">
            <v>ПЗМХ</v>
          </cell>
          <cell r="K533" t="str">
            <v>Марголін Валерій Геннадійович</v>
          </cell>
        </row>
        <row r="534">
          <cell r="A534">
            <v>15814</v>
          </cell>
          <cell r="B534" t="str">
            <v>ПЗМХ</v>
          </cell>
          <cell r="K534" t="str">
            <v>Батуєв Олександр Валерійович</v>
          </cell>
        </row>
        <row r="535">
          <cell r="A535">
            <v>15815</v>
          </cell>
          <cell r="B535" t="str">
            <v>ПЗМХ</v>
          </cell>
          <cell r="K535" t="str">
            <v>Батуєв Олександр Валерійович</v>
          </cell>
        </row>
        <row r="536">
          <cell r="A536">
            <v>15816</v>
          </cell>
          <cell r="B536" t="str">
            <v>ПЗМХ</v>
          </cell>
          <cell r="K536" t="str">
            <v>Батуєв Олександр Валерійович</v>
          </cell>
        </row>
        <row r="537">
          <cell r="A537">
            <v>15817</v>
          </cell>
          <cell r="B537" t="str">
            <v>ПЗМХ</v>
          </cell>
          <cell r="K537" t="str">
            <v>Батуєв Олександр Валерійович</v>
          </cell>
        </row>
        <row r="538">
          <cell r="A538">
            <v>15818</v>
          </cell>
          <cell r="B538" t="str">
            <v>ПЗМХ</v>
          </cell>
          <cell r="K538" t="str">
            <v>Батуєв Олександр Валерійович</v>
          </cell>
        </row>
        <row r="539">
          <cell r="A539">
            <v>15819</v>
          </cell>
          <cell r="B539" t="str">
            <v>ПЗМХ</v>
          </cell>
          <cell r="K539" t="str">
            <v>Батуєв Олександр Валерійович</v>
          </cell>
        </row>
        <row r="540">
          <cell r="A540">
            <v>15820</v>
          </cell>
          <cell r="B540" t="str">
            <v>ПЗМХ</v>
          </cell>
          <cell r="K540" t="str">
            <v>Батуєв Олександр Валерійович</v>
          </cell>
        </row>
        <row r="541">
          <cell r="A541">
            <v>15821</v>
          </cell>
          <cell r="B541" t="str">
            <v>ПЗМХ</v>
          </cell>
          <cell r="K541" t="str">
            <v>Батуєв Олександр Валерійович</v>
          </cell>
        </row>
        <row r="542">
          <cell r="A542">
            <v>15822</v>
          </cell>
          <cell r="B542" t="str">
            <v>ПЗМХ</v>
          </cell>
          <cell r="K542" t="str">
            <v>Батуєв Олександр Валерійович</v>
          </cell>
        </row>
        <row r="543">
          <cell r="A543">
            <v>15823</v>
          </cell>
          <cell r="B543" t="str">
            <v>ПЗМХ</v>
          </cell>
          <cell r="K543" t="str">
            <v>Батуєв Олександр Валерійович</v>
          </cell>
        </row>
        <row r="544">
          <cell r="A544">
            <v>15824</v>
          </cell>
          <cell r="B544" t="str">
            <v>ПЗМХ</v>
          </cell>
          <cell r="K544" t="str">
            <v>Батуєв Олександр Валерійович</v>
          </cell>
        </row>
        <row r="545">
          <cell r="A545">
            <v>15825</v>
          </cell>
          <cell r="B545" t="str">
            <v>ПЗМХ</v>
          </cell>
          <cell r="K545" t="str">
            <v>Батуєв Олександр Валерійович</v>
          </cell>
        </row>
        <row r="546">
          <cell r="A546">
            <v>15826</v>
          </cell>
          <cell r="B546" t="str">
            <v>ПЗМХ</v>
          </cell>
          <cell r="K546" t="str">
            <v>Батуєв Олександр Валерійович</v>
          </cell>
        </row>
        <row r="547">
          <cell r="A547">
            <v>15827</v>
          </cell>
          <cell r="B547" t="str">
            <v>ПЗМХ</v>
          </cell>
          <cell r="K547" t="str">
            <v>Батуєв Олександр Валерійович</v>
          </cell>
        </row>
        <row r="548">
          <cell r="A548">
            <v>15828</v>
          </cell>
          <cell r="B548" t="str">
            <v>ПЗМХ</v>
          </cell>
          <cell r="K548" t="str">
            <v>Батуєв Олександр Валерійович</v>
          </cell>
        </row>
        <row r="549">
          <cell r="A549">
            <v>15829</v>
          </cell>
          <cell r="B549" t="str">
            <v>ПЗМХ</v>
          </cell>
          <cell r="K549" t="str">
            <v>Батуєв Олександр Валерійович</v>
          </cell>
        </row>
        <row r="550">
          <cell r="A550">
            <v>15830</v>
          </cell>
          <cell r="B550" t="str">
            <v>ПЗМХ</v>
          </cell>
          <cell r="K550" t="str">
            <v>Батуєв Олександр Валерійович</v>
          </cell>
        </row>
        <row r="551">
          <cell r="A551">
            <v>15831</v>
          </cell>
          <cell r="B551" t="str">
            <v>ПЗМХ</v>
          </cell>
          <cell r="K551" t="str">
            <v>Батуєв Олександр Валерійович</v>
          </cell>
        </row>
        <row r="552">
          <cell r="A552">
            <v>15832</v>
          </cell>
          <cell r="B552" t="str">
            <v>ПЗМХ</v>
          </cell>
          <cell r="K552" t="str">
            <v>Батуєв Олександр Валерійович</v>
          </cell>
        </row>
        <row r="553">
          <cell r="A553">
            <v>15833</v>
          </cell>
          <cell r="B553" t="str">
            <v>ПЗМХ</v>
          </cell>
          <cell r="K553" t="str">
            <v>Батуєв Олександр Валерійович</v>
          </cell>
        </row>
        <row r="554">
          <cell r="A554">
            <v>15834</v>
          </cell>
          <cell r="B554" t="str">
            <v>ЗЗП</v>
          </cell>
          <cell r="K554" t="str">
            <v>Калюпін Юрій Вілінович</v>
          </cell>
        </row>
        <row r="555">
          <cell r="A555">
            <v>15835</v>
          </cell>
          <cell r="B555" t="str">
            <v>ЗЗП</v>
          </cell>
          <cell r="K555" t="str">
            <v>Ступа Віктор Федосійович</v>
          </cell>
        </row>
        <row r="556">
          <cell r="A556">
            <v>15836</v>
          </cell>
          <cell r="B556" t="str">
            <v>ЗЗП</v>
          </cell>
          <cell r="K556" t="str">
            <v>Буравльов Ігор Васильович</v>
          </cell>
        </row>
        <row r="557">
          <cell r="A557">
            <v>15837</v>
          </cell>
          <cell r="B557" t="str">
            <v>Варта</v>
          </cell>
          <cell r="K557" t="str">
            <v>Кудрявцев Андрій Леонідович</v>
          </cell>
        </row>
        <row r="558">
          <cell r="A558">
            <v>15838</v>
          </cell>
          <cell r="B558" t="str">
            <v>Варта</v>
          </cell>
          <cell r="K558" t="str">
            <v>Осмоловський Борис Леонідович</v>
          </cell>
        </row>
        <row r="559">
          <cell r="A559">
            <v>15839</v>
          </cell>
          <cell r="B559" t="str">
            <v>Варта</v>
          </cell>
          <cell r="K559" t="str">
            <v>Осмоловський Борис Леонідович</v>
          </cell>
        </row>
        <row r="560">
          <cell r="A560">
            <v>15840</v>
          </cell>
          <cell r="B560" t="str">
            <v>ЗЗП</v>
          </cell>
          <cell r="K560" t="str">
            <v>Кірєєв Сергій Володимирович</v>
          </cell>
        </row>
        <row r="561">
          <cell r="A561">
            <v>15841</v>
          </cell>
          <cell r="B561" t="str">
            <v>ПЗМХ</v>
          </cell>
          <cell r="K561" t="str">
            <v>Торопчина-Агалакова Світлана Олександрівна</v>
          </cell>
        </row>
        <row r="562">
          <cell r="A562">
            <v>15842</v>
          </cell>
          <cell r="B562" t="str">
            <v>ПЗМХ</v>
          </cell>
          <cell r="K562" t="str">
            <v>Торопчина-Агалакова Світлана Олександрівна</v>
          </cell>
        </row>
        <row r="563">
          <cell r="A563">
            <v>15843</v>
          </cell>
          <cell r="B563" t="str">
            <v>ПЗМХ</v>
          </cell>
          <cell r="K563" t="str">
            <v>Торопчина-Агалакова Світлана Олександрівна</v>
          </cell>
        </row>
        <row r="564">
          <cell r="A564">
            <v>15844</v>
          </cell>
          <cell r="B564" t="str">
            <v>ПЗМХ</v>
          </cell>
          <cell r="K564" t="str">
            <v>Торопчина-Агалакова Світлана Олександрівна</v>
          </cell>
        </row>
        <row r="565">
          <cell r="A565">
            <v>15845</v>
          </cell>
          <cell r="B565" t="str">
            <v>ПЗМХ</v>
          </cell>
          <cell r="K565" t="str">
            <v>Торопчина-Агалакова Світлана Олександрівна</v>
          </cell>
        </row>
        <row r="566">
          <cell r="A566">
            <v>15846</v>
          </cell>
          <cell r="B566" t="str">
            <v>ПЗМХ</v>
          </cell>
          <cell r="K566" t="str">
            <v>Торопчина-Агалакова Світлана Олександрівна</v>
          </cell>
        </row>
        <row r="567">
          <cell r="A567">
            <v>15847</v>
          </cell>
          <cell r="B567" t="str">
            <v>ПЗМХ</v>
          </cell>
          <cell r="K567" t="str">
            <v>Торопчина-Агалакова Світлана Олександрівна</v>
          </cell>
        </row>
        <row r="568">
          <cell r="A568">
            <v>15848</v>
          </cell>
          <cell r="B568" t="str">
            <v>ПЗМХ</v>
          </cell>
          <cell r="K568" t="str">
            <v>Торопчина-Агалакова Світлана Олександрівна</v>
          </cell>
        </row>
        <row r="569">
          <cell r="A569">
            <v>15849</v>
          </cell>
          <cell r="B569" t="str">
            <v>ПЗМХ</v>
          </cell>
          <cell r="K569" t="str">
            <v>Торопчина-Агалакова Світлана Олександрівна</v>
          </cell>
        </row>
        <row r="570">
          <cell r="A570">
            <v>15850</v>
          </cell>
          <cell r="B570" t="str">
            <v>ПЗМХ</v>
          </cell>
          <cell r="K570" t="str">
            <v>Торопчина-Агалакова Світлана Олександрівна</v>
          </cell>
        </row>
        <row r="571">
          <cell r="A571">
            <v>15851</v>
          </cell>
          <cell r="B571" t="str">
            <v>ПЗМХ</v>
          </cell>
          <cell r="K571" t="str">
            <v>Торопчина-Агалакова Світлана Олександрівна</v>
          </cell>
        </row>
        <row r="572">
          <cell r="A572">
            <v>15852</v>
          </cell>
          <cell r="B572" t="str">
            <v>ПЗМХ</v>
          </cell>
          <cell r="K572" t="str">
            <v>Торопчина-Агалакова Світлана Олександрівна</v>
          </cell>
        </row>
        <row r="573">
          <cell r="A573">
            <v>15853</v>
          </cell>
          <cell r="B573" t="str">
            <v>ПЗМХ</v>
          </cell>
          <cell r="K573" t="str">
            <v>Торопчина-Агалакова Світлана Олександрівна</v>
          </cell>
        </row>
        <row r="574">
          <cell r="A574">
            <v>15854</v>
          </cell>
          <cell r="B574" t="str">
            <v>ПЗМХ</v>
          </cell>
          <cell r="K574" t="str">
            <v>Торопчина-Агалакова Світлана Олександрівна</v>
          </cell>
        </row>
        <row r="575">
          <cell r="A575">
            <v>15855</v>
          </cell>
          <cell r="B575" t="str">
            <v>ПЗМХ</v>
          </cell>
          <cell r="K575" t="str">
            <v>Торопчина-Агалакова Світлана Олександрівна</v>
          </cell>
        </row>
        <row r="576">
          <cell r="A576">
            <v>15856</v>
          </cell>
          <cell r="B576" t="str">
            <v>ПЗМХ</v>
          </cell>
          <cell r="K576" t="str">
            <v>В`язовий Вячеслав Вікторович</v>
          </cell>
        </row>
        <row r="577">
          <cell r="A577">
            <v>15857</v>
          </cell>
          <cell r="B577" t="str">
            <v>ПЗМХ</v>
          </cell>
          <cell r="K577" t="str">
            <v>В`язовий Вячеслав Вікторович</v>
          </cell>
        </row>
        <row r="578">
          <cell r="A578">
            <v>15858</v>
          </cell>
          <cell r="B578" t="str">
            <v>ПЗМХ</v>
          </cell>
          <cell r="K578" t="str">
            <v>В`язовий Вячеслав Вікторович</v>
          </cell>
        </row>
        <row r="579">
          <cell r="A579">
            <v>15859</v>
          </cell>
          <cell r="B579" t="str">
            <v>ПЗМХ</v>
          </cell>
          <cell r="K579" t="str">
            <v>В`язовий Вячеслав Вікторович</v>
          </cell>
        </row>
        <row r="580">
          <cell r="A580">
            <v>15860</v>
          </cell>
          <cell r="B580" t="str">
            <v>ПЗМХ</v>
          </cell>
          <cell r="K580" t="str">
            <v>В`язовий Вячеслав Вікторович</v>
          </cell>
        </row>
        <row r="581">
          <cell r="A581">
            <v>15861</v>
          </cell>
          <cell r="B581" t="str">
            <v>ПЗМХ</v>
          </cell>
          <cell r="K581" t="str">
            <v>В`язовий Вячеслав Вікторович</v>
          </cell>
        </row>
        <row r="582">
          <cell r="A582">
            <v>15862</v>
          </cell>
          <cell r="B582" t="str">
            <v>ПЗМХ</v>
          </cell>
          <cell r="K582" t="str">
            <v>В`язовий Вячеслав Вікторович</v>
          </cell>
        </row>
        <row r="583">
          <cell r="A583">
            <v>15863</v>
          </cell>
          <cell r="B583" t="str">
            <v>ПЗМХ</v>
          </cell>
          <cell r="K583" t="str">
            <v>В`язовий Вячеслав Вікторович</v>
          </cell>
        </row>
        <row r="584">
          <cell r="A584">
            <v>15864</v>
          </cell>
          <cell r="B584" t="str">
            <v>ПЗМХ</v>
          </cell>
          <cell r="K584" t="str">
            <v>В`язовий Вячеслав Вікторович</v>
          </cell>
        </row>
        <row r="585">
          <cell r="A585">
            <v>15865</v>
          </cell>
          <cell r="B585" t="str">
            <v>ПЗМХ</v>
          </cell>
          <cell r="K585" t="str">
            <v>В`язовий Вячеслав Вікторович</v>
          </cell>
        </row>
        <row r="586">
          <cell r="A586">
            <v>15866</v>
          </cell>
          <cell r="B586" t="str">
            <v>ПЗМХ</v>
          </cell>
          <cell r="K586" t="str">
            <v>В`язовий Вячеслав Вікторович</v>
          </cell>
        </row>
        <row r="587">
          <cell r="A587">
            <v>15867</v>
          </cell>
          <cell r="B587" t="str">
            <v>ПЗМХ</v>
          </cell>
          <cell r="K587" t="str">
            <v>В`язовий Вячеслав Вікторович</v>
          </cell>
        </row>
        <row r="588">
          <cell r="A588">
            <v>15868</v>
          </cell>
          <cell r="B588" t="str">
            <v>КПК 208</v>
          </cell>
          <cell r="K588" t="str">
            <v>Шуляк Володимир Миколайович</v>
          </cell>
        </row>
        <row r="589">
          <cell r="A589">
            <v>15869</v>
          </cell>
          <cell r="B589" t="str">
            <v>ЗЗП</v>
          </cell>
          <cell r="K589" t="str">
            <v>Перевертайло Лариса Тимофіївна</v>
          </cell>
        </row>
        <row r="590">
          <cell r="A590">
            <v>15870</v>
          </cell>
          <cell r="B590" t="str">
            <v>А/А</v>
          </cell>
          <cell r="K590" t="str">
            <v>Рагозіна Оксана Вадимівна</v>
          </cell>
        </row>
        <row r="591">
          <cell r="A591">
            <v>15871</v>
          </cell>
          <cell r="B591" t="str">
            <v>ПЗМХ</v>
          </cell>
          <cell r="K591" t="str">
            <v>Торопчина-Агалакова Світлана Олександрівна</v>
          </cell>
        </row>
        <row r="592">
          <cell r="A592">
            <v>15872</v>
          </cell>
          <cell r="B592" t="str">
            <v>ПЗМХ</v>
          </cell>
          <cell r="K592" t="str">
            <v>Торопчина-Агалакова Світлана Олександрівна</v>
          </cell>
        </row>
        <row r="593">
          <cell r="A593">
            <v>15873</v>
          </cell>
          <cell r="B593" t="str">
            <v>ПЗМХ</v>
          </cell>
          <cell r="K593" t="str">
            <v>Торопчина-Агалакова Світлана Олександрівна</v>
          </cell>
        </row>
        <row r="594">
          <cell r="A594">
            <v>15874</v>
          </cell>
          <cell r="B594" t="str">
            <v>ПЗМХ</v>
          </cell>
          <cell r="K594" t="str">
            <v>Торопчина-Агалакова Світлана Олександрівна</v>
          </cell>
        </row>
        <row r="595">
          <cell r="A595">
            <v>15875</v>
          </cell>
          <cell r="B595" t="str">
            <v>ПЗМХ</v>
          </cell>
          <cell r="K595" t="str">
            <v>Торопчина-Агалакова Світлана Олександрівна</v>
          </cell>
        </row>
        <row r="596">
          <cell r="A596">
            <v>15876</v>
          </cell>
          <cell r="B596" t="str">
            <v>ПЗМХ</v>
          </cell>
          <cell r="K596" t="str">
            <v>Торопчина-Агалакова Світлана Олександрівна</v>
          </cell>
        </row>
        <row r="597">
          <cell r="A597">
            <v>15877</v>
          </cell>
          <cell r="B597" t="str">
            <v>ПЗМХ</v>
          </cell>
          <cell r="K597" t="str">
            <v>Торопчина-Агалакова Світлана Олександрівна</v>
          </cell>
        </row>
        <row r="598">
          <cell r="A598">
            <v>15878</v>
          </cell>
          <cell r="B598" t="str">
            <v>ПЗМХ</v>
          </cell>
          <cell r="K598" t="str">
            <v>Торопчина-Агалакова Світлана Олександрівна</v>
          </cell>
        </row>
        <row r="599">
          <cell r="A599">
            <v>15879</v>
          </cell>
          <cell r="B599" t="str">
            <v>ПЗМХ</v>
          </cell>
          <cell r="K599" t="str">
            <v>В`язовий Вячеслав Вікторович</v>
          </cell>
        </row>
        <row r="600">
          <cell r="A600">
            <v>15880</v>
          </cell>
          <cell r="B600" t="str">
            <v>ПЗМХ</v>
          </cell>
          <cell r="K600" t="str">
            <v>В`язовий Вячеслав Вікторович</v>
          </cell>
        </row>
        <row r="601">
          <cell r="A601">
            <v>15881</v>
          </cell>
          <cell r="B601" t="str">
            <v>ПЗМХ</v>
          </cell>
          <cell r="K601" t="str">
            <v>В`язовий Вячеслав Вікторович</v>
          </cell>
        </row>
        <row r="602">
          <cell r="A602">
            <v>15882</v>
          </cell>
          <cell r="B602" t="str">
            <v>ПЗМХ</v>
          </cell>
          <cell r="K602" t="str">
            <v>В`язовий Вячеслав Вікторович</v>
          </cell>
        </row>
        <row r="603">
          <cell r="A603">
            <v>15883</v>
          </cell>
          <cell r="B603" t="str">
            <v>ПЗМХ</v>
          </cell>
          <cell r="K603" t="str">
            <v>В`язовий Вячеслав Вікторович</v>
          </cell>
        </row>
        <row r="604">
          <cell r="A604">
            <v>15884</v>
          </cell>
          <cell r="B604" t="str">
            <v>ПЗМХ</v>
          </cell>
          <cell r="K604" t="str">
            <v>В`язовий Вячеслав Вікторович</v>
          </cell>
        </row>
        <row r="605">
          <cell r="A605">
            <v>15885</v>
          </cell>
          <cell r="B605" t="str">
            <v>ПЗМХ</v>
          </cell>
          <cell r="K605" t="str">
            <v>В`язовий Вячеслав Вікторович</v>
          </cell>
        </row>
        <row r="606">
          <cell r="A606">
            <v>15886</v>
          </cell>
          <cell r="B606" t="str">
            <v>ПЗМХ</v>
          </cell>
          <cell r="K606" t="str">
            <v>В`язовий Вячеслав Вікторович</v>
          </cell>
        </row>
        <row r="607">
          <cell r="A607">
            <v>15887</v>
          </cell>
          <cell r="B607" t="str">
            <v>ПЗМХ</v>
          </cell>
          <cell r="K607" t="str">
            <v>В`язовий Вячеслав Вікторович</v>
          </cell>
        </row>
        <row r="608">
          <cell r="A608">
            <v>15888</v>
          </cell>
          <cell r="B608" t="str">
            <v>Варта</v>
          </cell>
          <cell r="K608" t="str">
            <v>Лапшин Максим Леонідович</v>
          </cell>
        </row>
        <row r="609">
          <cell r="A609">
            <v>15889</v>
          </cell>
          <cell r="B609" t="str">
            <v>А/А</v>
          </cell>
          <cell r="K609" t="str">
            <v>Разна Жанна Георгіївна</v>
          </cell>
        </row>
        <row r="610">
          <cell r="A610">
            <v>15890</v>
          </cell>
          <cell r="B610" t="str">
            <v>Варта</v>
          </cell>
          <cell r="K610" t="str">
            <v>Куценко Валерій Анатолійович</v>
          </cell>
        </row>
        <row r="611">
          <cell r="A611">
            <v>15891</v>
          </cell>
          <cell r="B611" t="str">
            <v>А/З</v>
          </cell>
          <cell r="K611" t="str">
            <v>Косенко Ніна Михайлівна</v>
          </cell>
        </row>
        <row r="612">
          <cell r="A612">
            <v>15892</v>
          </cell>
          <cell r="B612" t="str">
            <v>А/З</v>
          </cell>
          <cell r="K612" t="str">
            <v>Косенко Ніна Михайлівна</v>
          </cell>
        </row>
        <row r="613">
          <cell r="A613">
            <v>15893</v>
          </cell>
          <cell r="B613" t="str">
            <v>ЗЗП</v>
          </cell>
          <cell r="K613" t="str">
            <v>Буравльов Ігор Васильович</v>
          </cell>
        </row>
        <row r="614">
          <cell r="A614">
            <v>15894</v>
          </cell>
          <cell r="B614" t="str">
            <v>ЗЗП</v>
          </cell>
          <cell r="K614" t="str">
            <v>Полтавченко Олег Анатолійович</v>
          </cell>
        </row>
        <row r="615">
          <cell r="A615">
            <v>15895</v>
          </cell>
          <cell r="B615" t="str">
            <v>КПК 208</v>
          </cell>
          <cell r="K615" t="str">
            <v>Ільченко Ірина Валентинівна</v>
          </cell>
        </row>
        <row r="616">
          <cell r="A616">
            <v>15896</v>
          </cell>
          <cell r="B616" t="str">
            <v>Варта</v>
          </cell>
          <cell r="K616" t="str">
            <v xml:space="preserve">Бестанчук Світлана Григорівна </v>
          </cell>
        </row>
        <row r="617">
          <cell r="A617">
            <v>15897</v>
          </cell>
          <cell r="B617" t="str">
            <v>Варта</v>
          </cell>
          <cell r="K617" t="str">
            <v>Ільченко Ірина Валентинівна</v>
          </cell>
        </row>
        <row r="618">
          <cell r="A618">
            <v>15898</v>
          </cell>
          <cell r="B618" t="str">
            <v>КПК 208</v>
          </cell>
          <cell r="K618" t="str">
            <v>Козлов Анатолій Володимирович</v>
          </cell>
        </row>
        <row r="619">
          <cell r="A619">
            <v>15899</v>
          </cell>
          <cell r="B619" t="str">
            <v>А/А</v>
          </cell>
          <cell r="K619" t="str">
            <v>Руденко Олександр Вікторович</v>
          </cell>
        </row>
        <row r="620">
          <cell r="A620">
            <v>15900</v>
          </cell>
          <cell r="B620" t="str">
            <v>А/А</v>
          </cell>
          <cell r="K620" t="str">
            <v>Руденко Олександр Вікторович</v>
          </cell>
        </row>
        <row r="621">
          <cell r="A621">
            <v>15901</v>
          </cell>
          <cell r="B621" t="str">
            <v>А/А</v>
          </cell>
          <cell r="K621" t="str">
            <v>Руденко Олександр Вікторович</v>
          </cell>
        </row>
        <row r="622">
          <cell r="A622">
            <v>15902</v>
          </cell>
          <cell r="B622" t="str">
            <v>ЗЗП</v>
          </cell>
          <cell r="K622" t="str">
            <v>Курілець Юрій Миколайович</v>
          </cell>
        </row>
        <row r="623">
          <cell r="A623">
            <v>15903</v>
          </cell>
          <cell r="B623" t="str">
            <v>ЗЗП</v>
          </cell>
          <cell r="K623" t="str">
            <v>Тураєва Ольга Миколаївна</v>
          </cell>
        </row>
        <row r="624">
          <cell r="A624">
            <v>15904</v>
          </cell>
          <cell r="B624" t="str">
            <v>ЗЗП</v>
          </cell>
          <cell r="K624" t="str">
            <v>Тураєва Ольга Миколаївна</v>
          </cell>
        </row>
        <row r="625">
          <cell r="A625">
            <v>15905</v>
          </cell>
          <cell r="B625" t="str">
            <v>А/А</v>
          </cell>
          <cell r="K625" t="str">
            <v>Мицак Наталя Тагірівна</v>
          </cell>
        </row>
        <row r="626">
          <cell r="A626">
            <v>15906</v>
          </cell>
          <cell r="B626" t="str">
            <v>ПЗМХ</v>
          </cell>
          <cell r="K626" t="str">
            <v>Легенченко Максим Олегович</v>
          </cell>
        </row>
        <row r="627">
          <cell r="A627">
            <v>15907</v>
          </cell>
          <cell r="B627" t="str">
            <v>ЗЗП</v>
          </cell>
          <cell r="K627" t="str">
            <v>Зінченко Олексій Васильович</v>
          </cell>
        </row>
        <row r="628">
          <cell r="A628">
            <v>15908</v>
          </cell>
          <cell r="B628" t="str">
            <v>ЗЗП</v>
          </cell>
          <cell r="K628" t="str">
            <v>Мунтян Іван Тимофієвич</v>
          </cell>
        </row>
        <row r="629">
          <cell r="A629">
            <v>15909</v>
          </cell>
          <cell r="B629" t="str">
            <v>ЗЗП</v>
          </cell>
          <cell r="K629" t="str">
            <v>Сластьонов Олег Ігоревич</v>
          </cell>
        </row>
        <row r="630">
          <cell r="A630">
            <v>15910</v>
          </cell>
          <cell r="B630" t="str">
            <v>ЗЗП</v>
          </cell>
          <cell r="K630" t="str">
            <v>Соболь Максим Сергійович</v>
          </cell>
        </row>
        <row r="631">
          <cell r="A631">
            <v>15911</v>
          </cell>
          <cell r="B631" t="str">
            <v>А/А</v>
          </cell>
          <cell r="K631" t="str">
            <v>Попов Валерій Анатолійович</v>
          </cell>
        </row>
        <row r="632">
          <cell r="A632">
            <v>15912</v>
          </cell>
          <cell r="B632" t="str">
            <v>ПЗМХ</v>
          </cell>
          <cell r="K632" t="str">
            <v>Легенченко Максим Олегович</v>
          </cell>
        </row>
        <row r="633">
          <cell r="A633">
            <v>15913</v>
          </cell>
          <cell r="B633" t="str">
            <v>ПЗМХ</v>
          </cell>
          <cell r="K633" t="str">
            <v>Легенченко Максим Олегович</v>
          </cell>
        </row>
        <row r="634">
          <cell r="A634">
            <v>15914</v>
          </cell>
          <cell r="B634" t="str">
            <v>ЗЗП</v>
          </cell>
          <cell r="K634" t="str">
            <v>Коваленко Сергій Олександрович</v>
          </cell>
        </row>
        <row r="635">
          <cell r="A635">
            <v>15915</v>
          </cell>
          <cell r="B635" t="str">
            <v>ЗЗП</v>
          </cell>
          <cell r="K635" t="str">
            <v>Зінченко Олексій Васильович</v>
          </cell>
        </row>
        <row r="636">
          <cell r="A636">
            <v>15916</v>
          </cell>
          <cell r="B636" t="str">
            <v>ЗЗП</v>
          </cell>
          <cell r="K636" t="str">
            <v>Марголін Валерій Геннадійович</v>
          </cell>
        </row>
        <row r="637">
          <cell r="A637">
            <v>15917</v>
          </cell>
          <cell r="B637" t="str">
            <v>ЗЗП</v>
          </cell>
          <cell r="K637" t="str">
            <v>Морозова Олена Юріївна</v>
          </cell>
        </row>
        <row r="638">
          <cell r="A638">
            <v>15918</v>
          </cell>
          <cell r="B638" t="str">
            <v>А/А</v>
          </cell>
          <cell r="K638" t="str">
            <v>Морозова Олена Юріївна</v>
          </cell>
        </row>
        <row r="639">
          <cell r="A639">
            <v>15919</v>
          </cell>
          <cell r="B639" t="str">
            <v>А/А</v>
          </cell>
          <cell r="K639" t="str">
            <v>Губа Аліна Іванівна</v>
          </cell>
        </row>
        <row r="640">
          <cell r="A640">
            <v>15920</v>
          </cell>
          <cell r="B640" t="str">
            <v>ЗЗП</v>
          </cell>
          <cell r="K640" t="str">
            <v>Рагозіна Оксана Вадимівна</v>
          </cell>
        </row>
        <row r="641">
          <cell r="A641">
            <v>15921</v>
          </cell>
          <cell r="B641" t="str">
            <v>Варта</v>
          </cell>
          <cell r="K641" t="str">
            <v>Сіренко Андрій Вікторович</v>
          </cell>
        </row>
        <row r="642">
          <cell r="A642">
            <v>15922</v>
          </cell>
          <cell r="B642" t="str">
            <v>ЗЗП</v>
          </cell>
          <cell r="K642" t="str">
            <v>Захаров Сергій Костянтинович</v>
          </cell>
        </row>
        <row r="643">
          <cell r="A643">
            <v>15923</v>
          </cell>
          <cell r="B643" t="str">
            <v>ОПД</v>
          </cell>
          <cell r="K643" t="str">
            <v>Пінчук Лариса Леонідівна</v>
          </cell>
        </row>
        <row r="644">
          <cell r="A644">
            <v>15924</v>
          </cell>
          <cell r="B644" t="str">
            <v>ЗЗП</v>
          </cell>
          <cell r="K644" t="str">
            <v>Овчаренко Євген Олександрович</v>
          </cell>
        </row>
        <row r="645">
          <cell r="A645">
            <v>15925</v>
          </cell>
          <cell r="B645" t="str">
            <v>ЗЗП</v>
          </cell>
          <cell r="K645" t="str">
            <v>Козлов Анатолій Володимирович</v>
          </cell>
        </row>
        <row r="646">
          <cell r="A646">
            <v>15926</v>
          </cell>
          <cell r="B646" t="str">
            <v>ЗЗП</v>
          </cell>
          <cell r="K646" t="str">
            <v>Козлов Анатолій Володимирович</v>
          </cell>
        </row>
        <row r="647">
          <cell r="A647">
            <v>15927</v>
          </cell>
          <cell r="B647" t="str">
            <v>ОПД</v>
          </cell>
          <cell r="K647" t="str">
            <v>Лапшин Максим Леонідович</v>
          </cell>
        </row>
        <row r="648">
          <cell r="A648">
            <v>15928</v>
          </cell>
          <cell r="B648" t="str">
            <v>ОПД</v>
          </cell>
          <cell r="K648" t="str">
            <v>Торопчина-Агалакова Світлана Олександрівна</v>
          </cell>
        </row>
        <row r="649">
          <cell r="A649">
            <v>15929</v>
          </cell>
          <cell r="B649" t="str">
            <v>КПК 208</v>
          </cell>
          <cell r="K649" t="str">
            <v>Коваленко Сергій Олександрович</v>
          </cell>
        </row>
        <row r="650">
          <cell r="A650">
            <v>15930</v>
          </cell>
          <cell r="B650" t="str">
            <v>А/А</v>
          </cell>
          <cell r="K650" t="str">
            <v>Косенко Ніна Михайлівна</v>
          </cell>
        </row>
        <row r="651">
          <cell r="A651">
            <v>15931</v>
          </cell>
          <cell r="B651" t="str">
            <v>ЗЗП</v>
          </cell>
          <cell r="K651" t="str">
            <v>Велегура Микола Іванович</v>
          </cell>
        </row>
        <row r="652">
          <cell r="A652">
            <v>15932</v>
          </cell>
          <cell r="B652" t="str">
            <v>ЗЗП</v>
          </cell>
          <cell r="K652" t="str">
            <v>Кайнога Євген Валерійович</v>
          </cell>
        </row>
        <row r="653">
          <cell r="A653">
            <v>15933</v>
          </cell>
          <cell r="B653" t="str">
            <v>А/А</v>
          </cell>
          <cell r="K653" t="str">
            <v>Горовенко Сергій Володимирович</v>
          </cell>
        </row>
        <row r="654">
          <cell r="A654">
            <v>15934</v>
          </cell>
          <cell r="B654" t="str">
            <v>ЗЗП</v>
          </cell>
          <cell r="K654" t="str">
            <v>Дьоміна Мирослава Володимирівна</v>
          </cell>
        </row>
        <row r="655">
          <cell r="A655">
            <v>15935</v>
          </cell>
          <cell r="B655" t="str">
            <v>ЗЗП</v>
          </cell>
          <cell r="K655" t="str">
            <v>Копйова Оксана Леонідівна</v>
          </cell>
        </row>
        <row r="656">
          <cell r="A656">
            <v>15936</v>
          </cell>
          <cell r="B656" t="str">
            <v>ЗЗП</v>
          </cell>
          <cell r="K656" t="str">
            <v>Вислоцька Ганна Олексіївна</v>
          </cell>
        </row>
        <row r="657">
          <cell r="A657">
            <v>15937</v>
          </cell>
          <cell r="B657" t="str">
            <v>ЗЗП</v>
          </cell>
          <cell r="K657" t="str">
            <v>Косенко Ніна Михайлівна</v>
          </cell>
        </row>
        <row r="658">
          <cell r="A658">
            <v>15938</v>
          </cell>
          <cell r="B658" t="str">
            <v>ОПД</v>
          </cell>
          <cell r="K658" t="str">
            <v>Верхуша Ярослав Олександрович</v>
          </cell>
        </row>
        <row r="659">
          <cell r="A659">
            <v>15939</v>
          </cell>
          <cell r="B659" t="str">
            <v>А/А</v>
          </cell>
          <cell r="K659" t="str">
            <v>Ільченко Ірина Валентинівна</v>
          </cell>
        </row>
        <row r="660">
          <cell r="A660">
            <v>15940</v>
          </cell>
          <cell r="B660" t="str">
            <v>ЗЗП</v>
          </cell>
          <cell r="K660" t="str">
            <v>Попов Валерій Анатолійович</v>
          </cell>
        </row>
        <row r="661">
          <cell r="A661">
            <v>15941</v>
          </cell>
          <cell r="B661" t="str">
            <v>КПК 208</v>
          </cell>
          <cell r="K661" t="str">
            <v>Козлов Анатолій Володимирович</v>
          </cell>
        </row>
        <row r="662">
          <cell r="A662">
            <v>15942</v>
          </cell>
          <cell r="B662" t="str">
            <v>ОПД</v>
          </cell>
          <cell r="K662" t="str">
            <v>Іванова Оксана Миколаївна</v>
          </cell>
        </row>
        <row r="663">
          <cell r="A663">
            <v>15943</v>
          </cell>
          <cell r="B663" t="str">
            <v>КПК 208</v>
          </cell>
          <cell r="K663" t="str">
            <v>Лапшин Максим Леонідович</v>
          </cell>
        </row>
        <row r="664">
          <cell r="A664">
            <v>15944</v>
          </cell>
          <cell r="B664" t="str">
            <v>ЗЗП</v>
          </cell>
          <cell r="K664" t="str">
            <v>Мудраченко Віктор Михайлович</v>
          </cell>
        </row>
        <row r="665">
          <cell r="A665">
            <v>15945</v>
          </cell>
          <cell r="B665" t="str">
            <v>КПК 208</v>
          </cell>
          <cell r="K665" t="str">
            <v>Куценко Вячеслав Анатолійович</v>
          </cell>
        </row>
        <row r="666">
          <cell r="A666">
            <v>15946</v>
          </cell>
          <cell r="B666" t="str">
            <v>КПК 208</v>
          </cell>
          <cell r="K666" t="str">
            <v>Марголін Валерій Геннадійович</v>
          </cell>
        </row>
        <row r="667">
          <cell r="A667">
            <v>15947</v>
          </cell>
          <cell r="B667" t="str">
            <v>ЗЗП</v>
          </cell>
          <cell r="K667" t="str">
            <v>Курілець Юрій Миколайович</v>
          </cell>
        </row>
        <row r="668">
          <cell r="A668">
            <v>15948</v>
          </cell>
          <cell r="B668" t="str">
            <v>ЗЗП</v>
          </cell>
          <cell r="K668" t="str">
            <v>Рарог Наталія Андріївна</v>
          </cell>
        </row>
        <row r="669">
          <cell r="A669">
            <v>15949</v>
          </cell>
          <cell r="B669" t="str">
            <v>ЗЗП</v>
          </cell>
          <cell r="K669" t="str">
            <v>Тооде Ірина Василівна</v>
          </cell>
        </row>
        <row r="670">
          <cell r="A670">
            <v>15950</v>
          </cell>
          <cell r="B670" t="str">
            <v>ЗЗП</v>
          </cell>
          <cell r="K670" t="str">
            <v>Кудрін Дмитро Анатолійович</v>
          </cell>
        </row>
        <row r="671">
          <cell r="A671">
            <v>15951</v>
          </cell>
          <cell r="B671" t="str">
            <v>ЗЗП</v>
          </cell>
          <cell r="K671" t="str">
            <v>Шиманський Тадеуш Альбінович</v>
          </cell>
        </row>
        <row r="672">
          <cell r="A672">
            <v>15952</v>
          </cell>
          <cell r="B672" t="str">
            <v>ЗЗП</v>
          </cell>
          <cell r="K672" t="str">
            <v>Шиманський Тадеуш Альбінович</v>
          </cell>
        </row>
        <row r="673">
          <cell r="A673">
            <v>15953</v>
          </cell>
          <cell r="B673" t="str">
            <v>ЗЗП</v>
          </cell>
          <cell r="K673" t="str">
            <v>Рябчій Ярослав Михайлович</v>
          </cell>
        </row>
        <row r="674">
          <cell r="A674">
            <v>15954</v>
          </cell>
          <cell r="B674" t="str">
            <v>ЗЗП</v>
          </cell>
          <cell r="K674" t="str">
            <v>Коваленко Сергій Олександрович</v>
          </cell>
        </row>
        <row r="675">
          <cell r="A675">
            <v>15955</v>
          </cell>
          <cell r="B675" t="str">
            <v>Засуджені</v>
          </cell>
          <cell r="K675" t="str">
            <v>Верхуша Ярослав Олександрович</v>
          </cell>
        </row>
        <row r="676">
          <cell r="A676">
            <v>15956</v>
          </cell>
          <cell r="B676" t="str">
            <v>ЗЗП</v>
          </cell>
          <cell r="K676" t="str">
            <v>Бабаніна Марина Петрівна</v>
          </cell>
        </row>
        <row r="677">
          <cell r="A677">
            <v>15957</v>
          </cell>
          <cell r="B677" t="str">
            <v>ЗЗП</v>
          </cell>
          <cell r="K677" t="str">
            <v>Анісімов Віталій Вікторович</v>
          </cell>
        </row>
        <row r="678">
          <cell r="A678">
            <v>15958</v>
          </cell>
          <cell r="B678" t="str">
            <v>ст. 537</v>
          </cell>
          <cell r="K678" t="str">
            <v>Маглиш Андрій Сергійович</v>
          </cell>
        </row>
        <row r="679">
          <cell r="A679">
            <v>15959</v>
          </cell>
          <cell r="B679" t="str">
            <v>А/А</v>
          </cell>
          <cell r="K679" t="str">
            <v>Готовський Сергій Вікторович</v>
          </cell>
        </row>
        <row r="680">
          <cell r="A680">
            <v>15960</v>
          </cell>
          <cell r="B680" t="str">
            <v>КПК 208</v>
          </cell>
          <cell r="K680" t="str">
            <v>Гусєв Ігор Ігорович</v>
          </cell>
        </row>
        <row r="681">
          <cell r="A681">
            <v>15961</v>
          </cell>
          <cell r="B681" t="str">
            <v>КПК 208</v>
          </cell>
          <cell r="K681" t="str">
            <v>Мелешко Андрій Вікторович</v>
          </cell>
        </row>
        <row r="682">
          <cell r="A682">
            <v>15962</v>
          </cell>
          <cell r="B682" t="str">
            <v>КПК 208</v>
          </cell>
          <cell r="K682" t="str">
            <v>Гусєв Ігор Ігорович</v>
          </cell>
        </row>
        <row r="683">
          <cell r="A683">
            <v>15963</v>
          </cell>
          <cell r="B683" t="str">
            <v>КПК 208</v>
          </cell>
          <cell r="K683" t="str">
            <v>Литвин Надія Олександрівна</v>
          </cell>
        </row>
        <row r="684">
          <cell r="A684">
            <v>15964</v>
          </cell>
          <cell r="B684" t="str">
            <v>КПК 208</v>
          </cell>
          <cell r="K684" t="str">
            <v>Полтавченко Олег Анатолійович</v>
          </cell>
        </row>
        <row r="685">
          <cell r="A685">
            <v>15965</v>
          </cell>
          <cell r="B685" t="str">
            <v>КПК 208</v>
          </cell>
          <cell r="K685" t="str">
            <v>Разна Жанна Георгіївна</v>
          </cell>
        </row>
        <row r="686">
          <cell r="A686">
            <v>15966</v>
          </cell>
          <cell r="B686" t="str">
            <v>ОПД</v>
          </cell>
          <cell r="K686" t="str">
            <v>Легенченко Максим Олегович</v>
          </cell>
        </row>
        <row r="687">
          <cell r="A687">
            <v>15967</v>
          </cell>
          <cell r="B687" t="str">
            <v>ОПД</v>
          </cell>
          <cell r="K687" t="str">
            <v>Тооде Ірина Василівна</v>
          </cell>
        </row>
        <row r="688">
          <cell r="A688">
            <v>15968</v>
          </cell>
          <cell r="B688" t="str">
            <v>ЗЗП</v>
          </cell>
          <cell r="K688" t="str">
            <v>Болотін Андрій Євгенович</v>
          </cell>
        </row>
        <row r="689">
          <cell r="A689">
            <v>15969</v>
          </cell>
          <cell r="B689" t="str">
            <v>ст. 537</v>
          </cell>
          <cell r="K689" t="str">
            <v>Щербина Артем Павлович</v>
          </cell>
        </row>
        <row r="690">
          <cell r="A690">
            <v>15970</v>
          </cell>
          <cell r="B690" t="str">
            <v>КПК 208</v>
          </cell>
          <cell r="K690" t="str">
            <v>Мунтян Іван Тимофієвич</v>
          </cell>
        </row>
        <row r="691">
          <cell r="A691">
            <v>15971</v>
          </cell>
          <cell r="B691" t="str">
            <v>КПК 208</v>
          </cell>
          <cell r="K691" t="str">
            <v>Дерюгін Едуард Олексійович</v>
          </cell>
        </row>
        <row r="692">
          <cell r="A692">
            <v>15972</v>
          </cell>
          <cell r="B692" t="str">
            <v>КПК 208</v>
          </cell>
          <cell r="K692" t="str">
            <v>Косенко Ніна Михайлівна</v>
          </cell>
        </row>
        <row r="693">
          <cell r="A693">
            <v>15973</v>
          </cell>
          <cell r="B693" t="str">
            <v>А/А</v>
          </cell>
          <cell r="K693" t="str">
            <v>Марголін Валерій Геннадійович</v>
          </cell>
        </row>
        <row r="694">
          <cell r="A694">
            <v>15974</v>
          </cell>
          <cell r="B694" t="str">
            <v>ПЗМХ</v>
          </cell>
          <cell r="K694" t="str">
            <v>Лисак Сергій Олександрович</v>
          </cell>
        </row>
        <row r="695">
          <cell r="A695">
            <v>15975</v>
          </cell>
          <cell r="B695" t="str">
            <v>А/А</v>
          </cell>
          <cell r="K695" t="str">
            <v>Касьян Микола Степанович</v>
          </cell>
        </row>
        <row r="696">
          <cell r="A696">
            <v>15976</v>
          </cell>
          <cell r="B696" t="str">
            <v>ЗЗП</v>
          </cell>
          <cell r="K696" t="str">
            <v>Болотін Андрій Євгенович</v>
          </cell>
        </row>
        <row r="697">
          <cell r="A697">
            <v>15977</v>
          </cell>
          <cell r="B697" t="str">
            <v>А/А</v>
          </cell>
          <cell r="K697" t="str">
            <v>Третяк Ірина Павлівна</v>
          </cell>
        </row>
        <row r="698">
          <cell r="A698">
            <v>15978</v>
          </cell>
          <cell r="B698" t="str">
            <v>ОПД</v>
          </cell>
          <cell r="K698" t="str">
            <v>Іванова Оксана Миколаївна</v>
          </cell>
        </row>
        <row r="699">
          <cell r="A699">
            <v>15979</v>
          </cell>
          <cell r="B699" t="str">
            <v>А/А</v>
          </cell>
          <cell r="K699" t="str">
            <v>Морозова Олена Юріївна</v>
          </cell>
        </row>
        <row r="700">
          <cell r="A700">
            <v>15980</v>
          </cell>
          <cell r="B700" t="str">
            <v>ЗЗП</v>
          </cell>
          <cell r="K700" t="str">
            <v>Анісімов Віталій Вікторович</v>
          </cell>
        </row>
        <row r="701">
          <cell r="A701">
            <v>15981</v>
          </cell>
          <cell r="B701" t="str">
            <v>ЗЗП</v>
          </cell>
          <cell r="K701" t="str">
            <v>Іванова Валерія Михайлівна</v>
          </cell>
        </row>
        <row r="702">
          <cell r="A702">
            <v>15982</v>
          </cell>
          <cell r="B702" t="str">
            <v>ЗЗП</v>
          </cell>
          <cell r="K702" t="str">
            <v>Романцов Максим Віталійович</v>
          </cell>
        </row>
        <row r="703">
          <cell r="A703">
            <v>15983</v>
          </cell>
          <cell r="B703" t="str">
            <v>ЗЗП</v>
          </cell>
          <cell r="K703" t="str">
            <v>Горенич Тетяна Іванівна</v>
          </cell>
        </row>
        <row r="704">
          <cell r="A704">
            <v>15984</v>
          </cell>
          <cell r="B704" t="str">
            <v>ПЗМХ</v>
          </cell>
          <cell r="K704" t="str">
            <v>Ямковий Віктор Феофанович</v>
          </cell>
        </row>
        <row r="705">
          <cell r="A705">
            <v>15985</v>
          </cell>
          <cell r="B705" t="str">
            <v>ПЗМХ</v>
          </cell>
          <cell r="K705" t="str">
            <v>Ямковий Віктор Феофанович</v>
          </cell>
        </row>
        <row r="706">
          <cell r="A706">
            <v>15986</v>
          </cell>
          <cell r="B706" t="str">
            <v>ПЗМХ</v>
          </cell>
          <cell r="K706" t="str">
            <v>Ямковий Віктор Феофанович</v>
          </cell>
        </row>
        <row r="707">
          <cell r="A707">
            <v>15987</v>
          </cell>
          <cell r="B707" t="str">
            <v>ПЗМХ</v>
          </cell>
          <cell r="K707" t="str">
            <v>Ямковий Віктор Феофанович</v>
          </cell>
        </row>
        <row r="708">
          <cell r="A708">
            <v>15988</v>
          </cell>
          <cell r="B708" t="str">
            <v>ПЗМХ</v>
          </cell>
          <cell r="K708" t="str">
            <v>Ямковий Віктор Феофанович</v>
          </cell>
        </row>
        <row r="709">
          <cell r="A709">
            <v>15989</v>
          </cell>
          <cell r="B709" t="str">
            <v>КПК 208</v>
          </cell>
          <cell r="K709" t="str">
            <v>Марголін Валерій Геннадійович</v>
          </cell>
        </row>
        <row r="710">
          <cell r="A710">
            <v>15990</v>
          </cell>
          <cell r="B710" t="str">
            <v>ЗЗП</v>
          </cell>
          <cell r="K710" t="str">
            <v>Мантула Олександр Сергійович</v>
          </cell>
        </row>
        <row r="711">
          <cell r="A711">
            <v>15991</v>
          </cell>
          <cell r="B711" t="str">
            <v>ЗЗП</v>
          </cell>
          <cell r="K711" t="str">
            <v>Тооде Ірина Василівна</v>
          </cell>
        </row>
        <row r="712">
          <cell r="A712">
            <v>15992</v>
          </cell>
          <cell r="B712" t="str">
            <v>А/А</v>
          </cell>
          <cell r="K712" t="str">
            <v>Романцов Максим Віталійович</v>
          </cell>
        </row>
        <row r="713">
          <cell r="A713">
            <v>15993</v>
          </cell>
          <cell r="B713" t="str">
            <v>ЗЗП</v>
          </cell>
          <cell r="K713" t="str">
            <v>Кудлюк Олександр Іванович</v>
          </cell>
        </row>
        <row r="714">
          <cell r="A714">
            <v>15994</v>
          </cell>
          <cell r="B714" t="str">
            <v>Варта</v>
          </cell>
          <cell r="K714" t="str">
            <v>Буравльов Ігор Васильович</v>
          </cell>
        </row>
        <row r="715">
          <cell r="A715">
            <v>15995</v>
          </cell>
          <cell r="B715" t="str">
            <v>А/А</v>
          </cell>
          <cell r="K715" t="str">
            <v>Морозова Олена Юріївна</v>
          </cell>
        </row>
        <row r="716">
          <cell r="A716">
            <v>15996</v>
          </cell>
          <cell r="B716" t="str">
            <v>Варта</v>
          </cell>
          <cell r="K716" t="str">
            <v>Буравльов Ігор Васильович</v>
          </cell>
        </row>
        <row r="717">
          <cell r="A717">
            <v>15997</v>
          </cell>
          <cell r="B717" t="str">
            <v>ЗЗП</v>
          </cell>
          <cell r="K717" t="str">
            <v>Гузєв Ігор Григорович</v>
          </cell>
        </row>
        <row r="718">
          <cell r="A718">
            <v>15998</v>
          </cell>
          <cell r="B718" t="str">
            <v>КПК 208</v>
          </cell>
          <cell r="K718" t="str">
            <v>Шафранова Олена Валеріївна</v>
          </cell>
        </row>
        <row r="719">
          <cell r="A719">
            <v>15999</v>
          </cell>
          <cell r="B719" t="str">
            <v>КПК 208</v>
          </cell>
          <cell r="K719" t="str">
            <v>Лапшин Максим Леонідович</v>
          </cell>
        </row>
        <row r="720">
          <cell r="A720">
            <v>16000</v>
          </cell>
          <cell r="B720" t="str">
            <v>КПК 208</v>
          </cell>
          <cell r="K720" t="str">
            <v>Ільченко Ірина Валентинівна</v>
          </cell>
        </row>
        <row r="721">
          <cell r="A721">
            <v>16001</v>
          </cell>
          <cell r="B721" t="str">
            <v>А/А</v>
          </cell>
          <cell r="K721" t="str">
            <v>Танько Богдан Олександрович</v>
          </cell>
        </row>
        <row r="722">
          <cell r="A722">
            <v>16002</v>
          </cell>
          <cell r="B722" t="str">
            <v>А/А</v>
          </cell>
          <cell r="K722" t="str">
            <v>Мулько Анатолій Володимирович</v>
          </cell>
        </row>
        <row r="723">
          <cell r="A723">
            <v>16003</v>
          </cell>
          <cell r="B723" t="str">
            <v>А/А</v>
          </cell>
          <cell r="K723" t="str">
            <v>В`язовий Вячеслав Вікторович</v>
          </cell>
        </row>
        <row r="724">
          <cell r="A724">
            <v>16004</v>
          </cell>
          <cell r="B724" t="str">
            <v>КПК 208</v>
          </cell>
          <cell r="K724" t="str">
            <v>Вербицька Лейла Джанібеківна</v>
          </cell>
        </row>
        <row r="725">
          <cell r="A725">
            <v>16005</v>
          </cell>
          <cell r="B725" t="str">
            <v>ЗЗП</v>
          </cell>
          <cell r="K725" t="str">
            <v>Морозова Олена Юріївна</v>
          </cell>
        </row>
        <row r="726">
          <cell r="A726">
            <v>16006</v>
          </cell>
          <cell r="B726" t="str">
            <v>ЗЗП</v>
          </cell>
          <cell r="K726" t="str">
            <v>Морозова Олена Юріївна</v>
          </cell>
        </row>
        <row r="727">
          <cell r="A727">
            <v>16007</v>
          </cell>
          <cell r="B727" t="str">
            <v>ЗЗП</v>
          </cell>
          <cell r="K727" t="str">
            <v>Михайлюк Богдан Леонідович</v>
          </cell>
        </row>
        <row r="728">
          <cell r="A728">
            <v>16008</v>
          </cell>
          <cell r="B728" t="str">
            <v>ЗЗП</v>
          </cell>
          <cell r="K728" t="str">
            <v>Мудраченко Віктор Михайлович</v>
          </cell>
        </row>
        <row r="729">
          <cell r="A729">
            <v>16009</v>
          </cell>
          <cell r="B729" t="str">
            <v>ПЗМХ</v>
          </cell>
          <cell r="K729" t="str">
            <v>Соболь Максим Сергійович</v>
          </cell>
        </row>
        <row r="730">
          <cell r="A730">
            <v>16010</v>
          </cell>
          <cell r="B730" t="str">
            <v>ПЗМХ</v>
          </cell>
          <cell r="K730" t="str">
            <v>Соболь Максим Сергійович</v>
          </cell>
        </row>
        <row r="731">
          <cell r="A731">
            <v>16011</v>
          </cell>
          <cell r="B731" t="str">
            <v>ПЗМХ</v>
          </cell>
          <cell r="K731" t="str">
            <v>Соболь Максим Сергійович</v>
          </cell>
        </row>
        <row r="732">
          <cell r="A732">
            <v>16012</v>
          </cell>
          <cell r="B732" t="str">
            <v>ПЗМХ</v>
          </cell>
          <cell r="K732" t="str">
            <v>Соболь Максим Сергійович</v>
          </cell>
        </row>
        <row r="733">
          <cell r="A733">
            <v>16013</v>
          </cell>
          <cell r="B733" t="str">
            <v>ПЗМХ</v>
          </cell>
          <cell r="K733" t="str">
            <v>Соболь Максим Сергійович</v>
          </cell>
        </row>
        <row r="734">
          <cell r="A734">
            <v>16014</v>
          </cell>
          <cell r="B734" t="str">
            <v>ПЗМХ</v>
          </cell>
          <cell r="K734" t="str">
            <v>Соболь Максим Сергійович</v>
          </cell>
        </row>
        <row r="735">
          <cell r="A735">
            <v>16015</v>
          </cell>
          <cell r="B735" t="str">
            <v>ПЗМХ</v>
          </cell>
          <cell r="K735" t="str">
            <v>Соболь Максим Сергійович</v>
          </cell>
        </row>
        <row r="736">
          <cell r="A736">
            <v>16016</v>
          </cell>
          <cell r="B736" t="str">
            <v>ПЗМХ</v>
          </cell>
          <cell r="K736" t="str">
            <v>Соболь Максим Сергійович</v>
          </cell>
        </row>
        <row r="737">
          <cell r="A737">
            <v>16017</v>
          </cell>
          <cell r="B737" t="str">
            <v>ПЗМХ</v>
          </cell>
          <cell r="K737" t="str">
            <v>Соболь Максим Сергійович</v>
          </cell>
        </row>
        <row r="738">
          <cell r="A738">
            <v>16018</v>
          </cell>
          <cell r="B738" t="str">
            <v>ПЗМХ</v>
          </cell>
          <cell r="K738" t="str">
            <v>Соболь Максим Сергійович</v>
          </cell>
        </row>
        <row r="739">
          <cell r="A739">
            <v>16019</v>
          </cell>
          <cell r="B739" t="str">
            <v>ПЗМХ</v>
          </cell>
          <cell r="K739" t="str">
            <v>Соболь Максим Сергійович</v>
          </cell>
        </row>
        <row r="740">
          <cell r="A740">
            <v>16020</v>
          </cell>
          <cell r="B740" t="str">
            <v>ПЗМХ</v>
          </cell>
          <cell r="K740" t="str">
            <v>Соболь Максим Сергійович</v>
          </cell>
        </row>
        <row r="741">
          <cell r="A741">
            <v>16021</v>
          </cell>
          <cell r="B741" t="str">
            <v>ПЗМХ</v>
          </cell>
          <cell r="K741" t="str">
            <v>Соболь Максим Сергійович</v>
          </cell>
        </row>
        <row r="742">
          <cell r="A742">
            <v>16022</v>
          </cell>
          <cell r="B742" t="str">
            <v>ПЗМХ</v>
          </cell>
          <cell r="K742" t="str">
            <v>Соболь Максим Сергійович</v>
          </cell>
        </row>
        <row r="743">
          <cell r="A743">
            <v>16023</v>
          </cell>
          <cell r="B743" t="str">
            <v>ПЗМХ</v>
          </cell>
          <cell r="K743" t="str">
            <v>Соболь Максим Сергійович</v>
          </cell>
        </row>
        <row r="744">
          <cell r="A744">
            <v>16024</v>
          </cell>
          <cell r="B744" t="str">
            <v>ПЗМХ</v>
          </cell>
          <cell r="K744" t="str">
            <v>Соболь Максим Сергійович</v>
          </cell>
        </row>
        <row r="745">
          <cell r="A745">
            <v>16025</v>
          </cell>
          <cell r="B745" t="str">
            <v>ПЗМХ</v>
          </cell>
          <cell r="K745" t="str">
            <v>Соболь Максим Сергійович</v>
          </cell>
        </row>
        <row r="746">
          <cell r="A746">
            <v>16026</v>
          </cell>
          <cell r="B746" t="str">
            <v>ПЗМХ</v>
          </cell>
          <cell r="K746" t="str">
            <v>Соболь Максим Сергійович</v>
          </cell>
        </row>
        <row r="747">
          <cell r="A747">
            <v>16027</v>
          </cell>
          <cell r="B747" t="str">
            <v>ПЗМХ</v>
          </cell>
          <cell r="K747" t="str">
            <v>Соболь Максим Сергійович</v>
          </cell>
        </row>
        <row r="748">
          <cell r="A748">
            <v>16028</v>
          </cell>
          <cell r="B748" t="str">
            <v>ЗЗП</v>
          </cell>
          <cell r="K748" t="str">
            <v>Шкуро Роман Володимирович</v>
          </cell>
        </row>
        <row r="749">
          <cell r="A749">
            <v>16029</v>
          </cell>
          <cell r="B749" t="str">
            <v>Варта</v>
          </cell>
          <cell r="K749" t="str">
            <v>Лапшин Максим Леонідович</v>
          </cell>
        </row>
        <row r="750">
          <cell r="A750">
            <v>16030</v>
          </cell>
          <cell r="B750" t="str">
            <v>А/А</v>
          </cell>
          <cell r="K750" t="str">
            <v>Губа Аліна Іванівна</v>
          </cell>
        </row>
        <row r="751">
          <cell r="A751">
            <v>16031</v>
          </cell>
          <cell r="B751" t="str">
            <v>Варта</v>
          </cell>
          <cell r="K751" t="str">
            <v>Буравльов Ігор Васильович</v>
          </cell>
        </row>
        <row r="752">
          <cell r="A752">
            <v>16032</v>
          </cell>
          <cell r="B752" t="str">
            <v>ЗЗП</v>
          </cell>
          <cell r="K752" t="str">
            <v>Сипало Марина Анатоліївна</v>
          </cell>
        </row>
        <row r="753">
          <cell r="A753">
            <v>16033</v>
          </cell>
          <cell r="B753" t="str">
            <v>ст. 537</v>
          </cell>
          <cell r="K753" t="str">
            <v>Маглиш Андрій Сергійович</v>
          </cell>
        </row>
        <row r="754">
          <cell r="A754">
            <v>16034</v>
          </cell>
          <cell r="B754" t="str">
            <v>ст. 537</v>
          </cell>
          <cell r="K754" t="str">
            <v>Маглиш Андрій Сергійович</v>
          </cell>
        </row>
        <row r="755">
          <cell r="A755">
            <v>16035</v>
          </cell>
          <cell r="B755" t="str">
            <v>ЗЗП</v>
          </cell>
          <cell r="K755" t="str">
            <v>Болотін Андрій Євгенович</v>
          </cell>
        </row>
        <row r="756">
          <cell r="A756">
            <v>16036</v>
          </cell>
          <cell r="B756" t="str">
            <v>ЗЗП</v>
          </cell>
          <cell r="K756" t="str">
            <v>Тооде Ірина Василівна</v>
          </cell>
        </row>
        <row r="757">
          <cell r="A757">
            <v>16037</v>
          </cell>
          <cell r="B757" t="str">
            <v>КПК 208</v>
          </cell>
          <cell r="K757" t="str">
            <v>Разна Жанна Георгіївна</v>
          </cell>
        </row>
        <row r="758">
          <cell r="A758">
            <v>16038</v>
          </cell>
          <cell r="B758" t="str">
            <v>ЗЗП</v>
          </cell>
          <cell r="K758" t="str">
            <v>Третяк Ірина Павлівна</v>
          </cell>
        </row>
        <row r="759">
          <cell r="A759">
            <v>16039</v>
          </cell>
          <cell r="B759" t="str">
            <v>ЗЗП</v>
          </cell>
          <cell r="K759" t="str">
            <v>Перевертайло Лариса Тимофіївна</v>
          </cell>
        </row>
        <row r="760">
          <cell r="A760">
            <v>16040</v>
          </cell>
          <cell r="B760" t="str">
            <v>ЗЗП</v>
          </cell>
          <cell r="K760" t="str">
            <v>Танько Богдан Олександрович</v>
          </cell>
        </row>
        <row r="761">
          <cell r="A761">
            <v>16041</v>
          </cell>
          <cell r="B761" t="str">
            <v>ОПД</v>
          </cell>
          <cell r="K761" t="str">
            <v>Іванова Валерія Михайлівна</v>
          </cell>
        </row>
        <row r="762">
          <cell r="A762">
            <v>16042</v>
          </cell>
          <cell r="B762" t="str">
            <v>А/А</v>
          </cell>
          <cell r="K762" t="str">
            <v>Барабаш Гліб Вікторович</v>
          </cell>
        </row>
        <row r="763">
          <cell r="A763">
            <v>16043</v>
          </cell>
          <cell r="B763" t="str">
            <v>А/А</v>
          </cell>
          <cell r="K763" t="str">
            <v>Вербицька Лейла Джанібеківна</v>
          </cell>
        </row>
        <row r="764">
          <cell r="A764">
            <v>16044</v>
          </cell>
          <cell r="B764" t="str">
            <v>ЗЗП</v>
          </cell>
          <cell r="K764" t="str">
            <v>Іванова Валерія Михайлівна</v>
          </cell>
        </row>
        <row r="765">
          <cell r="A765">
            <v>16045</v>
          </cell>
          <cell r="B765" t="str">
            <v>ЗЗП</v>
          </cell>
          <cell r="K765" t="str">
            <v>Сипало Марина Анатоліївна</v>
          </cell>
        </row>
        <row r="766">
          <cell r="A766">
            <v>16046</v>
          </cell>
          <cell r="B766" t="str">
            <v>ЗЗП</v>
          </cell>
          <cell r="K766" t="str">
            <v>Чос Тарас Іванович</v>
          </cell>
        </row>
        <row r="767">
          <cell r="A767">
            <v>16047</v>
          </cell>
          <cell r="B767" t="str">
            <v>ЗЗП</v>
          </cell>
          <cell r="K767" t="str">
            <v>Ануфрієв Віталій Анатолійович</v>
          </cell>
        </row>
        <row r="768">
          <cell r="A768">
            <v>16048</v>
          </cell>
          <cell r="B768" t="str">
            <v>А/А</v>
          </cell>
          <cell r="K768" t="str">
            <v>Ільченко Ірина Валентинівна</v>
          </cell>
        </row>
        <row r="769">
          <cell r="A769">
            <v>16049</v>
          </cell>
          <cell r="B769" t="str">
            <v>А/А</v>
          </cell>
          <cell r="K769" t="str">
            <v>Ільченко Ірина Валентинівна</v>
          </cell>
        </row>
        <row r="770">
          <cell r="A770">
            <v>16050</v>
          </cell>
          <cell r="B770" t="str">
            <v>А/А</v>
          </cell>
          <cell r="K770" t="str">
            <v>Ільченко Ірина Валентинівна</v>
          </cell>
        </row>
        <row r="771">
          <cell r="A771">
            <v>16051</v>
          </cell>
          <cell r="B771" t="str">
            <v>А/А</v>
          </cell>
          <cell r="K771" t="str">
            <v>Ільченко Ірина Валентинівна</v>
          </cell>
        </row>
        <row r="772">
          <cell r="A772">
            <v>16052</v>
          </cell>
          <cell r="B772" t="str">
            <v>ст. 537</v>
          </cell>
          <cell r="K772" t="str">
            <v>Вісіцька Вікторія Вікторівна</v>
          </cell>
        </row>
        <row r="773">
          <cell r="A773">
            <v>16053</v>
          </cell>
          <cell r="B773" t="str">
            <v>А/А</v>
          </cell>
          <cell r="K773" t="str">
            <v>Ковш Денис Володимирович</v>
          </cell>
        </row>
        <row r="774">
          <cell r="A774">
            <v>16054</v>
          </cell>
          <cell r="B774" t="str">
            <v>ОПД</v>
          </cell>
          <cell r="K774" t="str">
            <v>Кудрін Дмитро Анатолійович</v>
          </cell>
        </row>
        <row r="775">
          <cell r="A775">
            <v>16055</v>
          </cell>
          <cell r="B775" t="str">
            <v>ЗЗП</v>
          </cell>
          <cell r="K775" t="str">
            <v>Колінько Сергій Миколайович</v>
          </cell>
        </row>
        <row r="776">
          <cell r="A776">
            <v>16056</v>
          </cell>
          <cell r="B776" t="str">
            <v>ЗЗП</v>
          </cell>
          <cell r="K776" t="str">
            <v>Піцик Роман Вадимович</v>
          </cell>
        </row>
        <row r="777">
          <cell r="A777">
            <v>16057</v>
          </cell>
          <cell r="B777" t="str">
            <v>Варта</v>
          </cell>
          <cell r="K777" t="str">
            <v>Сєдих Юлій Миколайович</v>
          </cell>
        </row>
        <row r="778">
          <cell r="A778">
            <v>16058</v>
          </cell>
          <cell r="B778" t="str">
            <v>ОПД</v>
          </cell>
          <cell r="K778" t="str">
            <v>Бірюков Сергій Вікторович</v>
          </cell>
        </row>
        <row r="779">
          <cell r="A779">
            <v>16059</v>
          </cell>
          <cell r="B779" t="str">
            <v>ЗЗП</v>
          </cell>
          <cell r="K779" t="str">
            <v>Умріхін Олександр Віталійович</v>
          </cell>
        </row>
        <row r="780">
          <cell r="A780">
            <v>16060</v>
          </cell>
          <cell r="B780" t="str">
            <v>ОПД</v>
          </cell>
          <cell r="K780" t="str">
            <v>Торопчина-Агалакова Світлана Олександрівна</v>
          </cell>
        </row>
        <row r="781">
          <cell r="A781">
            <v>16061</v>
          </cell>
          <cell r="B781" t="str">
            <v>ОПД</v>
          </cell>
          <cell r="K781" t="str">
            <v>Легенченко Максим Олегович</v>
          </cell>
        </row>
        <row r="782">
          <cell r="A782">
            <v>16062</v>
          </cell>
          <cell r="B782" t="str">
            <v>Варта</v>
          </cell>
          <cell r="K782" t="str">
            <v>Сєдих Юлій Миколайович</v>
          </cell>
        </row>
        <row r="783">
          <cell r="A783">
            <v>16063</v>
          </cell>
          <cell r="B783" t="str">
            <v>КПК 208</v>
          </cell>
          <cell r="K783" t="str">
            <v>Кудрявцев Андрій Леонідович</v>
          </cell>
        </row>
        <row r="784">
          <cell r="A784">
            <v>16064</v>
          </cell>
          <cell r="B784" t="str">
            <v>ЗЗП</v>
          </cell>
          <cell r="K784" t="str">
            <v>Кудлюк Олександр Іванович</v>
          </cell>
        </row>
        <row r="785">
          <cell r="A785">
            <v>16065</v>
          </cell>
          <cell r="B785" t="str">
            <v>Варта</v>
          </cell>
          <cell r="K785" t="str">
            <v>Сєдих Юлій Миколайович</v>
          </cell>
        </row>
        <row r="786">
          <cell r="A786">
            <v>16066</v>
          </cell>
          <cell r="B786" t="str">
            <v>Варта</v>
          </cell>
          <cell r="K786" t="str">
            <v>Чос Тарас Іванович</v>
          </cell>
        </row>
        <row r="787">
          <cell r="A787">
            <v>16067</v>
          </cell>
          <cell r="B787" t="str">
            <v>ЗЗП</v>
          </cell>
          <cell r="K787" t="str">
            <v>Дерюгін Едуард Олексійович</v>
          </cell>
        </row>
        <row r="788">
          <cell r="A788">
            <v>16068</v>
          </cell>
          <cell r="B788" t="str">
            <v>ОПД</v>
          </cell>
          <cell r="K788" t="str">
            <v>Пінчук Лариса Леонідівна</v>
          </cell>
        </row>
        <row r="789">
          <cell r="A789">
            <v>16069</v>
          </cell>
          <cell r="B789" t="str">
            <v>ЗЗП</v>
          </cell>
          <cell r="K789" t="str">
            <v>Кудрявцев Андрій Леонідович</v>
          </cell>
        </row>
        <row r="790">
          <cell r="A790">
            <v>16070</v>
          </cell>
          <cell r="B790" t="str">
            <v>ЗЗП</v>
          </cell>
          <cell r="K790" t="str">
            <v>Сидоров Дмитро Іванович</v>
          </cell>
        </row>
        <row r="791">
          <cell r="A791">
            <v>16071</v>
          </cell>
          <cell r="B791" t="str">
            <v>ЗЗП</v>
          </cell>
          <cell r="K791" t="str">
            <v>Кудлюк Олександр Іванович</v>
          </cell>
        </row>
        <row r="792">
          <cell r="A792">
            <v>16072</v>
          </cell>
          <cell r="B792" t="str">
            <v>ЗЗП</v>
          </cell>
          <cell r="K792" t="str">
            <v>Кудлюк Олександр Іванович</v>
          </cell>
        </row>
        <row r="793">
          <cell r="A793">
            <v>16073</v>
          </cell>
          <cell r="B793" t="str">
            <v>ЗЗП</v>
          </cell>
          <cell r="K793" t="str">
            <v>Болотін Андрій Євгенович</v>
          </cell>
        </row>
        <row r="794">
          <cell r="A794">
            <v>16074</v>
          </cell>
          <cell r="B794" t="str">
            <v>ЗЗП</v>
          </cell>
          <cell r="K794" t="str">
            <v>Куценко Вячеслав Анатолійович</v>
          </cell>
        </row>
        <row r="795">
          <cell r="A795">
            <v>16075</v>
          </cell>
          <cell r="B795" t="str">
            <v>ОПД</v>
          </cell>
          <cell r="K795" t="str">
            <v>Пінчук Лариса Леонідівна</v>
          </cell>
        </row>
        <row r="796">
          <cell r="A796">
            <v>16076</v>
          </cell>
          <cell r="B796" t="str">
            <v>ЗЗП</v>
          </cell>
          <cell r="K796" t="str">
            <v>Мудраченко Віктор Михайлович</v>
          </cell>
        </row>
        <row r="797">
          <cell r="A797">
            <v>16077</v>
          </cell>
          <cell r="B797" t="str">
            <v>ЗЗП</v>
          </cell>
          <cell r="K797" t="str">
            <v>Мудраченко Віктор Михайлович</v>
          </cell>
        </row>
        <row r="798">
          <cell r="A798">
            <v>16078</v>
          </cell>
          <cell r="B798" t="str">
            <v>ЗЗП</v>
          </cell>
          <cell r="K798" t="str">
            <v>Буравльов Ігор Васильович</v>
          </cell>
        </row>
        <row r="799">
          <cell r="A799">
            <v>16079</v>
          </cell>
          <cell r="B799" t="str">
            <v>ЗЗП</v>
          </cell>
          <cell r="K799" t="str">
            <v>Волок Юлія Володимирівна</v>
          </cell>
        </row>
        <row r="800">
          <cell r="A800">
            <v>16080</v>
          </cell>
          <cell r="B800" t="str">
            <v>ОПД</v>
          </cell>
          <cell r="K800" t="str">
            <v>Мунтян Іван Тимофієвич</v>
          </cell>
        </row>
        <row r="801">
          <cell r="A801">
            <v>16081</v>
          </cell>
          <cell r="B801" t="str">
            <v>ЗЗП</v>
          </cell>
          <cell r="K801" t="str">
            <v>Іванова Валерія Михайлівна</v>
          </cell>
        </row>
        <row r="802">
          <cell r="A802">
            <v>16082</v>
          </cell>
          <cell r="B802" t="str">
            <v>ОПД</v>
          </cell>
          <cell r="K802" t="str">
            <v>Данілік Ірина Миколаївна</v>
          </cell>
        </row>
        <row r="803">
          <cell r="A803">
            <v>16083</v>
          </cell>
          <cell r="B803" t="str">
            <v>ЗЗП</v>
          </cell>
          <cell r="K803" t="str">
            <v>Ільченко Ірина Валентинівна</v>
          </cell>
        </row>
        <row r="804">
          <cell r="A804">
            <v>16084</v>
          </cell>
          <cell r="B804" t="str">
            <v>ст. 537</v>
          </cell>
          <cell r="K804" t="str">
            <v>Вербицька Лейла Джанібеківна</v>
          </cell>
        </row>
        <row r="805">
          <cell r="A805">
            <v>16085</v>
          </cell>
          <cell r="B805" t="str">
            <v>ЗЗП</v>
          </cell>
          <cell r="K805" t="str">
            <v>Мудраченко Віктор Михайлович</v>
          </cell>
        </row>
        <row r="806">
          <cell r="A806">
            <v>16086</v>
          </cell>
          <cell r="B806" t="str">
            <v>ЗЗП</v>
          </cell>
          <cell r="K806" t="str">
            <v>Лапшин Максим Леонідович</v>
          </cell>
        </row>
        <row r="807">
          <cell r="A807">
            <v>16087</v>
          </cell>
          <cell r="B807" t="str">
            <v>КПК 208</v>
          </cell>
          <cell r="K807" t="str">
            <v>Вислоцька Ганна Олексіївна</v>
          </cell>
        </row>
        <row r="808">
          <cell r="A808">
            <v>16088</v>
          </cell>
          <cell r="B808" t="str">
            <v>КПК 208</v>
          </cell>
          <cell r="K808" t="str">
            <v>Кірєєв Сергій Володимирович</v>
          </cell>
        </row>
        <row r="809">
          <cell r="A809">
            <v>16089</v>
          </cell>
          <cell r="B809" t="str">
            <v>КПК 208</v>
          </cell>
          <cell r="K809" t="str">
            <v>Кірєєв Сергій Володимирович</v>
          </cell>
        </row>
        <row r="810">
          <cell r="A810">
            <v>16090</v>
          </cell>
          <cell r="B810" t="str">
            <v>КПК 208</v>
          </cell>
          <cell r="K810" t="str">
            <v>Лапшин Максим Леонідович</v>
          </cell>
        </row>
        <row r="811">
          <cell r="A811">
            <v>16091</v>
          </cell>
          <cell r="B811" t="str">
            <v>ЗЗП</v>
          </cell>
          <cell r="K811" t="str">
            <v>Губа Аліна Іванівна</v>
          </cell>
        </row>
        <row r="812">
          <cell r="A812">
            <v>16092</v>
          </cell>
          <cell r="B812" t="str">
            <v>ЗЗП</v>
          </cell>
          <cell r="K812" t="str">
            <v>Калюпін Юрій Вілінович</v>
          </cell>
        </row>
        <row r="813">
          <cell r="A813">
            <v>16093</v>
          </cell>
          <cell r="B813" t="str">
            <v>КПК 208</v>
          </cell>
          <cell r="K813" t="str">
            <v>Марголін Валерій Геннадійович</v>
          </cell>
        </row>
        <row r="814">
          <cell r="A814">
            <v>16094</v>
          </cell>
          <cell r="B814" t="str">
            <v>А/А</v>
          </cell>
          <cell r="K814" t="str">
            <v>Разна Жанна Георгіївна</v>
          </cell>
        </row>
        <row r="815">
          <cell r="A815">
            <v>16095</v>
          </cell>
          <cell r="B815" t="str">
            <v>КПК 208</v>
          </cell>
          <cell r="K815" t="str">
            <v>Торопчина-Агалакова Світлана Олександрівна</v>
          </cell>
        </row>
        <row r="816">
          <cell r="A816">
            <v>16096</v>
          </cell>
          <cell r="B816" t="str">
            <v>А/А</v>
          </cell>
          <cell r="K816" t="str">
            <v>Ільченко Ірина Валентинівна</v>
          </cell>
        </row>
        <row r="817">
          <cell r="A817">
            <v>16097</v>
          </cell>
          <cell r="B817" t="str">
            <v>ЗЗП</v>
          </cell>
          <cell r="K817" t="str">
            <v>Сластьонов Олег Ігоревич</v>
          </cell>
        </row>
        <row r="818">
          <cell r="A818">
            <v>16098</v>
          </cell>
          <cell r="B818" t="str">
            <v>Варта</v>
          </cell>
          <cell r="K818" t="str">
            <v>Калюпін Юрій Вілінович</v>
          </cell>
        </row>
        <row r="819">
          <cell r="A819">
            <v>16099</v>
          </cell>
          <cell r="B819" t="str">
            <v>А/А</v>
          </cell>
          <cell r="K819" t="str">
            <v>Копйова Оксана Леонідівна</v>
          </cell>
        </row>
        <row r="820">
          <cell r="A820">
            <v>16100</v>
          </cell>
          <cell r="B820" t="str">
            <v>ОПД</v>
          </cell>
          <cell r="K820" t="str">
            <v>Шуляк Володимир Миколайович</v>
          </cell>
        </row>
        <row r="821">
          <cell r="A821">
            <v>16101</v>
          </cell>
          <cell r="B821" t="str">
            <v>КПК 208</v>
          </cell>
          <cell r="K821" t="str">
            <v>Шрам Володимир Юрійович</v>
          </cell>
        </row>
        <row r="822">
          <cell r="A822">
            <v>16102</v>
          </cell>
          <cell r="B822" t="str">
            <v>ЗЗП</v>
          </cell>
          <cell r="K822" t="str">
            <v>Куценко Валерій Анатолійович</v>
          </cell>
        </row>
        <row r="823">
          <cell r="A823">
            <v>16103</v>
          </cell>
          <cell r="B823" t="str">
            <v>КПК 208</v>
          </cell>
          <cell r="K823" t="str">
            <v>Кірєєв Сергій Володимирович</v>
          </cell>
        </row>
        <row r="824">
          <cell r="A824">
            <v>16104</v>
          </cell>
          <cell r="B824" t="str">
            <v>КПК 208</v>
          </cell>
          <cell r="K824" t="str">
            <v>Торопчина-Агалакова Світлана Олександрівна</v>
          </cell>
        </row>
        <row r="825">
          <cell r="A825">
            <v>16105</v>
          </cell>
          <cell r="B825" t="str">
            <v>ЗЗП</v>
          </cell>
          <cell r="K825" t="str">
            <v>Мудраченко Віктор Михайлович</v>
          </cell>
        </row>
        <row r="826">
          <cell r="A826">
            <v>16106</v>
          </cell>
          <cell r="B826" t="str">
            <v>ЗЗП</v>
          </cell>
          <cell r="K826" t="str">
            <v>Полтавченко Олег Анатолійович</v>
          </cell>
        </row>
        <row r="827">
          <cell r="A827">
            <v>16107</v>
          </cell>
          <cell r="B827" t="str">
            <v>ЗЗП</v>
          </cell>
          <cell r="K827" t="str">
            <v>Шуляк Володимир Миколайович</v>
          </cell>
        </row>
        <row r="828">
          <cell r="A828">
            <v>16108</v>
          </cell>
          <cell r="B828" t="str">
            <v>ЗЗП</v>
          </cell>
          <cell r="K828" t="str">
            <v>Кірєєв Сергій Володимирович</v>
          </cell>
        </row>
        <row r="829">
          <cell r="A829">
            <v>16109</v>
          </cell>
          <cell r="B829" t="str">
            <v>КПК 208</v>
          </cell>
          <cell r="K829" t="str">
            <v>Вербицька Лейла Джанібеківна</v>
          </cell>
        </row>
        <row r="830">
          <cell r="A830">
            <v>16110</v>
          </cell>
          <cell r="B830" t="str">
            <v>ЗЗП</v>
          </cell>
          <cell r="K830" t="str">
            <v>Велегура Микола Іванович</v>
          </cell>
        </row>
        <row r="831">
          <cell r="A831">
            <v>16111</v>
          </cell>
          <cell r="B831" t="str">
            <v>КПК 208</v>
          </cell>
          <cell r="K831" t="str">
            <v>Анісімов Віталій Вікторович</v>
          </cell>
        </row>
        <row r="832">
          <cell r="A832">
            <v>16112</v>
          </cell>
          <cell r="B832" t="str">
            <v>А/А</v>
          </cell>
          <cell r="K832" t="str">
            <v>Разна Жанна Георгіївна</v>
          </cell>
        </row>
        <row r="833">
          <cell r="A833">
            <v>16113</v>
          </cell>
          <cell r="B833" t="str">
            <v>КПК 208</v>
          </cell>
          <cell r="K833" t="str">
            <v>Марголін Валерій Геннадійович</v>
          </cell>
        </row>
        <row r="834">
          <cell r="A834">
            <v>16114</v>
          </cell>
          <cell r="B834" t="str">
            <v>КПК 208</v>
          </cell>
          <cell r="K834" t="str">
            <v>Філоненко Тетяна Петрівна</v>
          </cell>
        </row>
        <row r="835">
          <cell r="A835">
            <v>16115</v>
          </cell>
          <cell r="B835" t="str">
            <v>ст. 537</v>
          </cell>
          <cell r="K835" t="str">
            <v>Коновалов Віталій Георгійович</v>
          </cell>
        </row>
        <row r="836">
          <cell r="A836">
            <v>16116</v>
          </cell>
          <cell r="B836" t="str">
            <v>ПЗМХ</v>
          </cell>
          <cell r="K836" t="str">
            <v>Коновалов Віталій Георгійович</v>
          </cell>
        </row>
        <row r="837">
          <cell r="A837">
            <v>16117</v>
          </cell>
          <cell r="B837" t="str">
            <v>ПЗМХ</v>
          </cell>
          <cell r="K837" t="str">
            <v>Губа Аліна Іванівна</v>
          </cell>
        </row>
        <row r="838">
          <cell r="A838">
            <v>16118</v>
          </cell>
          <cell r="B838" t="str">
            <v>ПЗМХ</v>
          </cell>
          <cell r="K838" t="str">
            <v>Губа Аліна Іванівна</v>
          </cell>
        </row>
        <row r="839">
          <cell r="A839">
            <v>16119</v>
          </cell>
          <cell r="B839" t="str">
            <v>ПЗМХ</v>
          </cell>
          <cell r="K839" t="str">
            <v>Губа Аліна Іванівна</v>
          </cell>
        </row>
        <row r="840">
          <cell r="A840">
            <v>16120</v>
          </cell>
          <cell r="B840" t="str">
            <v>ПЗМХ</v>
          </cell>
          <cell r="K840" t="str">
            <v>Губа Аліна Іванівна</v>
          </cell>
        </row>
        <row r="841">
          <cell r="A841">
            <v>16121</v>
          </cell>
          <cell r="B841" t="str">
            <v>ПЗМХ</v>
          </cell>
          <cell r="K841" t="str">
            <v>Губа Аліна Іванівна</v>
          </cell>
        </row>
        <row r="842">
          <cell r="A842">
            <v>16122</v>
          </cell>
          <cell r="B842" t="str">
            <v>ПЗМХ</v>
          </cell>
          <cell r="K842" t="str">
            <v>Губа Аліна Іванівна</v>
          </cell>
        </row>
        <row r="843">
          <cell r="A843">
            <v>16123</v>
          </cell>
          <cell r="B843" t="str">
            <v>ПЗМХ</v>
          </cell>
          <cell r="K843" t="str">
            <v>Губа Аліна Іванівна</v>
          </cell>
        </row>
        <row r="844">
          <cell r="A844">
            <v>16124</v>
          </cell>
          <cell r="B844" t="str">
            <v>ПЗМХ</v>
          </cell>
          <cell r="K844" t="str">
            <v>Губа Аліна Іванівна</v>
          </cell>
        </row>
        <row r="845">
          <cell r="A845">
            <v>16125</v>
          </cell>
          <cell r="B845" t="str">
            <v>ПЗМХ</v>
          </cell>
          <cell r="K845" t="str">
            <v>Губа Аліна Іванівна</v>
          </cell>
        </row>
        <row r="846">
          <cell r="A846">
            <v>16126</v>
          </cell>
          <cell r="B846" t="str">
            <v>ПЗМХ</v>
          </cell>
          <cell r="K846" t="str">
            <v>Губа Аліна Іванівна</v>
          </cell>
        </row>
        <row r="847">
          <cell r="A847">
            <v>16127</v>
          </cell>
          <cell r="B847" t="str">
            <v>ЗЗП</v>
          </cell>
          <cell r="K847" t="str">
            <v>Михайлюк Богдан Леонідович</v>
          </cell>
        </row>
        <row r="848">
          <cell r="A848">
            <v>16128</v>
          </cell>
          <cell r="B848" t="str">
            <v>ЗЗП</v>
          </cell>
          <cell r="K848" t="str">
            <v>Михайлюк Богдан Леонідович</v>
          </cell>
        </row>
        <row r="849">
          <cell r="A849">
            <v>16129</v>
          </cell>
          <cell r="B849" t="str">
            <v>ЗЗП</v>
          </cell>
          <cell r="K849" t="str">
            <v>Литвин Надія Олександрівна</v>
          </cell>
        </row>
        <row r="850">
          <cell r="A850">
            <v>16130</v>
          </cell>
          <cell r="B850" t="str">
            <v>КПК 208</v>
          </cell>
          <cell r="K850" t="str">
            <v>Піцик Роман Вадимович</v>
          </cell>
        </row>
        <row r="851">
          <cell r="A851">
            <v>16131</v>
          </cell>
          <cell r="B851" t="str">
            <v>КПК 208</v>
          </cell>
          <cell r="K851" t="str">
            <v>Буравльов Ігор Васильович</v>
          </cell>
        </row>
        <row r="852">
          <cell r="A852">
            <v>16132</v>
          </cell>
          <cell r="B852" t="str">
            <v>ПЗМХ</v>
          </cell>
          <cell r="K852" t="str">
            <v>Ямковий Віктор Феофанович</v>
          </cell>
        </row>
        <row r="853">
          <cell r="A853">
            <v>16133</v>
          </cell>
          <cell r="B853" t="str">
            <v>ПЗМХ</v>
          </cell>
          <cell r="K853" t="str">
            <v>Ямковий Віктор Феофанович</v>
          </cell>
        </row>
        <row r="854">
          <cell r="A854">
            <v>16134</v>
          </cell>
          <cell r="B854" t="str">
            <v>ПЗМХ</v>
          </cell>
          <cell r="K854" t="str">
            <v>Ямковий Віктор Феофанович</v>
          </cell>
        </row>
        <row r="855">
          <cell r="A855">
            <v>16135</v>
          </cell>
          <cell r="B855" t="str">
            <v>ПЗМХ</v>
          </cell>
          <cell r="K855" t="str">
            <v>Ямковий Віктор Феофанович</v>
          </cell>
        </row>
        <row r="856">
          <cell r="A856">
            <v>16136</v>
          </cell>
          <cell r="B856" t="str">
            <v>ПЗМХ</v>
          </cell>
          <cell r="K856" t="str">
            <v>Ямковий Віктор Феофанович</v>
          </cell>
        </row>
        <row r="857">
          <cell r="A857">
            <v>16137</v>
          </cell>
          <cell r="B857" t="str">
            <v>ПЗМХ</v>
          </cell>
          <cell r="K857" t="str">
            <v>Ямковий Віктор Феофанович</v>
          </cell>
        </row>
        <row r="858">
          <cell r="A858">
            <v>16138</v>
          </cell>
          <cell r="B858" t="str">
            <v>ПЗМХ</v>
          </cell>
          <cell r="K858" t="str">
            <v>Ямковий Віктор Феофанович</v>
          </cell>
        </row>
        <row r="859">
          <cell r="A859">
            <v>16139</v>
          </cell>
          <cell r="B859" t="str">
            <v>КПК 208</v>
          </cell>
          <cell r="K859" t="str">
            <v>Марголін Валерій Геннадійович</v>
          </cell>
        </row>
        <row r="860">
          <cell r="A860">
            <v>16140</v>
          </cell>
          <cell r="B860" t="str">
            <v>КПК 208</v>
          </cell>
          <cell r="K860" t="str">
            <v>Копйова Оксана Леонідівна</v>
          </cell>
        </row>
        <row r="861">
          <cell r="A861">
            <v>16141</v>
          </cell>
          <cell r="B861" t="str">
            <v>КПК 208</v>
          </cell>
          <cell r="K861" t="str">
            <v>Губа Аліна Іванівна</v>
          </cell>
        </row>
        <row r="862">
          <cell r="A862">
            <v>16142</v>
          </cell>
          <cell r="B862" t="str">
            <v>ЗЗП</v>
          </cell>
          <cell r="K862" t="str">
            <v>Білик Сергій Іванович</v>
          </cell>
        </row>
        <row r="863">
          <cell r="A863">
            <v>16143</v>
          </cell>
          <cell r="B863" t="str">
            <v>ЗЗП</v>
          </cell>
          <cell r="K863" t="str">
            <v>Сокол Микола Дмитрович</v>
          </cell>
        </row>
        <row r="864">
          <cell r="A864">
            <v>16144</v>
          </cell>
          <cell r="B864" t="str">
            <v>А/А</v>
          </cell>
          <cell r="K864" t="str">
            <v>Морозова Олена Юріївна</v>
          </cell>
        </row>
        <row r="865">
          <cell r="A865">
            <v>16145</v>
          </cell>
          <cell r="B865" t="str">
            <v>А/А</v>
          </cell>
          <cell r="K865" t="str">
            <v>Морозова Олена Юріївна</v>
          </cell>
        </row>
        <row r="866">
          <cell r="A866">
            <v>16146</v>
          </cell>
          <cell r="B866" t="str">
            <v>ЗЗП</v>
          </cell>
          <cell r="K866" t="str">
            <v>Ануфрієв Віталій Анатолійович</v>
          </cell>
        </row>
        <row r="867">
          <cell r="A867">
            <v>16147</v>
          </cell>
          <cell r="B867" t="str">
            <v>КПК 208</v>
          </cell>
          <cell r="K867" t="str">
            <v>Ільченко Ірина Валентинівна</v>
          </cell>
        </row>
        <row r="868">
          <cell r="A868">
            <v>16148</v>
          </cell>
          <cell r="B868" t="str">
            <v>Варта</v>
          </cell>
          <cell r="K868" t="str">
            <v>Сіренко Андрій Вікторович</v>
          </cell>
        </row>
        <row r="869">
          <cell r="A869">
            <v>16149</v>
          </cell>
          <cell r="B869" t="str">
            <v>ЗЗП</v>
          </cell>
          <cell r="K869" t="str">
            <v>Батуєв Олександр Валерійович</v>
          </cell>
        </row>
        <row r="870">
          <cell r="A870">
            <v>16150</v>
          </cell>
          <cell r="B870" t="str">
            <v>ЗЗП</v>
          </cell>
          <cell r="K870" t="str">
            <v>Овчаренко Євген Олександрович</v>
          </cell>
        </row>
        <row r="871">
          <cell r="A871">
            <v>16151</v>
          </cell>
          <cell r="B871" t="str">
            <v>ЗЗП</v>
          </cell>
          <cell r="K871" t="str">
            <v>Верхуша Ярослав Олександрович</v>
          </cell>
        </row>
        <row r="872">
          <cell r="A872">
            <v>16152</v>
          </cell>
          <cell r="B872" t="str">
            <v>ЗЗП</v>
          </cell>
          <cell r="K872" t="str">
            <v>Сіренко Андрій Вікторович</v>
          </cell>
        </row>
        <row r="873">
          <cell r="A873">
            <v>16153</v>
          </cell>
          <cell r="B873" t="str">
            <v>ПЗМХ</v>
          </cell>
          <cell r="K873" t="str">
            <v>Ступа Віктор Федосійович</v>
          </cell>
        </row>
        <row r="874">
          <cell r="A874">
            <v>16154</v>
          </cell>
          <cell r="B874" t="str">
            <v>ПЗМХ</v>
          </cell>
          <cell r="K874" t="str">
            <v>Ступа Віктор Федосійович</v>
          </cell>
        </row>
        <row r="875">
          <cell r="A875">
            <v>16155</v>
          </cell>
          <cell r="B875" t="str">
            <v>ПЗМХ</v>
          </cell>
          <cell r="K875" t="str">
            <v>Ступа Віктор Федосійович</v>
          </cell>
        </row>
        <row r="876">
          <cell r="A876">
            <v>16156</v>
          </cell>
          <cell r="B876" t="str">
            <v>ПЗМХ</v>
          </cell>
          <cell r="K876" t="str">
            <v>Ступа Віктор Федосійович</v>
          </cell>
        </row>
        <row r="877">
          <cell r="A877">
            <v>16157</v>
          </cell>
          <cell r="B877" t="str">
            <v>ПЗМХ</v>
          </cell>
          <cell r="K877" t="str">
            <v>Ступа Віктор Федосійович</v>
          </cell>
        </row>
        <row r="878">
          <cell r="A878">
            <v>16158</v>
          </cell>
          <cell r="B878" t="str">
            <v>ЗЗП</v>
          </cell>
          <cell r="K878" t="str">
            <v>Морозова Олена Юріївна</v>
          </cell>
        </row>
        <row r="879">
          <cell r="A879">
            <v>16159</v>
          </cell>
          <cell r="B879" t="str">
            <v>ПЗМХ</v>
          </cell>
          <cell r="K879" t="str">
            <v>Бабаніна Марина Петрівна</v>
          </cell>
        </row>
        <row r="880">
          <cell r="A880">
            <v>16160</v>
          </cell>
          <cell r="B880" t="str">
            <v>ПЗМХ</v>
          </cell>
          <cell r="K880" t="str">
            <v>Бабаніна Марина Петрівна</v>
          </cell>
        </row>
        <row r="881">
          <cell r="A881">
            <v>16161</v>
          </cell>
          <cell r="B881" t="str">
            <v>ПЗМХ</v>
          </cell>
          <cell r="K881" t="str">
            <v>Бабаніна Марина Петрівна</v>
          </cell>
        </row>
        <row r="882">
          <cell r="A882">
            <v>16162</v>
          </cell>
          <cell r="B882" t="str">
            <v>ПЗМХ</v>
          </cell>
          <cell r="K882" t="str">
            <v>Бабаніна Марина Петрівна</v>
          </cell>
        </row>
        <row r="883">
          <cell r="A883">
            <v>16163</v>
          </cell>
          <cell r="B883" t="str">
            <v>ПЗМХ</v>
          </cell>
          <cell r="K883" t="str">
            <v>Бабаніна Марина Петрівна</v>
          </cell>
        </row>
        <row r="884">
          <cell r="A884">
            <v>16164</v>
          </cell>
          <cell r="B884" t="str">
            <v>ПЗМХ</v>
          </cell>
          <cell r="K884" t="str">
            <v>Бабаніна Марина Петрівна</v>
          </cell>
        </row>
        <row r="885">
          <cell r="A885">
            <v>16165</v>
          </cell>
          <cell r="B885" t="str">
            <v>ПЗМХ</v>
          </cell>
          <cell r="K885" t="str">
            <v>Бабаніна Марина Петрівна</v>
          </cell>
        </row>
        <row r="886">
          <cell r="A886">
            <v>16166</v>
          </cell>
          <cell r="B886" t="str">
            <v>ПЗМХ</v>
          </cell>
          <cell r="K886" t="str">
            <v>Бабаніна Марина Петрівна</v>
          </cell>
        </row>
        <row r="887">
          <cell r="A887">
            <v>16167</v>
          </cell>
          <cell r="B887" t="str">
            <v>ПЗМХ</v>
          </cell>
          <cell r="K887" t="str">
            <v>Бабаніна Марина Петрівна</v>
          </cell>
        </row>
        <row r="888">
          <cell r="A888">
            <v>16168</v>
          </cell>
          <cell r="B888" t="str">
            <v>ПЗМХ</v>
          </cell>
          <cell r="K888" t="str">
            <v>Бабаніна Марина Петрівна</v>
          </cell>
        </row>
        <row r="889">
          <cell r="A889">
            <v>16169</v>
          </cell>
          <cell r="B889" t="str">
            <v>ПЗМХ</v>
          </cell>
          <cell r="K889" t="str">
            <v>Бабаніна Марина Петрівна</v>
          </cell>
        </row>
        <row r="890">
          <cell r="A890">
            <v>16170</v>
          </cell>
          <cell r="B890" t="str">
            <v>ПЗМХ</v>
          </cell>
          <cell r="K890" t="str">
            <v>Бабаніна Марина Петрівна</v>
          </cell>
        </row>
        <row r="891">
          <cell r="A891">
            <v>16171</v>
          </cell>
          <cell r="B891" t="str">
            <v>ПЗМХ</v>
          </cell>
          <cell r="K891" t="str">
            <v>Бабаніна Марина Петрівна</v>
          </cell>
        </row>
        <row r="892">
          <cell r="A892">
            <v>16172</v>
          </cell>
          <cell r="B892" t="str">
            <v>ПЗМХ</v>
          </cell>
          <cell r="K892" t="str">
            <v>Бабаніна Марина Петрівна</v>
          </cell>
        </row>
        <row r="893">
          <cell r="A893">
            <v>16173</v>
          </cell>
          <cell r="B893" t="str">
            <v>ПЗМХ</v>
          </cell>
          <cell r="K893" t="str">
            <v>Бабаніна Марина Петрівна</v>
          </cell>
        </row>
        <row r="894">
          <cell r="A894">
            <v>16174</v>
          </cell>
          <cell r="B894" t="str">
            <v>ПЗМХ</v>
          </cell>
          <cell r="K894" t="str">
            <v>Бабаніна Марина Петрівна</v>
          </cell>
        </row>
        <row r="895">
          <cell r="A895">
            <v>16175</v>
          </cell>
          <cell r="B895" t="str">
            <v>ПЗМХ</v>
          </cell>
          <cell r="K895" t="str">
            <v>Бабаніна Марина Петрівна</v>
          </cell>
        </row>
        <row r="896">
          <cell r="A896">
            <v>16176</v>
          </cell>
          <cell r="B896" t="str">
            <v>ПЗМХ</v>
          </cell>
          <cell r="K896" t="str">
            <v>Бабаніна Марина Петрівна</v>
          </cell>
        </row>
        <row r="897">
          <cell r="A897">
            <v>16177</v>
          </cell>
          <cell r="B897" t="str">
            <v>ПЗМХ</v>
          </cell>
          <cell r="K897" t="str">
            <v>Бабаніна Марина Петрівна</v>
          </cell>
        </row>
        <row r="898">
          <cell r="A898">
            <v>16178</v>
          </cell>
          <cell r="B898" t="str">
            <v>Варта</v>
          </cell>
          <cell r="K898" t="str">
            <v>Буравльов Ігор Васильович</v>
          </cell>
        </row>
        <row r="899">
          <cell r="A899">
            <v>16179</v>
          </cell>
          <cell r="B899" t="str">
            <v>КПК 208</v>
          </cell>
          <cell r="K899" t="str">
            <v>Губа Аліна Іванівна</v>
          </cell>
        </row>
        <row r="900">
          <cell r="A900">
            <v>16180</v>
          </cell>
          <cell r="B900" t="str">
            <v>КПК 208</v>
          </cell>
          <cell r="K900" t="str">
            <v>Губа Аліна Іванівна</v>
          </cell>
        </row>
        <row r="901">
          <cell r="A901">
            <v>16181</v>
          </cell>
          <cell r="B901" t="str">
            <v>Варта</v>
          </cell>
          <cell r="K901" t="str">
            <v>Мисечко Катерина Олександрівна</v>
          </cell>
        </row>
        <row r="902">
          <cell r="A902">
            <v>16182</v>
          </cell>
          <cell r="B902" t="str">
            <v>КПК 208</v>
          </cell>
          <cell r="K902" t="str">
            <v>Мисечко Катерина Олександрівна</v>
          </cell>
        </row>
        <row r="903">
          <cell r="A903">
            <v>16183</v>
          </cell>
          <cell r="B903" t="str">
            <v>КПК 208</v>
          </cell>
          <cell r="K903" t="str">
            <v>Мисечко Катерина Олександрівна</v>
          </cell>
        </row>
        <row r="904">
          <cell r="A904">
            <v>16184</v>
          </cell>
          <cell r="B904" t="str">
            <v>КПК 208</v>
          </cell>
          <cell r="K904" t="str">
            <v>Мелешко Андрій Вікторович</v>
          </cell>
        </row>
        <row r="905">
          <cell r="A905">
            <v>16185</v>
          </cell>
          <cell r="B905" t="str">
            <v>КПК 208</v>
          </cell>
          <cell r="K905" t="str">
            <v>Гусєв Ігор Ігорович</v>
          </cell>
        </row>
        <row r="906">
          <cell r="A906">
            <v>16186</v>
          </cell>
          <cell r="B906" t="str">
            <v>КПК 208</v>
          </cell>
          <cell r="K906" t="str">
            <v>Гусєв Ігор Ігорович</v>
          </cell>
        </row>
        <row r="907">
          <cell r="A907">
            <v>16187</v>
          </cell>
          <cell r="B907" t="str">
            <v>ЗЗП</v>
          </cell>
          <cell r="K907" t="str">
            <v>Перевертайло Лариса Тимофіївна</v>
          </cell>
        </row>
        <row r="908">
          <cell r="A908">
            <v>16188</v>
          </cell>
          <cell r="B908" t="str">
            <v>ЗЗП</v>
          </cell>
          <cell r="K908" t="str">
            <v>Куценко Вячеслав Анатолійович</v>
          </cell>
        </row>
        <row r="909">
          <cell r="A909">
            <v>16189</v>
          </cell>
          <cell r="B909" t="str">
            <v>ЗЗП</v>
          </cell>
          <cell r="K909" t="str">
            <v>Перевертайло Лариса Тимофіївна</v>
          </cell>
        </row>
        <row r="910">
          <cell r="A910">
            <v>16190</v>
          </cell>
          <cell r="B910" t="str">
            <v>ПЗМХ</v>
          </cell>
          <cell r="K910" t="str">
            <v>Рябчій Ярослав Михайлович</v>
          </cell>
        </row>
        <row r="911">
          <cell r="A911">
            <v>16191</v>
          </cell>
          <cell r="B911" t="str">
            <v>ст. 537</v>
          </cell>
          <cell r="K911" t="str">
            <v>Давлатов Шавкат Бобоєвич</v>
          </cell>
        </row>
        <row r="912">
          <cell r="A912">
            <v>16192</v>
          </cell>
          <cell r="B912" t="str">
            <v>ЗЗП</v>
          </cell>
          <cell r="K912" t="str">
            <v>Куценко Валерій Анатолійович</v>
          </cell>
        </row>
        <row r="913">
          <cell r="A913">
            <v>16193</v>
          </cell>
          <cell r="B913" t="str">
            <v>ЗЗП</v>
          </cell>
          <cell r="K913" t="str">
            <v>Ковальов Володимир Леонідович</v>
          </cell>
        </row>
        <row r="914">
          <cell r="A914">
            <v>16194</v>
          </cell>
          <cell r="B914" t="str">
            <v>ЗЗП</v>
          </cell>
          <cell r="K914" t="str">
            <v>Перевертайло Лариса Тимофіївна</v>
          </cell>
        </row>
        <row r="915">
          <cell r="A915">
            <v>16195</v>
          </cell>
          <cell r="B915" t="str">
            <v>А/А</v>
          </cell>
          <cell r="K915" t="str">
            <v>Тураєва Ольга Миколаївна</v>
          </cell>
        </row>
        <row r="916">
          <cell r="A916">
            <v>16196</v>
          </cell>
          <cell r="B916" t="str">
            <v>ЗЗП</v>
          </cell>
          <cell r="K916" t="str">
            <v>Велегура Михайло Іванович</v>
          </cell>
        </row>
        <row r="917">
          <cell r="A917">
            <v>16197</v>
          </cell>
          <cell r="B917" t="str">
            <v>КПК 208</v>
          </cell>
          <cell r="K917" t="str">
            <v>Батуєв Олександр Валерійович</v>
          </cell>
        </row>
        <row r="918">
          <cell r="A918">
            <v>16198</v>
          </cell>
          <cell r="B918" t="str">
            <v>КПК 208</v>
          </cell>
          <cell r="K918" t="str">
            <v>Шрам Володимир Юрійович</v>
          </cell>
        </row>
        <row r="919">
          <cell r="A919">
            <v>16199</v>
          </cell>
          <cell r="B919" t="str">
            <v>А/А</v>
          </cell>
          <cell r="K919" t="str">
            <v>Мулько Анатолій Володимирович</v>
          </cell>
        </row>
        <row r="920">
          <cell r="A920">
            <v>16200</v>
          </cell>
          <cell r="B920" t="str">
            <v>ЗЗП</v>
          </cell>
          <cell r="K920" t="str">
            <v>Михайлюк Богдан Леонідович</v>
          </cell>
        </row>
        <row r="921">
          <cell r="A921">
            <v>16201</v>
          </cell>
          <cell r="B921" t="str">
            <v>ПЗМХ</v>
          </cell>
          <cell r="K921" t="str">
            <v>Данілік Ірина Миколаївна</v>
          </cell>
        </row>
        <row r="922">
          <cell r="A922">
            <v>16202</v>
          </cell>
          <cell r="B922" t="str">
            <v>ПЗМХ</v>
          </cell>
          <cell r="K922" t="str">
            <v>Данілік Ірина Миколаївна</v>
          </cell>
        </row>
        <row r="923">
          <cell r="A923">
            <v>16203</v>
          </cell>
          <cell r="B923" t="str">
            <v>ЗЗП</v>
          </cell>
          <cell r="K923" t="str">
            <v>Тооде Ірина Василівна</v>
          </cell>
        </row>
        <row r="924">
          <cell r="A924">
            <v>16204</v>
          </cell>
          <cell r="B924" t="str">
            <v>ОПД</v>
          </cell>
          <cell r="K924" t="str">
            <v>Лисак Сергій Олександрович</v>
          </cell>
        </row>
        <row r="925">
          <cell r="A925">
            <v>16205</v>
          </cell>
          <cell r="B925" t="str">
            <v>Варта</v>
          </cell>
          <cell r="K925" t="str">
            <v>Лисак Сергій Олександрович</v>
          </cell>
        </row>
        <row r="926">
          <cell r="A926">
            <v>16206</v>
          </cell>
          <cell r="B926" t="str">
            <v>ЗЗП</v>
          </cell>
          <cell r="K926" t="str">
            <v>Іванова Валерія Михайлівна</v>
          </cell>
        </row>
        <row r="927">
          <cell r="A927">
            <v>16207</v>
          </cell>
          <cell r="B927" t="str">
            <v>КПК 208</v>
          </cell>
          <cell r="K927" t="str">
            <v>Марголін Валерій Геннадійович</v>
          </cell>
        </row>
        <row r="928">
          <cell r="A928">
            <v>16208</v>
          </cell>
          <cell r="B928" t="str">
            <v>КПК 208</v>
          </cell>
          <cell r="K928" t="str">
            <v>Марголін Валерій Геннадійович</v>
          </cell>
        </row>
        <row r="929">
          <cell r="A929">
            <v>16209</v>
          </cell>
          <cell r="B929" t="str">
            <v>КПК 208</v>
          </cell>
          <cell r="K929" t="str">
            <v>Марголін Валерій Геннадійович</v>
          </cell>
        </row>
        <row r="930">
          <cell r="A930">
            <v>16210</v>
          </cell>
          <cell r="B930" t="str">
            <v>А/А</v>
          </cell>
          <cell r="K930" t="str">
            <v>Шиманський Тадеуш Альбінович</v>
          </cell>
        </row>
        <row r="931">
          <cell r="A931">
            <v>16211</v>
          </cell>
          <cell r="B931" t="str">
            <v>ОПД</v>
          </cell>
          <cell r="K931" t="str">
            <v>Анісімов Віталій Вікторович</v>
          </cell>
        </row>
        <row r="932">
          <cell r="A932">
            <v>16212</v>
          </cell>
          <cell r="B932" t="str">
            <v>ЗЗП</v>
          </cell>
          <cell r="K932" t="str">
            <v>Філіпенко Олена Василівна</v>
          </cell>
        </row>
        <row r="933">
          <cell r="A933">
            <v>16213</v>
          </cell>
          <cell r="B933" t="str">
            <v>ЗЗП</v>
          </cell>
          <cell r="K933" t="str">
            <v>Сіренко Андрій Вікторович</v>
          </cell>
        </row>
        <row r="934">
          <cell r="A934">
            <v>16214</v>
          </cell>
          <cell r="B934" t="str">
            <v>ЗЗП</v>
          </cell>
          <cell r="K934" t="str">
            <v>Марголін Валерій Геннадійович</v>
          </cell>
        </row>
        <row r="935">
          <cell r="A935">
            <v>16215</v>
          </cell>
          <cell r="B935" t="str">
            <v>ЗЗП</v>
          </cell>
          <cell r="K935" t="str">
            <v>Ануфрієв Віталій Анатолійович</v>
          </cell>
        </row>
        <row r="936">
          <cell r="A936">
            <v>16216</v>
          </cell>
          <cell r="B936" t="str">
            <v>ПЗМХ</v>
          </cell>
          <cell r="K936" t="str">
            <v>Захаров Сергій Костянтинович</v>
          </cell>
        </row>
        <row r="937">
          <cell r="A937">
            <v>16217</v>
          </cell>
          <cell r="B937" t="str">
            <v>А/А</v>
          </cell>
          <cell r="K937" t="str">
            <v>Руденко Олександр Вікторович</v>
          </cell>
        </row>
        <row r="938">
          <cell r="A938">
            <v>16218</v>
          </cell>
          <cell r="B938" t="str">
            <v>А/А</v>
          </cell>
          <cell r="K938" t="str">
            <v>Руденко Олександр Вікторович</v>
          </cell>
        </row>
        <row r="939">
          <cell r="A939">
            <v>16219</v>
          </cell>
          <cell r="B939" t="str">
            <v>А/А</v>
          </cell>
          <cell r="K939" t="str">
            <v>Руденко Олександр Вікторович</v>
          </cell>
        </row>
        <row r="940">
          <cell r="A940">
            <v>16220</v>
          </cell>
          <cell r="B940" t="str">
            <v>А/А</v>
          </cell>
          <cell r="K940" t="str">
            <v>Руденко Олександр Вікторович</v>
          </cell>
        </row>
        <row r="941">
          <cell r="A941">
            <v>16221</v>
          </cell>
          <cell r="B941" t="str">
            <v>ПЗМХ</v>
          </cell>
          <cell r="K941" t="str">
            <v>Бедлецька Світлана Олегівна</v>
          </cell>
        </row>
        <row r="942">
          <cell r="A942">
            <v>16222</v>
          </cell>
          <cell r="B942" t="str">
            <v>ПЗМХ</v>
          </cell>
          <cell r="K942" t="str">
            <v>Бедлецька Світлана Олегівна</v>
          </cell>
        </row>
        <row r="943">
          <cell r="A943">
            <v>16223</v>
          </cell>
          <cell r="B943" t="str">
            <v>ПЗМХ</v>
          </cell>
          <cell r="K943" t="str">
            <v>Бедлецька Світлана Олегівна</v>
          </cell>
        </row>
        <row r="944">
          <cell r="A944">
            <v>16224</v>
          </cell>
          <cell r="B944" t="str">
            <v>ПЗМХ</v>
          </cell>
          <cell r="K944" t="str">
            <v>Бедлецька Світлана Олегівна</v>
          </cell>
        </row>
        <row r="945">
          <cell r="A945">
            <v>16225</v>
          </cell>
          <cell r="B945" t="str">
            <v>ПЗМХ</v>
          </cell>
          <cell r="K945" t="str">
            <v>Бедлецька Світлана Олегівна</v>
          </cell>
        </row>
        <row r="946">
          <cell r="A946">
            <v>16226</v>
          </cell>
          <cell r="B946" t="str">
            <v>ЗЗП</v>
          </cell>
          <cell r="K946" t="str">
            <v>Шрам Володимир Юрійович</v>
          </cell>
        </row>
        <row r="947">
          <cell r="A947">
            <v>16227</v>
          </cell>
          <cell r="B947" t="str">
            <v>ЗЗП</v>
          </cell>
          <cell r="K947" t="str">
            <v>Пантюхов Валерій Сергійович</v>
          </cell>
        </row>
        <row r="948">
          <cell r="A948">
            <v>16228</v>
          </cell>
          <cell r="B948" t="str">
            <v>ЗЗП</v>
          </cell>
          <cell r="K948" t="str">
            <v>Шуляк Володимир Миколайович</v>
          </cell>
        </row>
        <row r="949">
          <cell r="A949">
            <v>16229</v>
          </cell>
          <cell r="B949" t="str">
            <v>А/А</v>
          </cell>
          <cell r="K949" t="str">
            <v>Бондаренко Сергій Олександрович</v>
          </cell>
        </row>
        <row r="950">
          <cell r="A950">
            <v>16230</v>
          </cell>
          <cell r="B950" t="str">
            <v>Варта</v>
          </cell>
          <cell r="K950" t="str">
            <v>Лисак Сергій Олександрович</v>
          </cell>
        </row>
        <row r="951">
          <cell r="A951">
            <v>16231</v>
          </cell>
          <cell r="B951" t="str">
            <v>А/А</v>
          </cell>
          <cell r="K951" t="str">
            <v>Разна Жанна Георгіївна</v>
          </cell>
        </row>
        <row r="952">
          <cell r="A952">
            <v>16232</v>
          </cell>
          <cell r="B952" t="str">
            <v>ЗЗП</v>
          </cell>
          <cell r="K952" t="str">
            <v>Дерюгін Едуард Олексійович</v>
          </cell>
        </row>
        <row r="953">
          <cell r="A953">
            <v>16233</v>
          </cell>
          <cell r="B953" t="str">
            <v>КПК 208</v>
          </cell>
          <cell r="K953" t="str">
            <v>Шуляк Володимир Миколайович</v>
          </cell>
        </row>
        <row r="954">
          <cell r="A954">
            <v>16234</v>
          </cell>
          <cell r="B954" t="str">
            <v>КПК 208</v>
          </cell>
          <cell r="K954" t="str">
            <v>Шуляк Володимир Миколайович</v>
          </cell>
        </row>
        <row r="955">
          <cell r="A955">
            <v>16235</v>
          </cell>
          <cell r="B955" t="str">
            <v>Варта</v>
          </cell>
          <cell r="K955" t="str">
            <v>Сосєдко Людмила Іванівна</v>
          </cell>
        </row>
        <row r="956">
          <cell r="A956">
            <v>16236</v>
          </cell>
          <cell r="B956" t="str">
            <v>ЗЗП</v>
          </cell>
          <cell r="K956" t="str">
            <v>Косенко Ніна Михайлівна</v>
          </cell>
        </row>
        <row r="957">
          <cell r="A957">
            <v>16237</v>
          </cell>
          <cell r="B957" t="str">
            <v>КПК 208</v>
          </cell>
          <cell r="K957" t="str">
            <v>Шрам Володимир Юрійович</v>
          </cell>
        </row>
        <row r="958">
          <cell r="A958">
            <v>16238</v>
          </cell>
          <cell r="B958" t="str">
            <v>А/А</v>
          </cell>
          <cell r="K958" t="str">
            <v>Сілкіна Марина Володимирівна</v>
          </cell>
        </row>
        <row r="959">
          <cell r="A959">
            <v>16239</v>
          </cell>
          <cell r="B959" t="str">
            <v>А/А</v>
          </cell>
          <cell r="K959" t="str">
            <v>Сілкіна Марина Володимирівна</v>
          </cell>
        </row>
        <row r="960">
          <cell r="A960">
            <v>16240</v>
          </cell>
          <cell r="B960" t="str">
            <v>А/А</v>
          </cell>
          <cell r="K960" t="str">
            <v>Руденко Олександр Вікторович</v>
          </cell>
        </row>
        <row r="961">
          <cell r="A961">
            <v>16241</v>
          </cell>
          <cell r="B961" t="str">
            <v>А/А</v>
          </cell>
          <cell r="K961" t="str">
            <v>Руденко Олександр Вікторович</v>
          </cell>
        </row>
        <row r="962">
          <cell r="A962">
            <v>16242</v>
          </cell>
          <cell r="B962" t="str">
            <v>А/А</v>
          </cell>
          <cell r="K962" t="str">
            <v>Руденко Олександр Вікторович</v>
          </cell>
        </row>
        <row r="963">
          <cell r="A963">
            <v>16243</v>
          </cell>
          <cell r="B963" t="str">
            <v>ПЗМХ</v>
          </cell>
          <cell r="K963" t="str">
            <v>Шрам Володимир Юрійович</v>
          </cell>
        </row>
        <row r="964">
          <cell r="A964">
            <v>16244</v>
          </cell>
          <cell r="B964" t="str">
            <v>ЗЗП</v>
          </cell>
          <cell r="K964" t="str">
            <v>Дерюгін Едуард Олексійович</v>
          </cell>
        </row>
        <row r="965">
          <cell r="A965">
            <v>16245</v>
          </cell>
          <cell r="B965" t="str">
            <v>ОПД</v>
          </cell>
          <cell r="K965" t="str">
            <v>Копйова Оксана Леонідівна</v>
          </cell>
        </row>
        <row r="966">
          <cell r="A966">
            <v>16246</v>
          </cell>
          <cell r="B966" t="str">
            <v>КПК 208</v>
          </cell>
          <cell r="K966" t="str">
            <v>Єрунова Олена Валеріївна</v>
          </cell>
        </row>
        <row r="967">
          <cell r="A967">
            <v>16247</v>
          </cell>
          <cell r="B967" t="str">
            <v>ЗЗП</v>
          </cell>
          <cell r="K967" t="str">
            <v>Мудраченко Віктор Михайлович</v>
          </cell>
        </row>
        <row r="968">
          <cell r="A968">
            <v>16248</v>
          </cell>
          <cell r="B968" t="str">
            <v>А/А</v>
          </cell>
          <cell r="K968" t="str">
            <v>Стадниченко Володимир Юрійович</v>
          </cell>
        </row>
        <row r="969">
          <cell r="A969">
            <v>16249</v>
          </cell>
          <cell r="B969" t="str">
            <v>ЗЗП</v>
          </cell>
          <cell r="K969" t="str">
            <v>Ануфрієв Віталій Анатолійович</v>
          </cell>
        </row>
        <row r="970">
          <cell r="A970">
            <v>16250</v>
          </cell>
          <cell r="B970" t="str">
            <v>ОПД</v>
          </cell>
          <cell r="K970" t="str">
            <v>Шкуро Роман Володимирович</v>
          </cell>
        </row>
        <row r="971">
          <cell r="A971">
            <v>16251</v>
          </cell>
          <cell r="B971" t="str">
            <v>Екстрадиція</v>
          </cell>
          <cell r="K971" t="str">
            <v xml:space="preserve">Бестанчук Світлана Григорівна </v>
          </cell>
        </row>
        <row r="972">
          <cell r="A972">
            <v>16252</v>
          </cell>
          <cell r="B972" t="str">
            <v>ЗЗП</v>
          </cell>
          <cell r="K972" t="str">
            <v>Кудлюк Олександр Іванович</v>
          </cell>
        </row>
        <row r="973">
          <cell r="A973">
            <v>16253</v>
          </cell>
          <cell r="B973" t="str">
            <v>ЗЗП</v>
          </cell>
          <cell r="K973" t="str">
            <v>Танько Богдан Олександрович</v>
          </cell>
        </row>
        <row r="974">
          <cell r="A974">
            <v>16254</v>
          </cell>
          <cell r="B974" t="str">
            <v>ЗЗП</v>
          </cell>
          <cell r="K974" t="str">
            <v>Мудраченко Віктор Михайлович</v>
          </cell>
        </row>
        <row r="975">
          <cell r="A975">
            <v>16255</v>
          </cell>
          <cell r="B975" t="str">
            <v>ЗЗП</v>
          </cell>
          <cell r="K975" t="str">
            <v>Білик Сергій Іванович</v>
          </cell>
        </row>
        <row r="976">
          <cell r="A976">
            <v>16256</v>
          </cell>
          <cell r="B976" t="str">
            <v>ЗЗП</v>
          </cell>
          <cell r="K976" t="str">
            <v>Крушинська Галина Леонідівна</v>
          </cell>
        </row>
        <row r="977">
          <cell r="A977">
            <v>16257</v>
          </cell>
          <cell r="B977" t="str">
            <v>ЗЗП</v>
          </cell>
          <cell r="K977" t="str">
            <v>Косенко Ніна Михайлівна</v>
          </cell>
        </row>
        <row r="978">
          <cell r="A978">
            <v>16258</v>
          </cell>
          <cell r="B978" t="str">
            <v>А/А</v>
          </cell>
          <cell r="K978" t="str">
            <v>Губа Аліна Іванівна</v>
          </cell>
        </row>
        <row r="979">
          <cell r="A979">
            <v>16259</v>
          </cell>
          <cell r="B979" t="str">
            <v>Варта</v>
          </cell>
          <cell r="K979" t="str">
            <v>Куценко Валерій Анатолійович</v>
          </cell>
        </row>
        <row r="980">
          <cell r="A980">
            <v>16260</v>
          </cell>
          <cell r="B980" t="str">
            <v>Засуджені</v>
          </cell>
          <cell r="K980" t="str">
            <v>Батуєв Олександр Валерійович</v>
          </cell>
        </row>
        <row r="981">
          <cell r="A981">
            <v>16261</v>
          </cell>
          <cell r="B981" t="str">
            <v>Варта</v>
          </cell>
          <cell r="K981" t="str">
            <v>Філіпенко Олена Василівна</v>
          </cell>
        </row>
        <row r="982">
          <cell r="A982">
            <v>16262</v>
          </cell>
          <cell r="B982" t="str">
            <v>КПК 208</v>
          </cell>
          <cell r="K982" t="str">
            <v>Гузєв Ігор Григорович</v>
          </cell>
        </row>
        <row r="983">
          <cell r="A983">
            <v>16263</v>
          </cell>
          <cell r="B983" t="str">
            <v>ЗЗП</v>
          </cell>
          <cell r="K983" t="str">
            <v>Устименко Олександр Леонідович</v>
          </cell>
        </row>
        <row r="984">
          <cell r="A984">
            <v>16264</v>
          </cell>
          <cell r="B984" t="str">
            <v>ЗЗП</v>
          </cell>
          <cell r="K984" t="str">
            <v>Кудрін Дмитро Анатолійович</v>
          </cell>
        </row>
        <row r="985">
          <cell r="A985">
            <v>16265</v>
          </cell>
          <cell r="B985" t="str">
            <v>ЗЗП</v>
          </cell>
          <cell r="K985" t="str">
            <v>Шкуро Роман Володимирович</v>
          </cell>
        </row>
        <row r="986">
          <cell r="A986">
            <v>16266</v>
          </cell>
          <cell r="B986" t="str">
            <v>А/А</v>
          </cell>
          <cell r="K986" t="str">
            <v>Разна Жанна Георгіївна</v>
          </cell>
        </row>
        <row r="987">
          <cell r="A987">
            <v>16267</v>
          </cell>
          <cell r="B987" t="str">
            <v>ЗЗП</v>
          </cell>
          <cell r="K987" t="str">
            <v>Кірєєв Сергій Володимирович</v>
          </cell>
        </row>
        <row r="988">
          <cell r="A988">
            <v>16268</v>
          </cell>
          <cell r="B988" t="str">
            <v>А/А</v>
          </cell>
          <cell r="K988" t="str">
            <v>Мунтян Іван Тимофієвич</v>
          </cell>
        </row>
        <row r="989">
          <cell r="A989">
            <v>16269</v>
          </cell>
          <cell r="B989" t="str">
            <v>А/А</v>
          </cell>
          <cell r="K989" t="str">
            <v>Єрунова Олена Валеріївна</v>
          </cell>
        </row>
        <row r="990">
          <cell r="A990">
            <v>16270</v>
          </cell>
          <cell r="B990" t="str">
            <v>ЗЗП</v>
          </cell>
          <cell r="K990" t="str">
            <v>Осмоловський Борис Леонідович</v>
          </cell>
        </row>
        <row r="991">
          <cell r="A991">
            <v>16271</v>
          </cell>
          <cell r="B991" t="str">
            <v>А/А</v>
          </cell>
          <cell r="K991" t="str">
            <v>В`язовий Вячеслав Вікторович</v>
          </cell>
        </row>
        <row r="992">
          <cell r="A992">
            <v>16272</v>
          </cell>
          <cell r="B992" t="str">
            <v>ЗЗП</v>
          </cell>
          <cell r="K992" t="str">
            <v>Велегура Микола Іванович</v>
          </cell>
        </row>
        <row r="993">
          <cell r="A993">
            <v>16273</v>
          </cell>
          <cell r="B993" t="str">
            <v>ЗЗП</v>
          </cell>
          <cell r="K993" t="str">
            <v>Ямковий Віктор Феофанович</v>
          </cell>
        </row>
        <row r="994">
          <cell r="A994">
            <v>16274</v>
          </cell>
          <cell r="B994" t="str">
            <v>ЗЗП</v>
          </cell>
          <cell r="K994" t="str">
            <v>Михайлюк Богдан Леонідович</v>
          </cell>
        </row>
        <row r="995">
          <cell r="A995">
            <v>16275</v>
          </cell>
          <cell r="B995" t="str">
            <v>ОПД</v>
          </cell>
          <cell r="K995" t="str">
            <v>Зінченко Олексій Васильович</v>
          </cell>
        </row>
        <row r="996">
          <cell r="A996">
            <v>16276</v>
          </cell>
          <cell r="B996" t="str">
            <v>ЗЗП</v>
          </cell>
          <cell r="K996" t="str">
            <v>Ільїн Артем Михайлович</v>
          </cell>
        </row>
        <row r="997">
          <cell r="A997">
            <v>16277</v>
          </cell>
          <cell r="B997" t="str">
            <v>Варта</v>
          </cell>
          <cell r="K997" t="str">
            <v>Верхуша Ярослав Олександрович</v>
          </cell>
        </row>
        <row r="998">
          <cell r="A998">
            <v>16278</v>
          </cell>
          <cell r="B998" t="str">
            <v>Варта</v>
          </cell>
          <cell r="K998" t="str">
            <v xml:space="preserve">Бестанчук Світлана Григорівна </v>
          </cell>
        </row>
        <row r="999">
          <cell r="A999">
            <v>16279</v>
          </cell>
          <cell r="B999" t="str">
            <v>ЗЗП</v>
          </cell>
          <cell r="K999" t="str">
            <v>Шрам Володимир Юрійович</v>
          </cell>
        </row>
        <row r="1000">
          <cell r="A1000">
            <v>16280</v>
          </cell>
          <cell r="B1000" t="str">
            <v>Варта</v>
          </cell>
          <cell r="K1000" t="str">
            <v>Верхуша Ярослав Олександрович</v>
          </cell>
        </row>
        <row r="1001">
          <cell r="A1001">
            <v>16281</v>
          </cell>
          <cell r="B1001" t="str">
            <v>КПК 208</v>
          </cell>
          <cell r="K1001" t="str">
            <v>Ільченко Ірина Валентинівна</v>
          </cell>
        </row>
        <row r="1002">
          <cell r="A1002">
            <v>16282</v>
          </cell>
          <cell r="B1002" t="str">
            <v>КПК 208</v>
          </cell>
          <cell r="K1002" t="str">
            <v>Вислоцька Ганна Олексіївна</v>
          </cell>
        </row>
        <row r="1003">
          <cell r="A1003">
            <v>16283</v>
          </cell>
          <cell r="B1003" t="str">
            <v>КПК 208</v>
          </cell>
          <cell r="K1003" t="str">
            <v>Тооде Ірина Василівна</v>
          </cell>
        </row>
        <row r="1004">
          <cell r="A1004">
            <v>16284</v>
          </cell>
          <cell r="B1004" t="str">
            <v>КПК 208</v>
          </cell>
          <cell r="K1004" t="str">
            <v>Бондаренко Сергій Олександрович</v>
          </cell>
        </row>
        <row r="1005">
          <cell r="A1005">
            <v>16285</v>
          </cell>
          <cell r="B1005" t="str">
            <v>ЗЗП</v>
          </cell>
          <cell r="K1005" t="str">
            <v>Осмоловський Борис Леонідович</v>
          </cell>
        </row>
        <row r="1006">
          <cell r="A1006">
            <v>16286</v>
          </cell>
          <cell r="B1006" t="str">
            <v>ПЗМХ</v>
          </cell>
          <cell r="K1006" t="str">
            <v>Морозов Валерій Миколайович</v>
          </cell>
        </row>
        <row r="1007">
          <cell r="A1007">
            <v>16287</v>
          </cell>
          <cell r="B1007" t="str">
            <v>ПЗМХ</v>
          </cell>
          <cell r="K1007" t="str">
            <v>Морозов Валерій Миколайович</v>
          </cell>
        </row>
        <row r="1008">
          <cell r="A1008">
            <v>16288</v>
          </cell>
          <cell r="B1008" t="str">
            <v>ПЗМХ</v>
          </cell>
          <cell r="K1008" t="str">
            <v>Морозов Валерій Миколайович</v>
          </cell>
        </row>
        <row r="1009">
          <cell r="A1009">
            <v>16289</v>
          </cell>
          <cell r="B1009" t="str">
            <v>ПЗМХ</v>
          </cell>
          <cell r="K1009" t="str">
            <v>Морозов Валерій Миколайович</v>
          </cell>
        </row>
        <row r="1010">
          <cell r="A1010">
            <v>16290</v>
          </cell>
          <cell r="B1010" t="str">
            <v>ПЗМХ</v>
          </cell>
          <cell r="K1010" t="str">
            <v>Морозов Валерій Миколайович</v>
          </cell>
        </row>
        <row r="1011">
          <cell r="A1011">
            <v>16291</v>
          </cell>
          <cell r="B1011" t="str">
            <v>ПЗМХ</v>
          </cell>
          <cell r="K1011" t="str">
            <v>Морозов Валерій Миколайович</v>
          </cell>
        </row>
        <row r="1012">
          <cell r="A1012">
            <v>16292</v>
          </cell>
          <cell r="B1012" t="str">
            <v>ПЗМХ</v>
          </cell>
          <cell r="K1012" t="str">
            <v>Морозов Валерій Миколайович</v>
          </cell>
        </row>
        <row r="1013">
          <cell r="A1013">
            <v>16293</v>
          </cell>
          <cell r="B1013" t="str">
            <v>ПЗМХ</v>
          </cell>
          <cell r="K1013" t="str">
            <v>Морозов Валерій Миколайович</v>
          </cell>
        </row>
        <row r="1014">
          <cell r="A1014">
            <v>16294</v>
          </cell>
          <cell r="B1014" t="str">
            <v>ПЗМХ</v>
          </cell>
          <cell r="K1014" t="str">
            <v>Морозов Валерій Миколайович</v>
          </cell>
        </row>
        <row r="1015">
          <cell r="A1015">
            <v>16295</v>
          </cell>
          <cell r="B1015" t="str">
            <v>ПЗМХ</v>
          </cell>
          <cell r="K1015" t="str">
            <v>Морозов Валерій Миколайович</v>
          </cell>
        </row>
        <row r="1016">
          <cell r="A1016">
            <v>16296</v>
          </cell>
          <cell r="B1016" t="str">
            <v>ПЗМХ</v>
          </cell>
          <cell r="K1016" t="str">
            <v>Морозов Валерій Миколайович</v>
          </cell>
        </row>
        <row r="1017">
          <cell r="A1017">
            <v>16297</v>
          </cell>
          <cell r="B1017" t="str">
            <v>ПЗМХ</v>
          </cell>
          <cell r="K1017" t="str">
            <v>Морозов Валерій Миколайович</v>
          </cell>
        </row>
        <row r="1018">
          <cell r="A1018">
            <v>16298</v>
          </cell>
          <cell r="B1018" t="str">
            <v>Варта</v>
          </cell>
          <cell r="K1018" t="str">
            <v>Тураєва Ольга Миколаївна</v>
          </cell>
        </row>
        <row r="1019">
          <cell r="A1019">
            <v>16299</v>
          </cell>
          <cell r="B1019" t="str">
            <v>ЗЗП</v>
          </cell>
          <cell r="K1019" t="str">
            <v>Лисак Сергій Олександрович</v>
          </cell>
        </row>
        <row r="1020">
          <cell r="A1020">
            <v>16300</v>
          </cell>
          <cell r="B1020" t="str">
            <v>ПЗМХ</v>
          </cell>
          <cell r="K1020" t="str">
            <v>Соболєв Євгеній Валентинович</v>
          </cell>
        </row>
        <row r="1021">
          <cell r="A1021">
            <v>16301</v>
          </cell>
          <cell r="B1021" t="str">
            <v>ЗЗП</v>
          </cell>
          <cell r="K1021" t="str">
            <v>Рагозіна Оксана Вадимівна</v>
          </cell>
        </row>
        <row r="1022">
          <cell r="A1022">
            <v>16302</v>
          </cell>
          <cell r="B1022" t="str">
            <v>ЗЗП</v>
          </cell>
          <cell r="K1022" t="str">
            <v>Курілець Юрій Миколайович</v>
          </cell>
        </row>
        <row r="1023">
          <cell r="A1023">
            <v>16303</v>
          </cell>
          <cell r="B1023" t="str">
            <v>ЗЗП</v>
          </cell>
          <cell r="K1023" t="str">
            <v>Курілець Юрій Миколайович</v>
          </cell>
        </row>
        <row r="1024">
          <cell r="A1024">
            <v>16304</v>
          </cell>
          <cell r="B1024" t="str">
            <v>КПК 208</v>
          </cell>
          <cell r="K1024" t="str">
            <v>Литвин Надія Олександрівна</v>
          </cell>
        </row>
        <row r="1025">
          <cell r="A1025">
            <v>16305</v>
          </cell>
          <cell r="B1025" t="str">
            <v>ЗЗП</v>
          </cell>
          <cell r="K1025" t="str">
            <v>Косенко Ніна Михайлівна</v>
          </cell>
        </row>
        <row r="1026">
          <cell r="A1026">
            <v>16306</v>
          </cell>
          <cell r="B1026" t="str">
            <v>ОПД</v>
          </cell>
          <cell r="K1026" t="str">
            <v>Литвин Надія Олександрівна</v>
          </cell>
        </row>
        <row r="1027">
          <cell r="A1027">
            <v>16307</v>
          </cell>
          <cell r="B1027" t="str">
            <v>ЗЗП</v>
          </cell>
          <cell r="K1027" t="str">
            <v>Морозов Валерій Миколайович</v>
          </cell>
        </row>
        <row r="1028">
          <cell r="A1028">
            <v>16308</v>
          </cell>
          <cell r="B1028" t="str">
            <v>А/А</v>
          </cell>
          <cell r="K1028" t="str">
            <v>Ковш Денис Володимирович</v>
          </cell>
        </row>
        <row r="1029">
          <cell r="A1029">
            <v>16309</v>
          </cell>
          <cell r="B1029" t="str">
            <v>КПК 208</v>
          </cell>
          <cell r="K1029" t="str">
            <v>Сіренко Андрій Вікторович</v>
          </cell>
        </row>
        <row r="1030">
          <cell r="A1030">
            <v>16310</v>
          </cell>
          <cell r="B1030" t="str">
            <v>ЗЗП</v>
          </cell>
          <cell r="K1030" t="str">
            <v>Мицак Наталя Тагірівна</v>
          </cell>
        </row>
        <row r="1031">
          <cell r="A1031">
            <v>16311</v>
          </cell>
          <cell r="B1031" t="str">
            <v>Варта</v>
          </cell>
          <cell r="K1031" t="str">
            <v>Ільченко Ірина Валентинівна</v>
          </cell>
        </row>
        <row r="1032">
          <cell r="A1032">
            <v>16312</v>
          </cell>
          <cell r="B1032" t="str">
            <v>ЗЗП</v>
          </cell>
          <cell r="K1032" t="str">
            <v>Горовенко Сергій Володимирович</v>
          </cell>
        </row>
        <row r="1033">
          <cell r="A1033">
            <v>16313</v>
          </cell>
          <cell r="B1033" t="str">
            <v>ЗЗП</v>
          </cell>
          <cell r="K1033" t="str">
            <v>Борноволоков Віталій Миколайович</v>
          </cell>
        </row>
        <row r="1034">
          <cell r="A1034">
            <v>16314</v>
          </cell>
          <cell r="B1034" t="str">
            <v>ЗЗП</v>
          </cell>
          <cell r="K1034" t="str">
            <v>Буравльов Ігор Васильович</v>
          </cell>
        </row>
        <row r="1035">
          <cell r="A1035">
            <v>16315</v>
          </cell>
          <cell r="B1035" t="str">
            <v>ОПД</v>
          </cell>
          <cell r="K1035" t="str">
            <v>Косенко Ніна Михайлівна</v>
          </cell>
        </row>
        <row r="1036">
          <cell r="A1036">
            <v>16316</v>
          </cell>
          <cell r="B1036" t="str">
            <v>ПЗМХ</v>
          </cell>
          <cell r="K1036" t="str">
            <v>В`язовий Вячеслав Вікторович</v>
          </cell>
        </row>
        <row r="1037">
          <cell r="A1037">
            <v>16317</v>
          </cell>
          <cell r="B1037" t="str">
            <v>ЗЗП</v>
          </cell>
          <cell r="K1037" t="str">
            <v>Сосєдко Людмила Іванівна</v>
          </cell>
        </row>
        <row r="1038">
          <cell r="A1038">
            <v>16318</v>
          </cell>
          <cell r="B1038" t="str">
            <v>Варта</v>
          </cell>
          <cell r="K1038" t="str">
            <v>Матова Тетяна Володимирівна</v>
          </cell>
        </row>
        <row r="1039">
          <cell r="A1039">
            <v>16319</v>
          </cell>
          <cell r="B1039" t="str">
            <v>Варта</v>
          </cell>
          <cell r="K1039" t="str">
            <v>Полтавченко Олег Анатолійович</v>
          </cell>
        </row>
        <row r="1040">
          <cell r="A1040">
            <v>16320</v>
          </cell>
          <cell r="B1040" t="str">
            <v>Варта</v>
          </cell>
          <cell r="K1040" t="str">
            <v>В`язовий Вячеслав Вікторович</v>
          </cell>
        </row>
        <row r="1041">
          <cell r="A1041">
            <v>16321</v>
          </cell>
          <cell r="B1041" t="str">
            <v>Варта</v>
          </cell>
          <cell r="K1041" t="str">
            <v>В`язовий Вячеслав Вікторович</v>
          </cell>
        </row>
        <row r="1042">
          <cell r="A1042">
            <v>16322</v>
          </cell>
          <cell r="B1042" t="str">
            <v>Варта</v>
          </cell>
          <cell r="K1042" t="str">
            <v>Косенко Ніна Михайлівна</v>
          </cell>
        </row>
        <row r="1043">
          <cell r="A1043">
            <v>16323</v>
          </cell>
          <cell r="B1043" t="str">
            <v>КПК 208</v>
          </cell>
          <cell r="K1043" t="str">
            <v>Лисак Сергій Олександрович</v>
          </cell>
        </row>
        <row r="1044">
          <cell r="A1044">
            <v>16324</v>
          </cell>
          <cell r="B1044" t="str">
            <v>ЗЗП</v>
          </cell>
          <cell r="K1044" t="str">
            <v>Руденко Олександр Вікторович</v>
          </cell>
        </row>
        <row r="1045">
          <cell r="A1045">
            <v>16325</v>
          </cell>
          <cell r="B1045" t="str">
            <v>ЗЗП</v>
          </cell>
          <cell r="K1045" t="str">
            <v>Захаров Сергій Костянтинович</v>
          </cell>
        </row>
        <row r="1046">
          <cell r="A1046">
            <v>16326</v>
          </cell>
          <cell r="B1046" t="str">
            <v>ОПД</v>
          </cell>
          <cell r="K1046" t="str">
            <v>Вісіцька Вікторія Вікторівна</v>
          </cell>
        </row>
        <row r="1047">
          <cell r="A1047">
            <v>16327</v>
          </cell>
          <cell r="B1047" t="str">
            <v>ЗЗП</v>
          </cell>
          <cell r="K1047" t="str">
            <v>Лапшин Максим Леонідович</v>
          </cell>
        </row>
        <row r="1048">
          <cell r="A1048">
            <v>16328</v>
          </cell>
          <cell r="B1048" t="str">
            <v>ЗЗП</v>
          </cell>
          <cell r="K1048" t="str">
            <v>Яструб Олександр Петрович</v>
          </cell>
        </row>
        <row r="1049">
          <cell r="A1049">
            <v>16329</v>
          </cell>
          <cell r="B1049" t="str">
            <v>ЗЗП</v>
          </cell>
          <cell r="K1049" t="str">
            <v>Ільченко Ірина Валентинівна</v>
          </cell>
        </row>
        <row r="1050">
          <cell r="A1050">
            <v>16330</v>
          </cell>
          <cell r="B1050" t="str">
            <v>ЗЗП</v>
          </cell>
          <cell r="K1050" t="str">
            <v>Кірєєв Сергій Володимирович</v>
          </cell>
        </row>
        <row r="1051">
          <cell r="A1051">
            <v>16331</v>
          </cell>
          <cell r="B1051" t="str">
            <v>ЗЗП</v>
          </cell>
          <cell r="K1051" t="str">
            <v>Матова Тетяна Володимирівна</v>
          </cell>
        </row>
        <row r="1052">
          <cell r="A1052">
            <v>16332</v>
          </cell>
          <cell r="B1052" t="str">
            <v>ст. 537</v>
          </cell>
          <cell r="K1052" t="str">
            <v>Мантула Олександр Сергійович</v>
          </cell>
        </row>
        <row r="1053">
          <cell r="A1053">
            <v>16333</v>
          </cell>
          <cell r="B1053" t="str">
            <v>ЗЗП</v>
          </cell>
          <cell r="K1053" t="str">
            <v>Мудраченко Віктор Михайлович</v>
          </cell>
        </row>
        <row r="1054">
          <cell r="A1054">
            <v>16334</v>
          </cell>
          <cell r="B1054" t="str">
            <v>ст. 537</v>
          </cell>
          <cell r="K1054" t="str">
            <v>Колінько Сергій Миколайович</v>
          </cell>
        </row>
        <row r="1055">
          <cell r="A1055">
            <v>16335</v>
          </cell>
          <cell r="B1055" t="str">
            <v>ЗЗП</v>
          </cell>
          <cell r="K1055" t="str">
            <v>Устименко Олександр Леонідович</v>
          </cell>
        </row>
        <row r="1056">
          <cell r="A1056">
            <v>16336</v>
          </cell>
          <cell r="B1056" t="str">
            <v>ЗЗП</v>
          </cell>
          <cell r="K1056" t="str">
            <v>Матова Тетяна Володимирівна</v>
          </cell>
        </row>
        <row r="1057">
          <cell r="A1057">
            <v>16337</v>
          </cell>
          <cell r="B1057" t="str">
            <v>ЗЗП</v>
          </cell>
          <cell r="K1057" t="str">
            <v>Куценко Валерій Анатолійович</v>
          </cell>
        </row>
        <row r="1058">
          <cell r="A1058">
            <v>16338</v>
          </cell>
          <cell r="B1058" t="str">
            <v>КПК 208</v>
          </cell>
          <cell r="K1058" t="str">
            <v>Сидоров Дмитро Іванович</v>
          </cell>
        </row>
        <row r="1059">
          <cell r="A1059">
            <v>16339</v>
          </cell>
          <cell r="B1059" t="str">
            <v>ЗЗП</v>
          </cell>
          <cell r="K1059" t="str">
            <v>Єрунова Олена Валеріївна</v>
          </cell>
        </row>
        <row r="1060">
          <cell r="A1060">
            <v>16340</v>
          </cell>
          <cell r="B1060" t="str">
            <v>ЗЗП</v>
          </cell>
          <cell r="K1060" t="str">
            <v>Танько Богдан Олександрович</v>
          </cell>
        </row>
        <row r="1061">
          <cell r="A1061">
            <v>16341</v>
          </cell>
          <cell r="B1061" t="str">
            <v>А/А</v>
          </cell>
          <cell r="K1061" t="str">
            <v>Попов Валерій Анатолійович</v>
          </cell>
        </row>
        <row r="1062">
          <cell r="A1062">
            <v>16342</v>
          </cell>
          <cell r="B1062" t="str">
            <v>ЗЗП</v>
          </cell>
          <cell r="K1062" t="str">
            <v>Горовенко Сергій Володимирович</v>
          </cell>
        </row>
        <row r="1063">
          <cell r="A1063">
            <v>16343</v>
          </cell>
          <cell r="B1063" t="str">
            <v>ЗЗП</v>
          </cell>
          <cell r="K1063" t="str">
            <v>Горовенко Сергій Володимирович</v>
          </cell>
        </row>
        <row r="1064">
          <cell r="A1064">
            <v>16344</v>
          </cell>
          <cell r="B1064" t="str">
            <v>ст. 537</v>
          </cell>
          <cell r="K1064" t="str">
            <v>Стадниченко Володимир Юрійович</v>
          </cell>
        </row>
        <row r="1065">
          <cell r="A1065">
            <v>16345</v>
          </cell>
          <cell r="B1065" t="str">
            <v>КПК 208</v>
          </cell>
          <cell r="K1065" t="str">
            <v>Шуляк Володимир Миколайович</v>
          </cell>
        </row>
        <row r="1066">
          <cell r="A1066">
            <v>16346</v>
          </cell>
          <cell r="B1066" t="str">
            <v>КПК 208</v>
          </cell>
          <cell r="K1066" t="str">
            <v>Вислоцька Ганна Олексіївна</v>
          </cell>
        </row>
        <row r="1067">
          <cell r="A1067">
            <v>16347</v>
          </cell>
          <cell r="B1067" t="str">
            <v>КПК 208</v>
          </cell>
          <cell r="K1067" t="str">
            <v>Морозов Валерій Миколайович</v>
          </cell>
        </row>
        <row r="1068">
          <cell r="A1068">
            <v>16348</v>
          </cell>
          <cell r="B1068" t="str">
            <v>КПК 208</v>
          </cell>
          <cell r="K1068" t="str">
            <v>Гусєв Ігор Ігорович</v>
          </cell>
        </row>
        <row r="1069">
          <cell r="A1069">
            <v>16349</v>
          </cell>
          <cell r="B1069" t="str">
            <v>КПК 208</v>
          </cell>
          <cell r="K1069" t="str">
            <v>Гусєв Ігор Ігорович</v>
          </cell>
        </row>
        <row r="1070">
          <cell r="A1070">
            <v>16350</v>
          </cell>
          <cell r="B1070" t="str">
            <v>А/А</v>
          </cell>
          <cell r="K1070" t="str">
            <v>Шепелєв Альберт Васильович</v>
          </cell>
        </row>
        <row r="1071">
          <cell r="A1071">
            <v>16351</v>
          </cell>
          <cell r="B1071" t="str">
            <v>ЗЗП</v>
          </cell>
          <cell r="K1071" t="str">
            <v>Пінчук Лариса Леонідівна</v>
          </cell>
        </row>
        <row r="1072">
          <cell r="A1072">
            <v>16352</v>
          </cell>
          <cell r="B1072" t="str">
            <v>ЗЗП</v>
          </cell>
          <cell r="K1072" t="str">
            <v>Шафранова Олена Валеріївна</v>
          </cell>
        </row>
        <row r="1073">
          <cell r="A1073">
            <v>16353</v>
          </cell>
          <cell r="B1073" t="str">
            <v>ЗЗП</v>
          </cell>
          <cell r="K1073" t="str">
            <v>Гузєв Ігор Григорович</v>
          </cell>
        </row>
        <row r="1074">
          <cell r="A1074">
            <v>16354</v>
          </cell>
          <cell r="B1074" t="str">
            <v>ЗЗП</v>
          </cell>
          <cell r="K1074" t="str">
            <v>Мудраченко Віктор Михайлович</v>
          </cell>
        </row>
        <row r="1075">
          <cell r="A1075">
            <v>16355</v>
          </cell>
          <cell r="B1075" t="str">
            <v>ЗЗП</v>
          </cell>
          <cell r="K1075" t="str">
            <v>Мисечко Катерина Олександрівна</v>
          </cell>
        </row>
        <row r="1076">
          <cell r="A1076">
            <v>16356</v>
          </cell>
          <cell r="B1076" t="str">
            <v>А/А</v>
          </cell>
          <cell r="K1076" t="str">
            <v>Разна Жанна Георгіївна</v>
          </cell>
        </row>
        <row r="1077">
          <cell r="A1077">
            <v>16357</v>
          </cell>
          <cell r="B1077" t="str">
            <v>ЗЗП</v>
          </cell>
          <cell r="K1077" t="str">
            <v>Лапшин Максим Леонідович</v>
          </cell>
        </row>
        <row r="1078">
          <cell r="A1078">
            <v>16358</v>
          </cell>
          <cell r="B1078" t="str">
            <v>ЗЗП</v>
          </cell>
          <cell r="K1078" t="str">
            <v>Полтавченко Олег Анатолійович</v>
          </cell>
        </row>
        <row r="1079">
          <cell r="A1079">
            <v>16359</v>
          </cell>
          <cell r="B1079" t="str">
            <v>Варта</v>
          </cell>
          <cell r="K1079" t="str">
            <v>Касьян Микола Степанович</v>
          </cell>
        </row>
        <row r="1080">
          <cell r="A1080">
            <v>16360</v>
          </cell>
          <cell r="B1080" t="str">
            <v>ст. 537</v>
          </cell>
          <cell r="K1080" t="str">
            <v>Ступа Віктор Федосійович</v>
          </cell>
        </row>
        <row r="1081">
          <cell r="A1081">
            <v>16361</v>
          </cell>
          <cell r="B1081" t="str">
            <v>ЗЗП</v>
          </cell>
          <cell r="K1081" t="str">
            <v>Куценко Вячеслав Анатолійович</v>
          </cell>
        </row>
        <row r="1082">
          <cell r="A1082">
            <v>16362</v>
          </cell>
          <cell r="B1082" t="str">
            <v>А/А</v>
          </cell>
          <cell r="K1082" t="str">
            <v>Мисечко Катерина Олександрівна</v>
          </cell>
        </row>
        <row r="1083">
          <cell r="A1083">
            <v>16363</v>
          </cell>
          <cell r="B1083" t="str">
            <v>ЗЗП</v>
          </cell>
          <cell r="K1083" t="str">
            <v>Тураєва Ольга Миколаївна</v>
          </cell>
        </row>
        <row r="1084">
          <cell r="A1084">
            <v>16364</v>
          </cell>
          <cell r="B1084" t="str">
            <v>Варта</v>
          </cell>
          <cell r="K1084" t="str">
            <v>Ільченко Ірина Валентинівна</v>
          </cell>
        </row>
        <row r="1085">
          <cell r="A1085">
            <v>16365</v>
          </cell>
          <cell r="B1085" t="str">
            <v>Варта</v>
          </cell>
          <cell r="K1085" t="str">
            <v>Піцик Роман Вадимович</v>
          </cell>
        </row>
        <row r="1086">
          <cell r="A1086">
            <v>16366</v>
          </cell>
          <cell r="B1086" t="str">
            <v>КПК 208</v>
          </cell>
          <cell r="K1086" t="str">
            <v>Калюпін Юрій Вілінович</v>
          </cell>
        </row>
        <row r="1087">
          <cell r="A1087">
            <v>16367</v>
          </cell>
          <cell r="B1087" t="str">
            <v>КПК 208</v>
          </cell>
          <cell r="K1087" t="str">
            <v>Шуляк Володимир Миколайович</v>
          </cell>
        </row>
        <row r="1088">
          <cell r="A1088">
            <v>16368</v>
          </cell>
          <cell r="B1088" t="str">
            <v>ст. 537</v>
          </cell>
          <cell r="K1088" t="str">
            <v>Рарог Наталія Андріївна</v>
          </cell>
        </row>
        <row r="1089">
          <cell r="A1089">
            <v>16369</v>
          </cell>
          <cell r="B1089" t="str">
            <v>ЗЗП</v>
          </cell>
          <cell r="K1089" t="str">
            <v>Іванова Оксана Миколаївна</v>
          </cell>
        </row>
        <row r="1090">
          <cell r="A1090">
            <v>16370</v>
          </cell>
          <cell r="B1090" t="str">
            <v>ЗЗП</v>
          </cell>
          <cell r="K1090" t="str">
            <v>Ільченко Ірина Валентинівна</v>
          </cell>
        </row>
        <row r="1091">
          <cell r="A1091">
            <v>16371</v>
          </cell>
          <cell r="B1091" t="str">
            <v>ЗЗП</v>
          </cell>
          <cell r="K1091" t="str">
            <v>Куценко Валерій Анатолійович</v>
          </cell>
        </row>
        <row r="1092">
          <cell r="A1092">
            <v>16372</v>
          </cell>
          <cell r="B1092" t="str">
            <v>А/А</v>
          </cell>
          <cell r="K1092" t="str">
            <v>Іванова Валерія Михайлівна</v>
          </cell>
        </row>
        <row r="1093">
          <cell r="A1093">
            <v>16373</v>
          </cell>
          <cell r="B1093" t="str">
            <v>А/А</v>
          </cell>
          <cell r="K1093" t="str">
            <v>Іванова Валерія Михайлівна</v>
          </cell>
        </row>
        <row r="1094">
          <cell r="A1094">
            <v>16374</v>
          </cell>
          <cell r="B1094" t="str">
            <v>А/А</v>
          </cell>
          <cell r="K1094" t="str">
            <v>Іванова Валерія Михайлівна</v>
          </cell>
        </row>
        <row r="1095">
          <cell r="A1095">
            <v>16375</v>
          </cell>
          <cell r="B1095" t="str">
            <v>ЗЗП</v>
          </cell>
          <cell r="K1095" t="str">
            <v>Бондаренко Євген Вікторович</v>
          </cell>
        </row>
        <row r="1096">
          <cell r="A1096">
            <v>16376</v>
          </cell>
          <cell r="B1096" t="str">
            <v>А/А</v>
          </cell>
          <cell r="K1096" t="str">
            <v>Болотін Андрій Євгенович</v>
          </cell>
        </row>
        <row r="1097">
          <cell r="A1097">
            <v>16377</v>
          </cell>
          <cell r="B1097" t="str">
            <v>ЗЗП</v>
          </cell>
          <cell r="K1097" t="str">
            <v>Коваленко Сергій Олександрович</v>
          </cell>
        </row>
        <row r="1098">
          <cell r="A1098">
            <v>16378</v>
          </cell>
          <cell r="B1098" t="str">
            <v>ЗЗП</v>
          </cell>
          <cell r="K1098" t="str">
            <v>Ільченко Ірина Валентинівна</v>
          </cell>
        </row>
        <row r="1099">
          <cell r="A1099">
            <v>16379</v>
          </cell>
          <cell r="B1099" t="str">
            <v>ЗЗП</v>
          </cell>
          <cell r="K1099" t="str">
            <v>Осмоловський Борис Леонідович</v>
          </cell>
        </row>
        <row r="1100">
          <cell r="A1100">
            <v>16380</v>
          </cell>
          <cell r="B1100" t="str">
            <v>ЗЗП</v>
          </cell>
          <cell r="K1100" t="str">
            <v>Михайлюк Богдан Леонідович</v>
          </cell>
        </row>
        <row r="1101">
          <cell r="A1101">
            <v>16381</v>
          </cell>
          <cell r="B1101" t="str">
            <v>ЗЗП</v>
          </cell>
          <cell r="K1101" t="str">
            <v>Литвин Надія Олександрівна</v>
          </cell>
        </row>
        <row r="1102">
          <cell r="A1102">
            <v>16382</v>
          </cell>
          <cell r="B1102" t="str">
            <v>А/А</v>
          </cell>
          <cell r="K1102" t="str">
            <v>Болотін Андрій Євгенович</v>
          </cell>
        </row>
        <row r="1103">
          <cell r="A1103">
            <v>16383</v>
          </cell>
          <cell r="B1103" t="str">
            <v>Варта</v>
          </cell>
          <cell r="K1103" t="str">
            <v>Курілець Юрій Миколайович</v>
          </cell>
        </row>
        <row r="1104">
          <cell r="A1104">
            <v>16384</v>
          </cell>
          <cell r="B1104" t="str">
            <v>ЗЗП</v>
          </cell>
          <cell r="K1104" t="str">
            <v>Полтавченко Олег Анатолійович</v>
          </cell>
        </row>
        <row r="1105">
          <cell r="A1105">
            <v>16385</v>
          </cell>
          <cell r="B1105" t="str">
            <v>ОПД</v>
          </cell>
          <cell r="K1105" t="str">
            <v>Кудрін Дмитро Анатолійович</v>
          </cell>
        </row>
        <row r="1106">
          <cell r="A1106">
            <v>16386</v>
          </cell>
          <cell r="B1106" t="str">
            <v>ЗЗП</v>
          </cell>
          <cell r="K1106" t="str">
            <v>Коновалов Віталій Георгійович</v>
          </cell>
        </row>
        <row r="1107">
          <cell r="A1107">
            <v>16387</v>
          </cell>
          <cell r="B1107" t="str">
            <v>КПК 208</v>
          </cell>
          <cell r="K1107" t="str">
            <v>Умріхін Олександр Віталійович</v>
          </cell>
        </row>
        <row r="1108">
          <cell r="A1108">
            <v>16388</v>
          </cell>
          <cell r="B1108" t="str">
            <v>ЗЗП</v>
          </cell>
          <cell r="K1108" t="str">
            <v>Касьян Микола Степанович</v>
          </cell>
        </row>
        <row r="1109">
          <cell r="A1109">
            <v>16389</v>
          </cell>
          <cell r="B1109" t="str">
            <v>ЗЗП</v>
          </cell>
          <cell r="K1109" t="str">
            <v>Мунтян Іван Тимофієвич</v>
          </cell>
        </row>
        <row r="1110">
          <cell r="A1110">
            <v>16390</v>
          </cell>
          <cell r="B1110" t="str">
            <v>ПЗМХ</v>
          </cell>
          <cell r="K1110" t="str">
            <v>Тураєва Ольга Миколаївна</v>
          </cell>
        </row>
        <row r="1111">
          <cell r="A1111">
            <v>16391</v>
          </cell>
          <cell r="B1111" t="str">
            <v>ЗЗП</v>
          </cell>
          <cell r="K1111" t="str">
            <v>Дерюгін Едуард Олексійович</v>
          </cell>
        </row>
        <row r="1112">
          <cell r="A1112">
            <v>16392</v>
          </cell>
          <cell r="B1112" t="str">
            <v>ОПД</v>
          </cell>
          <cell r="K1112" t="str">
            <v>Велегура Михайло Іванович</v>
          </cell>
        </row>
        <row r="1113">
          <cell r="A1113">
            <v>16393</v>
          </cell>
          <cell r="B1113" t="str">
            <v>КПК 208</v>
          </cell>
          <cell r="K1113" t="str">
            <v>Куценко Вячеслав Анатолійович</v>
          </cell>
        </row>
        <row r="1114">
          <cell r="A1114">
            <v>16394</v>
          </cell>
          <cell r="B1114" t="str">
            <v>Варта</v>
          </cell>
          <cell r="K1114" t="str">
            <v>Торопчина-Агалакова Світлана Олександрівна</v>
          </cell>
        </row>
        <row r="1115">
          <cell r="A1115">
            <v>16395</v>
          </cell>
          <cell r="B1115" t="str">
            <v>А/А</v>
          </cell>
          <cell r="K1115" t="str">
            <v>Новік Лідія Євгенівна</v>
          </cell>
        </row>
        <row r="1116">
          <cell r="A1116">
            <v>16396</v>
          </cell>
          <cell r="B1116" t="str">
            <v>А/А</v>
          </cell>
          <cell r="K1116" t="str">
            <v>Шепелєв Альберт Васильович</v>
          </cell>
        </row>
        <row r="1117">
          <cell r="A1117">
            <v>16397</v>
          </cell>
          <cell r="B1117" t="str">
            <v>А/А</v>
          </cell>
          <cell r="K1117" t="str">
            <v>Осмоловський Борис Леонідович</v>
          </cell>
        </row>
        <row r="1118">
          <cell r="A1118">
            <v>16398</v>
          </cell>
          <cell r="B1118" t="str">
            <v>А/А</v>
          </cell>
          <cell r="K1118" t="str">
            <v>Осмоловський Борис Леонідович</v>
          </cell>
        </row>
        <row r="1119">
          <cell r="A1119">
            <v>16399</v>
          </cell>
          <cell r="B1119" t="str">
            <v>А/А</v>
          </cell>
          <cell r="K1119" t="str">
            <v>Буравльов Ігор Васильович</v>
          </cell>
        </row>
        <row r="1120">
          <cell r="A1120">
            <v>16400</v>
          </cell>
          <cell r="B1120" t="str">
            <v>ЗЗП</v>
          </cell>
          <cell r="K1120" t="str">
            <v>Танько Богдан Олександрович</v>
          </cell>
        </row>
        <row r="1121">
          <cell r="A1121">
            <v>16401</v>
          </cell>
          <cell r="B1121" t="str">
            <v>Варта</v>
          </cell>
          <cell r="K1121" t="str">
            <v xml:space="preserve">Бестанчук Світлана Григорівна </v>
          </cell>
        </row>
        <row r="1122">
          <cell r="A1122">
            <v>16402</v>
          </cell>
          <cell r="B1122" t="str">
            <v>ЗЗП</v>
          </cell>
          <cell r="K1122" t="str">
            <v>Ільченко Ірина Валентинівна</v>
          </cell>
        </row>
        <row r="1123">
          <cell r="A1123">
            <v>16403</v>
          </cell>
          <cell r="B1123" t="str">
            <v>ЗЗП</v>
          </cell>
          <cell r="K1123" t="str">
            <v>Нетяга Тетяна Володимирівна</v>
          </cell>
        </row>
        <row r="1124">
          <cell r="A1124">
            <v>16404</v>
          </cell>
          <cell r="B1124" t="str">
            <v>ЗЗП</v>
          </cell>
          <cell r="K1124" t="str">
            <v>Дерюгін Едуард Олексійович</v>
          </cell>
        </row>
        <row r="1125">
          <cell r="A1125">
            <v>16405</v>
          </cell>
          <cell r="B1125" t="str">
            <v>ОПД</v>
          </cell>
          <cell r="K1125" t="str">
            <v>Шепелєв Альберт Васильович</v>
          </cell>
        </row>
        <row r="1126">
          <cell r="A1126">
            <v>16406</v>
          </cell>
          <cell r="B1126" t="str">
            <v>ЗЗП</v>
          </cell>
          <cell r="K1126" t="str">
            <v>Курілець Юрій Миколайович</v>
          </cell>
        </row>
        <row r="1127">
          <cell r="A1127">
            <v>16407</v>
          </cell>
          <cell r="B1127" t="str">
            <v>Засуджені</v>
          </cell>
          <cell r="K1127" t="str">
            <v>Борноволоков Віталій Миколайович</v>
          </cell>
        </row>
        <row r="1128">
          <cell r="A1128">
            <v>16408</v>
          </cell>
          <cell r="B1128" t="str">
            <v>Варта</v>
          </cell>
          <cell r="K1128" t="str">
            <v>Мулько Анатолій Володимирович</v>
          </cell>
        </row>
        <row r="1129">
          <cell r="A1129">
            <v>16409</v>
          </cell>
          <cell r="B1129" t="str">
            <v>ОПД</v>
          </cell>
          <cell r="K1129" t="str">
            <v>Коновалов Віталій Георгійович</v>
          </cell>
        </row>
        <row r="1130">
          <cell r="A1130">
            <v>16410</v>
          </cell>
          <cell r="B1130" t="str">
            <v>ЗЗП</v>
          </cell>
          <cell r="K1130" t="str">
            <v>Козлов Анатолій Володимирович</v>
          </cell>
        </row>
        <row r="1131">
          <cell r="A1131">
            <v>16411</v>
          </cell>
          <cell r="B1131" t="str">
            <v>ЗЗП</v>
          </cell>
          <cell r="K1131" t="str">
            <v>Куценко Валерій Анатолійович</v>
          </cell>
        </row>
        <row r="1132">
          <cell r="A1132">
            <v>16412</v>
          </cell>
          <cell r="B1132" t="str">
            <v>ЗЗП</v>
          </cell>
          <cell r="K1132" t="str">
            <v>Сосєдко Людмила Іванівна</v>
          </cell>
        </row>
        <row r="1133">
          <cell r="A1133">
            <v>16413</v>
          </cell>
          <cell r="B1133" t="str">
            <v>ЗЗП</v>
          </cell>
          <cell r="K1133" t="str">
            <v>Сосєдко Людмила Іванівна</v>
          </cell>
        </row>
        <row r="1134">
          <cell r="A1134">
            <v>16414</v>
          </cell>
          <cell r="B1134" t="str">
            <v>ЗЗП</v>
          </cell>
          <cell r="K1134" t="str">
            <v>Єрунова Олена Валеріївна</v>
          </cell>
        </row>
        <row r="1135">
          <cell r="A1135">
            <v>16415</v>
          </cell>
          <cell r="B1135" t="str">
            <v>Варта</v>
          </cell>
          <cell r="K1135" t="str">
            <v>Михайлюк Богдан Леонідович</v>
          </cell>
        </row>
        <row r="1136">
          <cell r="A1136">
            <v>16416</v>
          </cell>
          <cell r="B1136" t="str">
            <v>КПК 208</v>
          </cell>
          <cell r="K1136" t="str">
            <v>Марголін Валерій Геннадійович</v>
          </cell>
        </row>
        <row r="1137">
          <cell r="A1137">
            <v>16417</v>
          </cell>
          <cell r="B1137" t="str">
            <v>КПК 208</v>
          </cell>
          <cell r="K1137" t="str">
            <v>Марголін Валерій Геннадійович</v>
          </cell>
        </row>
        <row r="1138">
          <cell r="A1138">
            <v>16418</v>
          </cell>
          <cell r="B1138" t="str">
            <v>ПЗМХ</v>
          </cell>
          <cell r="K1138" t="str">
            <v>Ступа Віктор Федосійович</v>
          </cell>
        </row>
        <row r="1139">
          <cell r="A1139">
            <v>16419</v>
          </cell>
          <cell r="B1139" t="str">
            <v>ПЗМХ</v>
          </cell>
          <cell r="K1139" t="str">
            <v>Ступа Віктор Федосійович</v>
          </cell>
        </row>
        <row r="1140">
          <cell r="A1140">
            <v>16420</v>
          </cell>
          <cell r="B1140" t="str">
            <v>ПЗМХ</v>
          </cell>
          <cell r="K1140" t="str">
            <v>Ступа Віктор Федосійович</v>
          </cell>
        </row>
        <row r="1141">
          <cell r="A1141">
            <v>16421</v>
          </cell>
          <cell r="B1141" t="str">
            <v>ПЗМХ</v>
          </cell>
          <cell r="K1141" t="str">
            <v>Ступа Віктор Федосійович</v>
          </cell>
        </row>
        <row r="1142">
          <cell r="A1142">
            <v>16422</v>
          </cell>
          <cell r="B1142" t="str">
            <v>ПЗМХ</v>
          </cell>
          <cell r="K1142" t="str">
            <v>Ступа Віктор Федосійович</v>
          </cell>
        </row>
        <row r="1143">
          <cell r="A1143">
            <v>16423</v>
          </cell>
          <cell r="B1143" t="str">
            <v>ПЗМХ</v>
          </cell>
          <cell r="K1143" t="str">
            <v>Ступа Віктор Федосійович</v>
          </cell>
        </row>
        <row r="1144">
          <cell r="A1144">
            <v>16424</v>
          </cell>
          <cell r="B1144" t="str">
            <v>ПЗМХ</v>
          </cell>
          <cell r="K1144" t="str">
            <v>Ступа Віктор Федосійович</v>
          </cell>
        </row>
        <row r="1145">
          <cell r="A1145">
            <v>16425</v>
          </cell>
          <cell r="B1145" t="str">
            <v>ПЗМХ</v>
          </cell>
          <cell r="K1145" t="str">
            <v>Ступа Віктор Федосійович</v>
          </cell>
        </row>
        <row r="1146">
          <cell r="A1146">
            <v>16426</v>
          </cell>
          <cell r="B1146" t="str">
            <v>ПЗМХ</v>
          </cell>
          <cell r="K1146" t="str">
            <v>Ступа Віктор Федосійович</v>
          </cell>
        </row>
        <row r="1147">
          <cell r="A1147">
            <v>16427</v>
          </cell>
          <cell r="B1147" t="str">
            <v>ПЗМХ</v>
          </cell>
          <cell r="K1147" t="str">
            <v>Ступа Віктор Федосійович</v>
          </cell>
        </row>
        <row r="1148">
          <cell r="A1148">
            <v>16428</v>
          </cell>
          <cell r="B1148" t="str">
            <v>ПЗМХ</v>
          </cell>
          <cell r="K1148" t="str">
            <v>Ступа Віктор Федосійович</v>
          </cell>
        </row>
        <row r="1149">
          <cell r="A1149">
            <v>16429</v>
          </cell>
          <cell r="B1149" t="str">
            <v>ПЗМХ</v>
          </cell>
          <cell r="K1149" t="str">
            <v>Ступа Віктор Федосійович</v>
          </cell>
        </row>
        <row r="1150">
          <cell r="A1150">
            <v>16430</v>
          </cell>
          <cell r="B1150" t="str">
            <v>ЗЗП</v>
          </cell>
          <cell r="K1150" t="str">
            <v>Соболь Максим Сергійович</v>
          </cell>
        </row>
        <row r="1151">
          <cell r="A1151">
            <v>16431</v>
          </cell>
          <cell r="B1151" t="str">
            <v>КПК 208</v>
          </cell>
          <cell r="K1151" t="str">
            <v>Курілець Юрій Миколайович</v>
          </cell>
        </row>
        <row r="1152">
          <cell r="A1152">
            <v>16432</v>
          </cell>
          <cell r="B1152" t="str">
            <v>КПК 208</v>
          </cell>
          <cell r="K1152" t="str">
            <v>Ковш Денис Володимирович</v>
          </cell>
        </row>
        <row r="1153">
          <cell r="A1153">
            <v>16433</v>
          </cell>
          <cell r="B1153" t="str">
            <v>КПК 208</v>
          </cell>
          <cell r="K1153" t="str">
            <v>Шрам Володимир Юрійович</v>
          </cell>
        </row>
        <row r="1154">
          <cell r="A1154">
            <v>16434</v>
          </cell>
          <cell r="B1154" t="str">
            <v>КПК 208</v>
          </cell>
          <cell r="K1154" t="str">
            <v>Ільченко Ірина Валентинівна</v>
          </cell>
        </row>
        <row r="1155">
          <cell r="A1155">
            <v>16435</v>
          </cell>
          <cell r="B1155" t="str">
            <v>ЗЗП</v>
          </cell>
          <cell r="K1155" t="str">
            <v>Сосєдко Людмила Іванівна</v>
          </cell>
        </row>
        <row r="1156">
          <cell r="A1156">
            <v>16436</v>
          </cell>
          <cell r="B1156" t="str">
            <v>ЗЗП</v>
          </cell>
          <cell r="K1156" t="str">
            <v>Попов Валерій Анатолійович</v>
          </cell>
        </row>
        <row r="1157">
          <cell r="A1157">
            <v>16437</v>
          </cell>
          <cell r="B1157" t="str">
            <v>КПК 208</v>
          </cell>
          <cell r="K1157" t="str">
            <v>Шрам Володимир Юрійович</v>
          </cell>
        </row>
        <row r="1158">
          <cell r="A1158">
            <v>16438</v>
          </cell>
          <cell r="B1158" t="str">
            <v>ЗЗП</v>
          </cell>
          <cell r="K1158" t="str">
            <v>Куценко Валерій Анатолійович</v>
          </cell>
        </row>
        <row r="1159">
          <cell r="A1159">
            <v>16439</v>
          </cell>
          <cell r="B1159" t="str">
            <v>ЗЗП</v>
          </cell>
          <cell r="K1159" t="str">
            <v>Горін Олексій Олександрович</v>
          </cell>
        </row>
        <row r="1160">
          <cell r="A1160">
            <v>16440</v>
          </cell>
          <cell r="B1160" t="str">
            <v>ЗЗП</v>
          </cell>
          <cell r="K1160" t="str">
            <v>Куценко Валерій Анатолійович</v>
          </cell>
        </row>
        <row r="1161">
          <cell r="A1161">
            <v>16441</v>
          </cell>
          <cell r="B1161" t="str">
            <v>КПК 208</v>
          </cell>
          <cell r="K1161" t="str">
            <v>Болотін Андрій Євгенович</v>
          </cell>
        </row>
        <row r="1162">
          <cell r="A1162">
            <v>16442</v>
          </cell>
          <cell r="B1162" t="str">
            <v>КПК 208</v>
          </cell>
          <cell r="K1162" t="str">
            <v>Лисак Сергій Олександрович</v>
          </cell>
        </row>
        <row r="1163">
          <cell r="A1163">
            <v>16443</v>
          </cell>
          <cell r="B1163" t="str">
            <v>КПК 208</v>
          </cell>
          <cell r="K1163" t="str">
            <v>Шрам Володимир Юрійович</v>
          </cell>
        </row>
        <row r="1164">
          <cell r="A1164">
            <v>16444</v>
          </cell>
          <cell r="B1164" t="str">
            <v>КПК 208</v>
          </cell>
          <cell r="K1164" t="str">
            <v>Шрам Володимир Юрійович</v>
          </cell>
        </row>
        <row r="1165">
          <cell r="A1165">
            <v>16445</v>
          </cell>
          <cell r="B1165" t="str">
            <v>А/А</v>
          </cell>
          <cell r="K1165" t="str">
            <v>Мудраченко Віктор Михайлович</v>
          </cell>
        </row>
        <row r="1166">
          <cell r="A1166">
            <v>16446</v>
          </cell>
          <cell r="B1166" t="str">
            <v>А/А</v>
          </cell>
          <cell r="K1166" t="str">
            <v>Мудраченко Віктор Михайлович</v>
          </cell>
        </row>
        <row r="1167">
          <cell r="A1167">
            <v>16447</v>
          </cell>
          <cell r="B1167" t="str">
            <v>ЗЗП</v>
          </cell>
          <cell r="K1167" t="str">
            <v>Коновалов Віталій Георгійович</v>
          </cell>
        </row>
        <row r="1168">
          <cell r="A1168">
            <v>16448</v>
          </cell>
          <cell r="B1168" t="str">
            <v>ЗЗП</v>
          </cell>
          <cell r="K1168" t="str">
            <v>Іванова Валерія Михайлівна</v>
          </cell>
        </row>
        <row r="1169">
          <cell r="A1169">
            <v>16449</v>
          </cell>
          <cell r="B1169" t="str">
            <v>ЗЗП</v>
          </cell>
          <cell r="K1169" t="str">
            <v>Бунякін Валентин Леонідович</v>
          </cell>
        </row>
        <row r="1170">
          <cell r="A1170">
            <v>16450</v>
          </cell>
          <cell r="B1170" t="str">
            <v>А/А</v>
          </cell>
          <cell r="K1170" t="str">
            <v>Мудраченко Віктор Михайлович</v>
          </cell>
        </row>
        <row r="1171">
          <cell r="A1171">
            <v>16451</v>
          </cell>
          <cell r="B1171" t="str">
            <v>ЗЗП</v>
          </cell>
          <cell r="K1171" t="str">
            <v>Бондаренко Сергій Олександрович</v>
          </cell>
        </row>
        <row r="1172">
          <cell r="A1172">
            <v>16452</v>
          </cell>
          <cell r="B1172" t="str">
            <v>КПК 208</v>
          </cell>
          <cell r="K1172" t="str">
            <v>Волок Юлія Володимирівна</v>
          </cell>
        </row>
        <row r="1173">
          <cell r="A1173">
            <v>16453</v>
          </cell>
          <cell r="B1173" t="str">
            <v>КПК 208</v>
          </cell>
          <cell r="K1173" t="str">
            <v>Волок Юлія Володимирівна</v>
          </cell>
        </row>
        <row r="1174">
          <cell r="A1174">
            <v>16454</v>
          </cell>
          <cell r="B1174" t="str">
            <v>Варта</v>
          </cell>
          <cell r="K1174" t="str">
            <v>В`язовий Вячеслав Вікторович</v>
          </cell>
        </row>
        <row r="1175">
          <cell r="A1175">
            <v>16455</v>
          </cell>
          <cell r="B1175" t="str">
            <v>Варта</v>
          </cell>
          <cell r="K1175" t="str">
            <v>Скопіч Андрій Васильович</v>
          </cell>
        </row>
        <row r="1176">
          <cell r="A1176">
            <v>16456</v>
          </cell>
          <cell r="B1176" t="str">
            <v>КПК 208</v>
          </cell>
          <cell r="K1176" t="str">
            <v>Лисак Сергій Олександрович</v>
          </cell>
        </row>
        <row r="1177">
          <cell r="A1177">
            <v>16457</v>
          </cell>
          <cell r="B1177" t="str">
            <v>А/А</v>
          </cell>
          <cell r="K1177" t="str">
            <v>Горовенко Сергій Володимирович</v>
          </cell>
        </row>
        <row r="1178">
          <cell r="A1178">
            <v>16458</v>
          </cell>
          <cell r="B1178" t="str">
            <v>ЗЗП</v>
          </cell>
          <cell r="K1178" t="str">
            <v>Цаплін Олександр Костянтинович</v>
          </cell>
        </row>
        <row r="1179">
          <cell r="A1179">
            <v>16459</v>
          </cell>
          <cell r="B1179" t="str">
            <v>ЗЗП</v>
          </cell>
          <cell r="K1179" t="str">
            <v>Звєрєва Вікторія Валеріївна</v>
          </cell>
        </row>
        <row r="1180">
          <cell r="A1180">
            <v>16460</v>
          </cell>
          <cell r="B1180" t="str">
            <v>ЗЗП</v>
          </cell>
          <cell r="K1180" t="str">
            <v>Мудраченко Віктор Михайлович</v>
          </cell>
        </row>
        <row r="1181">
          <cell r="A1181">
            <v>16461</v>
          </cell>
          <cell r="B1181" t="str">
            <v>ЗЗП</v>
          </cell>
          <cell r="K1181" t="str">
            <v>Гармаш Павло Володимирович</v>
          </cell>
        </row>
        <row r="1182">
          <cell r="A1182">
            <v>16462</v>
          </cell>
          <cell r="B1182" t="str">
            <v>ЗЗП</v>
          </cell>
          <cell r="K1182" t="str">
            <v>Просяник Надія Петрівна</v>
          </cell>
        </row>
        <row r="1183">
          <cell r="A1183">
            <v>16463</v>
          </cell>
          <cell r="B1183" t="str">
            <v>А/А</v>
          </cell>
          <cell r="K1183" t="str">
            <v>Болотін Андрій Євгенович</v>
          </cell>
        </row>
        <row r="1184">
          <cell r="A1184">
            <v>16464</v>
          </cell>
          <cell r="B1184" t="str">
            <v>ЗЗП</v>
          </cell>
          <cell r="K1184" t="str">
            <v>Сосєдко Людмила Іванівна</v>
          </cell>
        </row>
        <row r="1185">
          <cell r="A1185">
            <v>16465</v>
          </cell>
          <cell r="B1185" t="str">
            <v>ЗЗП</v>
          </cell>
          <cell r="K1185" t="str">
            <v>Колінько Сергій Миколайович</v>
          </cell>
        </row>
        <row r="1186">
          <cell r="A1186">
            <v>16466</v>
          </cell>
          <cell r="B1186" t="str">
            <v>ЗЗП</v>
          </cell>
          <cell r="K1186" t="str">
            <v>Ільченко Ірина Валентинівна</v>
          </cell>
        </row>
        <row r="1187">
          <cell r="A1187">
            <v>16467</v>
          </cell>
          <cell r="B1187" t="str">
            <v>ЗЗП</v>
          </cell>
          <cell r="K1187" t="str">
            <v>Логойда Тетяна Василівна</v>
          </cell>
        </row>
        <row r="1188">
          <cell r="A1188">
            <v>16468</v>
          </cell>
          <cell r="B1188" t="str">
            <v>ЗЗП</v>
          </cell>
          <cell r="K1188" t="str">
            <v>Ільченко Ірина Валентинівна</v>
          </cell>
        </row>
        <row r="1189">
          <cell r="A1189">
            <v>16469</v>
          </cell>
          <cell r="B1189" t="str">
            <v>КПК 208</v>
          </cell>
          <cell r="K1189" t="str">
            <v>Косенко Ніна Михайлівна</v>
          </cell>
        </row>
        <row r="1190">
          <cell r="A1190">
            <v>16470</v>
          </cell>
          <cell r="B1190" t="str">
            <v>Засуджені</v>
          </cell>
          <cell r="K1190" t="str">
            <v>Вербицька Лейла Джанібеківна</v>
          </cell>
        </row>
        <row r="1191">
          <cell r="A1191">
            <v>16471</v>
          </cell>
          <cell r="B1191" t="str">
            <v>Варта</v>
          </cell>
          <cell r="K1191" t="str">
            <v>Піцик Роман Вадимович</v>
          </cell>
        </row>
        <row r="1192">
          <cell r="A1192">
            <v>16472</v>
          </cell>
          <cell r="B1192" t="str">
            <v>КПК 208</v>
          </cell>
          <cell r="K1192" t="str">
            <v>Буравльов Ігор Васильович</v>
          </cell>
        </row>
        <row r="1193">
          <cell r="A1193">
            <v>16473</v>
          </cell>
          <cell r="B1193" t="str">
            <v>КПК 208</v>
          </cell>
          <cell r="K1193" t="str">
            <v>Шуляк Володимир Миколайович</v>
          </cell>
        </row>
        <row r="1194">
          <cell r="A1194">
            <v>16474</v>
          </cell>
          <cell r="B1194" t="str">
            <v>КПК 208</v>
          </cell>
          <cell r="K1194" t="str">
            <v>Болотін Андрій Євгенович</v>
          </cell>
        </row>
        <row r="1195">
          <cell r="A1195">
            <v>16475</v>
          </cell>
          <cell r="B1195" t="str">
            <v>КПК 208</v>
          </cell>
          <cell r="K1195" t="str">
            <v>Єрунова Олена Валеріївна</v>
          </cell>
        </row>
        <row r="1196">
          <cell r="A1196">
            <v>16476</v>
          </cell>
          <cell r="B1196" t="str">
            <v>ЗЗП</v>
          </cell>
          <cell r="K1196" t="str">
            <v>Шиманський Тадеуш Альбінович</v>
          </cell>
        </row>
        <row r="1197">
          <cell r="A1197">
            <v>16477</v>
          </cell>
          <cell r="B1197" t="str">
            <v>А/А</v>
          </cell>
          <cell r="K1197" t="str">
            <v>Руденко Олександр Вікторович</v>
          </cell>
        </row>
        <row r="1198">
          <cell r="A1198">
            <v>16478</v>
          </cell>
          <cell r="B1198" t="str">
            <v>А/А</v>
          </cell>
          <cell r="K1198" t="str">
            <v>Руденко Олександр Вікторович</v>
          </cell>
        </row>
        <row r="1199">
          <cell r="A1199">
            <v>16479</v>
          </cell>
          <cell r="B1199" t="str">
            <v>А/А</v>
          </cell>
          <cell r="K1199" t="str">
            <v>Руденко Олександр Вікторович</v>
          </cell>
        </row>
        <row r="1200">
          <cell r="A1200">
            <v>16480</v>
          </cell>
          <cell r="B1200" t="str">
            <v>А/А</v>
          </cell>
          <cell r="K1200" t="str">
            <v>Руденко Олександр Вікторович</v>
          </cell>
        </row>
        <row r="1201">
          <cell r="A1201">
            <v>16481</v>
          </cell>
          <cell r="B1201" t="str">
            <v>ЗЗП</v>
          </cell>
          <cell r="K1201" t="str">
            <v>Матова Тетяна Володимирівна</v>
          </cell>
        </row>
        <row r="1202">
          <cell r="A1202">
            <v>16482</v>
          </cell>
          <cell r="B1202" t="str">
            <v>ЗЗП</v>
          </cell>
          <cell r="K1202" t="str">
            <v>Вербицька Лейла Джанібеківна</v>
          </cell>
        </row>
        <row r="1203">
          <cell r="A1203">
            <v>16483</v>
          </cell>
          <cell r="B1203" t="str">
            <v>ЗЗП</v>
          </cell>
          <cell r="K1203" t="str">
            <v>Куценко Вячеслав Анатолійович</v>
          </cell>
        </row>
        <row r="1204">
          <cell r="A1204">
            <v>16484</v>
          </cell>
          <cell r="B1204" t="str">
            <v>ЗЗП</v>
          </cell>
          <cell r="K1204" t="str">
            <v>Сокол Микола Дмитрович</v>
          </cell>
        </row>
        <row r="1205">
          <cell r="A1205">
            <v>16485</v>
          </cell>
          <cell r="B1205" t="str">
            <v>ОПД</v>
          </cell>
          <cell r="K1205" t="str">
            <v>Іванова Валерія Михайлівна</v>
          </cell>
        </row>
        <row r="1206">
          <cell r="A1206">
            <v>16486</v>
          </cell>
          <cell r="B1206" t="str">
            <v>ОПД</v>
          </cell>
          <cell r="K1206" t="str">
            <v>Марголін Валерій Геннадійович</v>
          </cell>
        </row>
        <row r="1207">
          <cell r="A1207">
            <v>16487</v>
          </cell>
          <cell r="B1207" t="str">
            <v>ЗЗП</v>
          </cell>
          <cell r="K1207" t="str">
            <v>Данілік Ірина Миколаївна</v>
          </cell>
        </row>
        <row r="1208">
          <cell r="A1208">
            <v>16488</v>
          </cell>
          <cell r="B1208" t="str">
            <v>ЗЗП</v>
          </cell>
          <cell r="K1208" t="str">
            <v>Тафінцев Костянтин Вячеславович</v>
          </cell>
        </row>
        <row r="1209">
          <cell r="A1209">
            <v>16489</v>
          </cell>
          <cell r="B1209" t="str">
            <v>ЗЗП</v>
          </cell>
          <cell r="K1209" t="str">
            <v>Звєрєва Вікторія Валеріївна</v>
          </cell>
        </row>
        <row r="1210">
          <cell r="A1210">
            <v>16490</v>
          </cell>
          <cell r="B1210" t="str">
            <v>ЗЗП</v>
          </cell>
          <cell r="K1210" t="str">
            <v>Осмоловський Борис Леонідович</v>
          </cell>
        </row>
        <row r="1211">
          <cell r="A1211">
            <v>16491</v>
          </cell>
          <cell r="B1211" t="str">
            <v>А/А</v>
          </cell>
          <cell r="K1211" t="str">
            <v>Борноволоков Віталій Миколайович</v>
          </cell>
        </row>
        <row r="1212">
          <cell r="A1212">
            <v>16492</v>
          </cell>
          <cell r="B1212" t="str">
            <v>А/А</v>
          </cell>
          <cell r="K1212" t="str">
            <v>Борноволоков Віталій Миколайович</v>
          </cell>
        </row>
        <row r="1213">
          <cell r="A1213">
            <v>16493</v>
          </cell>
          <cell r="B1213" t="str">
            <v>КПК 208</v>
          </cell>
          <cell r="K1213" t="str">
            <v>Пінчук Лариса Леонідівна</v>
          </cell>
        </row>
        <row r="1214">
          <cell r="A1214">
            <v>16494</v>
          </cell>
          <cell r="B1214" t="str">
            <v>КПК 208</v>
          </cell>
          <cell r="K1214" t="str">
            <v>Юрченко Роман Володимирович</v>
          </cell>
        </row>
        <row r="1215">
          <cell r="A1215">
            <v>16495</v>
          </cell>
          <cell r="B1215" t="str">
            <v>ОПД</v>
          </cell>
          <cell r="K1215" t="str">
            <v>Іванова Валерія Михайлівна</v>
          </cell>
        </row>
        <row r="1216">
          <cell r="A1216">
            <v>16496</v>
          </cell>
          <cell r="B1216" t="str">
            <v>Засуджені</v>
          </cell>
          <cell r="K1216" t="str">
            <v>Мудраченко Віктор Михайлович</v>
          </cell>
        </row>
        <row r="1217">
          <cell r="A1217">
            <v>16497</v>
          </cell>
          <cell r="B1217" t="str">
            <v>КПК 208</v>
          </cell>
          <cell r="K1217" t="str">
            <v>Калюпін Юрій Вілінович</v>
          </cell>
        </row>
        <row r="1218">
          <cell r="A1218">
            <v>16498</v>
          </cell>
          <cell r="B1218" t="str">
            <v>ЗЗП</v>
          </cell>
          <cell r="K1218" t="str">
            <v>Шрам Володимир Юрійович</v>
          </cell>
        </row>
        <row r="1219">
          <cell r="A1219">
            <v>16499</v>
          </cell>
          <cell r="B1219" t="str">
            <v>ЗЗП</v>
          </cell>
          <cell r="K1219" t="str">
            <v>Кайнога Євген Валерійович</v>
          </cell>
        </row>
        <row r="1220">
          <cell r="A1220">
            <v>16500</v>
          </cell>
          <cell r="B1220" t="str">
            <v>ЗЗП</v>
          </cell>
          <cell r="K1220" t="str">
            <v>Єрунова Олена Валеріївна</v>
          </cell>
        </row>
        <row r="1221">
          <cell r="A1221">
            <v>16501</v>
          </cell>
          <cell r="B1221" t="str">
            <v>ЗЗП</v>
          </cell>
          <cell r="K1221" t="str">
            <v>Юрченко Роман Володимирович</v>
          </cell>
        </row>
        <row r="1222">
          <cell r="A1222">
            <v>16502</v>
          </cell>
          <cell r="B1222" t="str">
            <v>ЗЗП</v>
          </cell>
          <cell r="K1222" t="str">
            <v>Пінчук Лариса Леонідівна</v>
          </cell>
        </row>
        <row r="1223">
          <cell r="A1223">
            <v>16503</v>
          </cell>
          <cell r="B1223" t="str">
            <v>ОПД</v>
          </cell>
          <cell r="K1223" t="str">
            <v>Марголін Валерій Геннадійович</v>
          </cell>
        </row>
        <row r="1224">
          <cell r="A1224">
            <v>16504</v>
          </cell>
          <cell r="B1224" t="str">
            <v>КПК 208</v>
          </cell>
          <cell r="K1224" t="str">
            <v>Сищенко Андрій Володимирович</v>
          </cell>
        </row>
        <row r="1225">
          <cell r="A1225">
            <v>16505</v>
          </cell>
          <cell r="B1225" t="str">
            <v>КПК 208</v>
          </cell>
          <cell r="K1225" t="str">
            <v>Сищенко Андрій Володимирович</v>
          </cell>
        </row>
        <row r="1226">
          <cell r="A1226">
            <v>16506</v>
          </cell>
          <cell r="B1226" t="str">
            <v>ЗЗП</v>
          </cell>
          <cell r="K1226" t="str">
            <v>Болотін Андрій Євгенович</v>
          </cell>
        </row>
        <row r="1227">
          <cell r="A1227">
            <v>16507</v>
          </cell>
          <cell r="B1227" t="str">
            <v>ОПД</v>
          </cell>
          <cell r="K1227" t="str">
            <v>Танько Богдан Олександрович</v>
          </cell>
        </row>
        <row r="1228">
          <cell r="A1228">
            <v>16508</v>
          </cell>
          <cell r="B1228" t="str">
            <v>Варта</v>
          </cell>
          <cell r="K1228" t="str">
            <v>Касьян Микола Степанович</v>
          </cell>
        </row>
        <row r="1229">
          <cell r="A1229">
            <v>16509</v>
          </cell>
          <cell r="B1229" t="str">
            <v>А/А</v>
          </cell>
          <cell r="K1229" t="str">
            <v>Ковш Денис Володимирович</v>
          </cell>
        </row>
        <row r="1230">
          <cell r="A1230">
            <v>16510</v>
          </cell>
          <cell r="B1230" t="str">
            <v>ПЗМХ</v>
          </cell>
          <cell r="K1230" t="str">
            <v>Мисечко Катерина Олександрівна</v>
          </cell>
        </row>
        <row r="1231">
          <cell r="A1231">
            <v>16511</v>
          </cell>
          <cell r="B1231" t="str">
            <v>ПЗМХ</v>
          </cell>
          <cell r="K1231" t="str">
            <v>Мисечко Катерина Олександрівна</v>
          </cell>
        </row>
        <row r="1232">
          <cell r="A1232">
            <v>16512</v>
          </cell>
          <cell r="B1232" t="str">
            <v>ПЗМХ</v>
          </cell>
          <cell r="K1232" t="str">
            <v>Мисечко Катерина Олександрівна</v>
          </cell>
        </row>
        <row r="1233">
          <cell r="A1233">
            <v>16513</v>
          </cell>
          <cell r="B1233" t="str">
            <v>ПЗМХ</v>
          </cell>
          <cell r="K1233" t="str">
            <v>Мисечко Катерина Олександрівна</v>
          </cell>
        </row>
        <row r="1234">
          <cell r="A1234">
            <v>16514</v>
          </cell>
          <cell r="B1234" t="str">
            <v>ПЗМХ</v>
          </cell>
          <cell r="K1234" t="str">
            <v>Мисечко Катерина Олександрівна</v>
          </cell>
        </row>
        <row r="1235">
          <cell r="A1235">
            <v>16515</v>
          </cell>
          <cell r="B1235" t="str">
            <v>ПЗМХ</v>
          </cell>
          <cell r="K1235" t="str">
            <v>Мисечко Катерина Олександрівна</v>
          </cell>
        </row>
        <row r="1236">
          <cell r="A1236">
            <v>16516</v>
          </cell>
          <cell r="B1236" t="str">
            <v>ПЗМХ</v>
          </cell>
          <cell r="K1236" t="str">
            <v>Мисечко Катерина Олександрівна</v>
          </cell>
        </row>
        <row r="1237">
          <cell r="A1237">
            <v>16517</v>
          </cell>
          <cell r="B1237" t="str">
            <v>ЗЗП</v>
          </cell>
          <cell r="K1237" t="str">
            <v>Танько Богдан Олександрович</v>
          </cell>
        </row>
        <row r="1238">
          <cell r="A1238">
            <v>16518</v>
          </cell>
          <cell r="B1238" t="str">
            <v>Варта</v>
          </cell>
          <cell r="K1238" t="str">
            <v>Куценко Вячеслав Анатолійович</v>
          </cell>
        </row>
        <row r="1239">
          <cell r="A1239">
            <v>16519</v>
          </cell>
          <cell r="B1239" t="str">
            <v>ЗЗП</v>
          </cell>
          <cell r="K1239" t="str">
            <v>Сосєдко Людмила Іванівна</v>
          </cell>
        </row>
        <row r="1240">
          <cell r="A1240">
            <v>16520</v>
          </cell>
          <cell r="B1240" t="str">
            <v>Варта</v>
          </cell>
          <cell r="K1240" t="str">
            <v>Куценко Валерій Анатолійович</v>
          </cell>
        </row>
        <row r="1241">
          <cell r="A1241">
            <v>16521</v>
          </cell>
          <cell r="B1241" t="str">
            <v>ЗЗП</v>
          </cell>
          <cell r="K1241" t="str">
            <v>Шуляк Володимир Миколайович</v>
          </cell>
        </row>
        <row r="1242">
          <cell r="A1242">
            <v>16522</v>
          </cell>
          <cell r="B1242" t="str">
            <v>Варта</v>
          </cell>
          <cell r="K1242" t="str">
            <v>Марголін Валерій Геннадійович</v>
          </cell>
        </row>
        <row r="1243">
          <cell r="A1243">
            <v>16523</v>
          </cell>
          <cell r="B1243" t="str">
            <v>Варта</v>
          </cell>
          <cell r="K1243" t="str">
            <v>Марголін Валерій Геннадійович</v>
          </cell>
        </row>
        <row r="1244">
          <cell r="A1244">
            <v>16524</v>
          </cell>
          <cell r="B1244" t="str">
            <v>КПК 208</v>
          </cell>
          <cell r="K1244" t="str">
            <v>Марголін Валерій Геннадійович</v>
          </cell>
        </row>
        <row r="1245">
          <cell r="A1245">
            <v>16525</v>
          </cell>
          <cell r="B1245" t="str">
            <v>ЗЗП</v>
          </cell>
          <cell r="K1245" t="str">
            <v>Разна Жанна Георгіївна</v>
          </cell>
        </row>
        <row r="1246">
          <cell r="A1246">
            <v>16526</v>
          </cell>
          <cell r="B1246" t="str">
            <v>КПК 208</v>
          </cell>
          <cell r="K1246" t="str">
            <v>Куценко Валерій Анатолійович</v>
          </cell>
        </row>
        <row r="1247">
          <cell r="A1247">
            <v>16527</v>
          </cell>
          <cell r="B1247" t="str">
            <v>КПК 208</v>
          </cell>
          <cell r="K1247" t="str">
            <v>Куценко Валерій Анатолійович</v>
          </cell>
        </row>
        <row r="1248">
          <cell r="A1248">
            <v>16528</v>
          </cell>
          <cell r="B1248" t="str">
            <v>А/А</v>
          </cell>
          <cell r="K1248" t="str">
            <v>Разна Жанна Георгіївна</v>
          </cell>
        </row>
        <row r="1249">
          <cell r="A1249">
            <v>16529</v>
          </cell>
          <cell r="B1249" t="str">
            <v>КПК 208</v>
          </cell>
          <cell r="K1249" t="str">
            <v>Марголін Валерій Геннадійович</v>
          </cell>
        </row>
        <row r="1250">
          <cell r="A1250">
            <v>16530</v>
          </cell>
          <cell r="B1250" t="str">
            <v>КПК 208</v>
          </cell>
          <cell r="K1250" t="str">
            <v>Вислоцька Ганна Олексіївна</v>
          </cell>
        </row>
        <row r="1251">
          <cell r="A1251">
            <v>16531</v>
          </cell>
          <cell r="B1251" t="str">
            <v>ЗЗП</v>
          </cell>
          <cell r="K1251" t="str">
            <v>Ануфрієв Віталій Анатолійович</v>
          </cell>
        </row>
        <row r="1252">
          <cell r="A1252">
            <v>16532</v>
          </cell>
          <cell r="B1252" t="str">
            <v>ЗЗП</v>
          </cell>
          <cell r="K1252" t="str">
            <v>Михайлюк Богдан Леонідович</v>
          </cell>
        </row>
        <row r="1253">
          <cell r="A1253">
            <v>16533</v>
          </cell>
          <cell r="B1253" t="str">
            <v>ЗЗП</v>
          </cell>
          <cell r="K1253" t="str">
            <v>Кудрявцев Андрій Леонідович</v>
          </cell>
        </row>
        <row r="1254">
          <cell r="A1254">
            <v>16534</v>
          </cell>
          <cell r="B1254" t="str">
            <v>Варта</v>
          </cell>
          <cell r="K1254" t="str">
            <v>Шуляк Володимир Миколайович</v>
          </cell>
        </row>
        <row r="1255">
          <cell r="A1255">
            <v>16535</v>
          </cell>
          <cell r="B1255" t="str">
            <v>ЗЗП</v>
          </cell>
          <cell r="K1255" t="str">
            <v>Філіпенко Олена Василівна</v>
          </cell>
        </row>
        <row r="1256">
          <cell r="A1256">
            <v>16536</v>
          </cell>
          <cell r="B1256" t="str">
            <v>ЗЗП</v>
          </cell>
          <cell r="K1256" t="str">
            <v>Філіпенко Олена Василівна</v>
          </cell>
        </row>
        <row r="1257">
          <cell r="A1257">
            <v>16537</v>
          </cell>
          <cell r="B1257" t="str">
            <v>ЗЗП</v>
          </cell>
          <cell r="K1257" t="str">
            <v>Філіпенко Олена Василівна</v>
          </cell>
        </row>
        <row r="1258">
          <cell r="A1258">
            <v>16538</v>
          </cell>
          <cell r="B1258" t="str">
            <v>ЗЗП</v>
          </cell>
          <cell r="K1258" t="str">
            <v>Філіпенко Олена Василівна</v>
          </cell>
        </row>
        <row r="1259">
          <cell r="A1259">
            <v>16539</v>
          </cell>
          <cell r="B1259" t="str">
            <v>ЗЗП</v>
          </cell>
          <cell r="K1259" t="str">
            <v>Філіпенко Олена Василівна</v>
          </cell>
        </row>
        <row r="1260">
          <cell r="A1260">
            <v>16540</v>
          </cell>
          <cell r="B1260" t="str">
            <v>ЗЗП</v>
          </cell>
          <cell r="K1260" t="str">
            <v>Філіпенко Олена Василівна</v>
          </cell>
        </row>
        <row r="1261">
          <cell r="A1261">
            <v>16541</v>
          </cell>
          <cell r="B1261" t="str">
            <v>ЗЗП</v>
          </cell>
          <cell r="K1261" t="str">
            <v>Філіпенко Олена Василівна</v>
          </cell>
        </row>
        <row r="1262">
          <cell r="A1262">
            <v>16542</v>
          </cell>
          <cell r="B1262" t="str">
            <v>ЗЗП</v>
          </cell>
          <cell r="K1262" t="str">
            <v>Філіпенко Олена Василівна</v>
          </cell>
        </row>
        <row r="1263">
          <cell r="A1263">
            <v>16543</v>
          </cell>
          <cell r="B1263" t="str">
            <v>ЗЗП</v>
          </cell>
          <cell r="K1263" t="str">
            <v>Філіпенко Олена Василівна</v>
          </cell>
        </row>
        <row r="1264">
          <cell r="A1264">
            <v>16544</v>
          </cell>
          <cell r="B1264" t="str">
            <v>ЗЗП</v>
          </cell>
          <cell r="K1264" t="str">
            <v>Філіпенко Олена Василівна</v>
          </cell>
        </row>
        <row r="1265">
          <cell r="A1265">
            <v>16545</v>
          </cell>
          <cell r="B1265" t="str">
            <v>ЗЗП</v>
          </cell>
          <cell r="K1265" t="str">
            <v>Філіпенко Олена Василівна</v>
          </cell>
        </row>
        <row r="1266">
          <cell r="A1266">
            <v>16546</v>
          </cell>
          <cell r="B1266" t="str">
            <v>ЗЗП</v>
          </cell>
          <cell r="K1266" t="str">
            <v>Філіпенко Олена Василівна</v>
          </cell>
        </row>
        <row r="1267">
          <cell r="A1267">
            <v>16547</v>
          </cell>
          <cell r="B1267" t="str">
            <v>ЗЗП</v>
          </cell>
          <cell r="K1267" t="str">
            <v>Філіпенко Олена Василівна</v>
          </cell>
        </row>
        <row r="1268">
          <cell r="A1268">
            <v>16548</v>
          </cell>
          <cell r="B1268" t="str">
            <v>ЗЗП</v>
          </cell>
          <cell r="K1268" t="str">
            <v>Філіпенко Олена Василівна</v>
          </cell>
        </row>
        <row r="1269">
          <cell r="A1269">
            <v>16549</v>
          </cell>
          <cell r="B1269" t="str">
            <v>ЗЗП</v>
          </cell>
          <cell r="K1269" t="str">
            <v>Філіпенко Олена Василівна</v>
          </cell>
        </row>
        <row r="1270">
          <cell r="A1270">
            <v>16550</v>
          </cell>
          <cell r="B1270" t="str">
            <v>ЗЗП</v>
          </cell>
          <cell r="K1270" t="str">
            <v>Філіпенко Олена Василівна</v>
          </cell>
        </row>
        <row r="1271">
          <cell r="A1271">
            <v>16551</v>
          </cell>
          <cell r="B1271" t="str">
            <v>ЗЗП</v>
          </cell>
          <cell r="K1271" t="str">
            <v>Філіпенко Олена Василівна</v>
          </cell>
        </row>
        <row r="1272">
          <cell r="A1272">
            <v>16552</v>
          </cell>
          <cell r="B1272" t="str">
            <v>ЗЗП</v>
          </cell>
          <cell r="K1272" t="str">
            <v>Мудраченко Віктор Михайлович</v>
          </cell>
        </row>
        <row r="1273">
          <cell r="A1273">
            <v>16553</v>
          </cell>
          <cell r="B1273" t="str">
            <v>ЗЗП</v>
          </cell>
          <cell r="K1273" t="str">
            <v>Маглиш Андрій Сергійович</v>
          </cell>
        </row>
        <row r="1274">
          <cell r="A1274">
            <v>16554</v>
          </cell>
          <cell r="B1274" t="str">
            <v>КПК 208</v>
          </cell>
          <cell r="K1274" t="str">
            <v>Болотін Андрій Євгенович</v>
          </cell>
        </row>
        <row r="1275">
          <cell r="A1275">
            <v>16555</v>
          </cell>
          <cell r="B1275" t="str">
            <v>ЗЗП</v>
          </cell>
          <cell r="K1275" t="str">
            <v>Остапенко Олександр Миколайович</v>
          </cell>
        </row>
        <row r="1276">
          <cell r="A1276">
            <v>16556</v>
          </cell>
          <cell r="B1276" t="str">
            <v>ЗЗП</v>
          </cell>
          <cell r="K1276" t="str">
            <v>Лапшин Максим Леонідович</v>
          </cell>
        </row>
        <row r="1277">
          <cell r="A1277">
            <v>16557</v>
          </cell>
          <cell r="B1277" t="str">
            <v>ЗЗП</v>
          </cell>
          <cell r="K1277" t="str">
            <v>Шепелєв Альберт Васильович</v>
          </cell>
        </row>
        <row r="1278">
          <cell r="A1278">
            <v>16558</v>
          </cell>
          <cell r="B1278" t="str">
            <v>Варта</v>
          </cell>
          <cell r="K1278" t="str">
            <v>Касьян Микола Степанович</v>
          </cell>
        </row>
        <row r="1279">
          <cell r="A1279">
            <v>16559</v>
          </cell>
          <cell r="B1279" t="str">
            <v>ЗЗП</v>
          </cell>
          <cell r="K1279" t="str">
            <v>Мантула Олександр Сергійович</v>
          </cell>
        </row>
        <row r="1280">
          <cell r="A1280">
            <v>16560</v>
          </cell>
          <cell r="B1280" t="str">
            <v>Варта</v>
          </cell>
          <cell r="K1280" t="str">
            <v>Борноволоков Віталій Миколайович</v>
          </cell>
        </row>
        <row r="1281">
          <cell r="A1281">
            <v>16561</v>
          </cell>
          <cell r="B1281" t="str">
            <v>ОПД</v>
          </cell>
          <cell r="K1281" t="str">
            <v>Торопчина-Агалакова Світлана Олександрівна</v>
          </cell>
        </row>
        <row r="1282">
          <cell r="A1282">
            <v>16562</v>
          </cell>
          <cell r="B1282" t="str">
            <v>КПК 208</v>
          </cell>
          <cell r="K1282" t="str">
            <v>Іванова Валерія Михайлівна</v>
          </cell>
        </row>
        <row r="1283">
          <cell r="A1283">
            <v>16563</v>
          </cell>
          <cell r="B1283" t="str">
            <v>КПК 208</v>
          </cell>
          <cell r="K1283" t="str">
            <v>Морозов Валерій Миколайович</v>
          </cell>
        </row>
        <row r="1284">
          <cell r="A1284">
            <v>16564</v>
          </cell>
          <cell r="B1284" t="str">
            <v>ЗЗП</v>
          </cell>
          <cell r="K1284" t="str">
            <v>Шрам Володимир Юрійович</v>
          </cell>
        </row>
        <row r="1285">
          <cell r="A1285">
            <v>16565</v>
          </cell>
          <cell r="B1285" t="str">
            <v>ЗЗП</v>
          </cell>
          <cell r="K1285" t="str">
            <v>Тооде Ірина Василівна</v>
          </cell>
        </row>
        <row r="1286">
          <cell r="A1286">
            <v>16566</v>
          </cell>
          <cell r="B1286" t="str">
            <v>КПК 208</v>
          </cell>
          <cell r="K1286" t="str">
            <v>Піцик Роман Вадимович</v>
          </cell>
        </row>
        <row r="1287">
          <cell r="A1287">
            <v>16567</v>
          </cell>
          <cell r="B1287" t="str">
            <v>ЗЗП</v>
          </cell>
          <cell r="K1287" t="str">
            <v>Вербицька Лейла Джанібеківна</v>
          </cell>
        </row>
        <row r="1288">
          <cell r="A1288">
            <v>16568</v>
          </cell>
          <cell r="B1288" t="str">
            <v>ОПД</v>
          </cell>
          <cell r="K1288" t="str">
            <v>Тураєва Ольга Миколаївна</v>
          </cell>
        </row>
        <row r="1289">
          <cell r="A1289">
            <v>16569</v>
          </cell>
          <cell r="B1289" t="str">
            <v>КПК 208</v>
          </cell>
          <cell r="K1289" t="str">
            <v>Болотін Андрій Євгенович</v>
          </cell>
        </row>
        <row r="1290">
          <cell r="A1290">
            <v>16570</v>
          </cell>
          <cell r="B1290" t="str">
            <v>ОПД</v>
          </cell>
          <cell r="K1290" t="str">
            <v>Ступа Віктор Федосійович</v>
          </cell>
        </row>
        <row r="1291">
          <cell r="A1291">
            <v>16571</v>
          </cell>
          <cell r="B1291" t="str">
            <v>Варта</v>
          </cell>
          <cell r="K1291" t="str">
            <v>Шуляк Володимир Миколайович</v>
          </cell>
        </row>
        <row r="1292">
          <cell r="A1292">
            <v>16572</v>
          </cell>
          <cell r="B1292" t="str">
            <v>КПК 208</v>
          </cell>
          <cell r="K1292" t="str">
            <v>Болотін Андрій Євгенович</v>
          </cell>
        </row>
        <row r="1293">
          <cell r="A1293">
            <v>16573</v>
          </cell>
          <cell r="B1293" t="str">
            <v>КПК 208</v>
          </cell>
          <cell r="K1293" t="str">
            <v>Марголін Валерій Геннадійович</v>
          </cell>
        </row>
        <row r="1294">
          <cell r="A1294">
            <v>16574</v>
          </cell>
          <cell r="B1294" t="str">
            <v>КПК 208</v>
          </cell>
          <cell r="K1294" t="str">
            <v>Шуляк Володимир Миколайович</v>
          </cell>
        </row>
        <row r="1295">
          <cell r="A1295">
            <v>16575</v>
          </cell>
          <cell r="B1295" t="str">
            <v>ЗЗП</v>
          </cell>
          <cell r="K1295" t="str">
            <v>Гармаш Павло Володимирович</v>
          </cell>
        </row>
        <row r="1296">
          <cell r="A1296">
            <v>16576</v>
          </cell>
          <cell r="B1296" t="str">
            <v>ЗЗП</v>
          </cell>
          <cell r="K1296" t="str">
            <v>Гармаш Павло Володимирович</v>
          </cell>
        </row>
        <row r="1297">
          <cell r="A1297">
            <v>16577</v>
          </cell>
          <cell r="B1297" t="str">
            <v>А/А</v>
          </cell>
          <cell r="K1297" t="str">
            <v>Ільченко Ірина Валентинівна</v>
          </cell>
        </row>
        <row r="1298">
          <cell r="A1298">
            <v>16578</v>
          </cell>
          <cell r="B1298" t="str">
            <v>Засуджені</v>
          </cell>
          <cell r="K1298" t="str">
            <v>Верхуша Ярослав Олександрович</v>
          </cell>
        </row>
        <row r="1299">
          <cell r="A1299">
            <v>16579</v>
          </cell>
          <cell r="B1299" t="str">
            <v>ЗЗП</v>
          </cell>
          <cell r="K1299" t="str">
            <v>Горовенко Сергій Володимирович</v>
          </cell>
        </row>
        <row r="1300">
          <cell r="A1300">
            <v>16580</v>
          </cell>
          <cell r="B1300" t="str">
            <v>Варта</v>
          </cell>
          <cell r="K1300" t="str">
            <v>Кудрявцев Андрій Леонідович</v>
          </cell>
        </row>
        <row r="1301">
          <cell r="A1301">
            <v>16581</v>
          </cell>
          <cell r="B1301" t="str">
            <v>Засуджені</v>
          </cell>
          <cell r="K1301" t="str">
            <v>Мудраченко Віктор Михайлович</v>
          </cell>
        </row>
        <row r="1302">
          <cell r="A1302">
            <v>16582</v>
          </cell>
          <cell r="B1302" t="str">
            <v>ст. 537</v>
          </cell>
          <cell r="K1302" t="str">
            <v>Бондаренко Євген Вікторович</v>
          </cell>
        </row>
        <row r="1303">
          <cell r="A1303">
            <v>16583</v>
          </cell>
          <cell r="B1303" t="str">
            <v>А/А</v>
          </cell>
          <cell r="K1303" t="str">
            <v>Болотін Андрій Євгенович</v>
          </cell>
        </row>
        <row r="1304">
          <cell r="A1304">
            <v>16584</v>
          </cell>
          <cell r="B1304" t="str">
            <v>ЗЗП</v>
          </cell>
          <cell r="K1304" t="str">
            <v>Матова Тетяна Володимирівна</v>
          </cell>
        </row>
        <row r="1305">
          <cell r="A1305">
            <v>16585</v>
          </cell>
          <cell r="B1305" t="str">
            <v>Засуджені</v>
          </cell>
          <cell r="K1305" t="str">
            <v>Батуєв Олександр Валерійович</v>
          </cell>
        </row>
        <row r="1306">
          <cell r="A1306">
            <v>16586</v>
          </cell>
          <cell r="B1306" t="str">
            <v>ЗЗП</v>
          </cell>
          <cell r="K1306" t="str">
            <v>Бобровницький Валентин Іванович</v>
          </cell>
        </row>
        <row r="1307">
          <cell r="A1307">
            <v>16587</v>
          </cell>
          <cell r="B1307" t="str">
            <v>А/А</v>
          </cell>
          <cell r="K1307" t="str">
            <v>Давлатов Шавкат Бобоєвич</v>
          </cell>
        </row>
        <row r="1308">
          <cell r="A1308">
            <v>16588</v>
          </cell>
          <cell r="B1308" t="str">
            <v>ЗЗП</v>
          </cell>
          <cell r="K1308" t="str">
            <v>Звєрєва Вікторія Валеріївна</v>
          </cell>
        </row>
        <row r="1309">
          <cell r="A1309">
            <v>16589</v>
          </cell>
          <cell r="B1309" t="str">
            <v>ЗЗП</v>
          </cell>
          <cell r="K1309" t="str">
            <v>Звєрєва Вікторія Валеріївна</v>
          </cell>
        </row>
        <row r="1310">
          <cell r="A1310">
            <v>16590</v>
          </cell>
          <cell r="B1310" t="str">
            <v>Варта</v>
          </cell>
          <cell r="K1310" t="str">
            <v xml:space="preserve">Бестанчук Світлана Григорівна </v>
          </cell>
        </row>
        <row r="1311">
          <cell r="A1311">
            <v>16591</v>
          </cell>
          <cell r="B1311" t="str">
            <v>ЗЗП</v>
          </cell>
          <cell r="K1311" t="str">
            <v>Нестерчук Сергій Володимирович</v>
          </cell>
        </row>
        <row r="1312">
          <cell r="A1312">
            <v>16592</v>
          </cell>
          <cell r="B1312" t="str">
            <v>ЗЗП</v>
          </cell>
          <cell r="K1312" t="str">
            <v>Горін Олексій Олександрович</v>
          </cell>
        </row>
        <row r="1313">
          <cell r="A1313">
            <v>16593</v>
          </cell>
          <cell r="B1313" t="str">
            <v>КПК 208</v>
          </cell>
          <cell r="K1313" t="str">
            <v>Ковш Денис Володимирович</v>
          </cell>
        </row>
        <row r="1314">
          <cell r="A1314">
            <v>16594</v>
          </cell>
          <cell r="B1314" t="str">
            <v>Варта</v>
          </cell>
          <cell r="K1314" t="str">
            <v>Куценко Вячеслав Анатолійович</v>
          </cell>
        </row>
        <row r="1315">
          <cell r="A1315">
            <v>16595</v>
          </cell>
          <cell r="B1315" t="str">
            <v>Варта</v>
          </cell>
          <cell r="K1315" t="str">
            <v>Кудлюк Олександр Іванович</v>
          </cell>
        </row>
        <row r="1316">
          <cell r="A1316">
            <v>16596</v>
          </cell>
          <cell r="B1316" t="str">
            <v>Варта</v>
          </cell>
          <cell r="K1316" t="str">
            <v>Борноволоков Віталій Миколайович</v>
          </cell>
        </row>
        <row r="1317">
          <cell r="A1317">
            <v>16597</v>
          </cell>
          <cell r="B1317" t="str">
            <v>Варта</v>
          </cell>
          <cell r="K1317" t="str">
            <v>Ковш Денис Володимирович</v>
          </cell>
        </row>
        <row r="1318">
          <cell r="A1318">
            <v>16598</v>
          </cell>
          <cell r="B1318" t="str">
            <v>Варта</v>
          </cell>
          <cell r="K1318" t="str">
            <v>Марголін Валерій Геннадійович</v>
          </cell>
        </row>
        <row r="1319">
          <cell r="A1319">
            <v>16599</v>
          </cell>
          <cell r="B1319" t="str">
            <v>Варта</v>
          </cell>
          <cell r="K1319" t="str">
            <v>Марголін Валерій Геннадійович</v>
          </cell>
        </row>
        <row r="1320">
          <cell r="A1320">
            <v>16600</v>
          </cell>
          <cell r="B1320" t="str">
            <v>Варта</v>
          </cell>
          <cell r="K1320" t="str">
            <v>Горін Олексій Олександрович</v>
          </cell>
        </row>
        <row r="1321">
          <cell r="A1321">
            <v>16601</v>
          </cell>
          <cell r="B1321" t="str">
            <v>Варта</v>
          </cell>
          <cell r="K1321" t="str">
            <v>Лапшин Максим Леонідович</v>
          </cell>
        </row>
        <row r="1322">
          <cell r="A1322">
            <v>16602</v>
          </cell>
          <cell r="B1322" t="str">
            <v>КПК 208</v>
          </cell>
          <cell r="K1322" t="str">
            <v>Курілець Юрій Миколайович</v>
          </cell>
        </row>
        <row r="1323">
          <cell r="A1323">
            <v>16603</v>
          </cell>
          <cell r="B1323" t="str">
            <v>ЗЗП</v>
          </cell>
          <cell r="K1323" t="str">
            <v>Кудлюк Олександр Іванович</v>
          </cell>
        </row>
        <row r="1324">
          <cell r="A1324">
            <v>16604</v>
          </cell>
          <cell r="B1324" t="str">
            <v>КПК 208</v>
          </cell>
          <cell r="K1324" t="str">
            <v>Марголін Валерій Геннадійович</v>
          </cell>
        </row>
        <row r="1325">
          <cell r="A1325">
            <v>16605</v>
          </cell>
          <cell r="B1325" t="str">
            <v>ЗЗП</v>
          </cell>
          <cell r="K1325" t="str">
            <v>Сокол Микола Дмитрович</v>
          </cell>
        </row>
        <row r="1326">
          <cell r="A1326">
            <v>16606</v>
          </cell>
          <cell r="B1326" t="str">
            <v>ЗЗП</v>
          </cell>
          <cell r="K1326" t="str">
            <v>Борноволоков Віталій Миколайович</v>
          </cell>
        </row>
        <row r="1327">
          <cell r="A1327">
            <v>16607</v>
          </cell>
          <cell r="B1327" t="str">
            <v>ЗЗП</v>
          </cell>
          <cell r="K1327" t="str">
            <v>Перевертайло Лариса Тимофіївна</v>
          </cell>
        </row>
        <row r="1328">
          <cell r="A1328">
            <v>16608</v>
          </cell>
          <cell r="B1328" t="str">
            <v>ЗЗП</v>
          </cell>
          <cell r="K1328" t="str">
            <v xml:space="preserve">Бестанчук Світлана Григорівна </v>
          </cell>
        </row>
        <row r="1329">
          <cell r="A1329">
            <v>16609</v>
          </cell>
          <cell r="B1329" t="str">
            <v>А/А</v>
          </cell>
          <cell r="K1329" t="str">
            <v>Морозова Олена Юріївна</v>
          </cell>
        </row>
        <row r="1330">
          <cell r="A1330">
            <v>16610</v>
          </cell>
          <cell r="B1330" t="str">
            <v>ЗЗП</v>
          </cell>
          <cell r="K1330" t="str">
            <v>Михайлюк Богдан Леонідович</v>
          </cell>
        </row>
        <row r="1331">
          <cell r="A1331">
            <v>16611</v>
          </cell>
          <cell r="B1331" t="str">
            <v>ПЗМХ</v>
          </cell>
          <cell r="K1331" t="str">
            <v>Юрченко Роман Володимирович</v>
          </cell>
        </row>
        <row r="1332">
          <cell r="A1332">
            <v>16612</v>
          </cell>
          <cell r="B1332" t="str">
            <v>ЗЗП</v>
          </cell>
          <cell r="K1332" t="str">
            <v>Кульбашний Ігор Олексійович</v>
          </cell>
        </row>
        <row r="1333">
          <cell r="A1333">
            <v>16613</v>
          </cell>
          <cell r="B1333" t="str">
            <v>ЗЗП</v>
          </cell>
          <cell r="K1333" t="str">
            <v>Морозова Олена Юріївна</v>
          </cell>
        </row>
        <row r="1334">
          <cell r="A1334">
            <v>16614</v>
          </cell>
          <cell r="B1334" t="str">
            <v>ЗЗП</v>
          </cell>
          <cell r="K1334" t="str">
            <v>Лапшин Максим Леонідович</v>
          </cell>
        </row>
        <row r="1335">
          <cell r="A1335">
            <v>16615</v>
          </cell>
          <cell r="B1335" t="str">
            <v>ЗЗП</v>
          </cell>
          <cell r="K1335" t="str">
            <v>Болотін Андрій Євгенович</v>
          </cell>
        </row>
        <row r="1336">
          <cell r="A1336">
            <v>16616</v>
          </cell>
          <cell r="B1336" t="str">
            <v>ЗЗП</v>
          </cell>
          <cell r="K1336" t="str">
            <v>Лапшин Максим Леонідович</v>
          </cell>
        </row>
        <row r="1337">
          <cell r="A1337">
            <v>16617</v>
          </cell>
          <cell r="B1337" t="str">
            <v>ЗЗП</v>
          </cell>
          <cell r="K1337" t="str">
            <v>Лапшин Максим Леонідович</v>
          </cell>
        </row>
        <row r="1338">
          <cell r="A1338">
            <v>16618</v>
          </cell>
          <cell r="B1338" t="str">
            <v>ст. 537</v>
          </cell>
          <cell r="K1338" t="str">
            <v>Мудраченко Віктор Михайлович</v>
          </cell>
        </row>
        <row r="1339">
          <cell r="A1339">
            <v>16619</v>
          </cell>
          <cell r="B1339" t="str">
            <v>А/А</v>
          </cell>
          <cell r="K1339" t="str">
            <v>Скопіч Андрій Васильович</v>
          </cell>
        </row>
        <row r="1340">
          <cell r="A1340">
            <v>16620</v>
          </cell>
          <cell r="B1340" t="str">
            <v>А/А</v>
          </cell>
          <cell r="K1340" t="str">
            <v>Буліч Наталія Володимирівна</v>
          </cell>
        </row>
        <row r="1341">
          <cell r="A1341">
            <v>16621</v>
          </cell>
          <cell r="B1341" t="str">
            <v>Варта</v>
          </cell>
          <cell r="K1341" t="str">
            <v>Соболь Максим Сергійович</v>
          </cell>
        </row>
        <row r="1342">
          <cell r="A1342">
            <v>16622</v>
          </cell>
          <cell r="B1342" t="str">
            <v>ОПД</v>
          </cell>
          <cell r="K1342" t="str">
            <v xml:space="preserve">Бестанчук Світлана Григорівна </v>
          </cell>
        </row>
        <row r="1343">
          <cell r="A1343">
            <v>16623</v>
          </cell>
          <cell r="B1343" t="str">
            <v>ЗЗП</v>
          </cell>
          <cell r="K1343" t="str">
            <v>Болотін Андрій Євгенович</v>
          </cell>
        </row>
        <row r="1344">
          <cell r="A1344">
            <v>16624</v>
          </cell>
          <cell r="B1344" t="str">
            <v>А/А</v>
          </cell>
          <cell r="K1344" t="str">
            <v>Верхуша Ярослав Олександрович</v>
          </cell>
        </row>
        <row r="1345">
          <cell r="A1345">
            <v>16625</v>
          </cell>
          <cell r="B1345" t="str">
            <v>А/А</v>
          </cell>
          <cell r="K1345" t="str">
            <v>Шепелєв Альберт Васильович</v>
          </cell>
        </row>
        <row r="1346">
          <cell r="A1346">
            <v>16626</v>
          </cell>
          <cell r="B1346" t="str">
            <v>Варта</v>
          </cell>
          <cell r="K1346" t="str">
            <v>Курілець Юрій Миколайович</v>
          </cell>
        </row>
        <row r="1347">
          <cell r="A1347">
            <v>16627</v>
          </cell>
          <cell r="B1347" t="str">
            <v>Варта</v>
          </cell>
          <cell r="K1347" t="str">
            <v>Новік Лідія Євгенівна</v>
          </cell>
        </row>
        <row r="1348">
          <cell r="A1348">
            <v>16628</v>
          </cell>
          <cell r="B1348" t="str">
            <v>ЗЗП</v>
          </cell>
          <cell r="K1348" t="str">
            <v>Касьян Микола Степанович</v>
          </cell>
        </row>
        <row r="1349">
          <cell r="A1349">
            <v>16629</v>
          </cell>
          <cell r="B1349" t="str">
            <v>Варта</v>
          </cell>
          <cell r="K1349" t="str">
            <v>Горін Олексій Олександрович</v>
          </cell>
        </row>
        <row r="1350">
          <cell r="A1350">
            <v>16630</v>
          </cell>
          <cell r="B1350" t="str">
            <v>КПК 208</v>
          </cell>
          <cell r="K1350" t="str">
            <v>Лапшин Максим Леонідович</v>
          </cell>
        </row>
        <row r="1351">
          <cell r="A1351">
            <v>16631</v>
          </cell>
          <cell r="B1351" t="str">
            <v>КПК 208</v>
          </cell>
          <cell r="K1351" t="str">
            <v>Курілець Юрій Миколайович</v>
          </cell>
        </row>
        <row r="1352">
          <cell r="A1352">
            <v>16632</v>
          </cell>
          <cell r="B1352" t="str">
            <v>КПК 208</v>
          </cell>
          <cell r="K1352" t="str">
            <v>Кудрявцев Андрій Леонідович</v>
          </cell>
        </row>
        <row r="1353">
          <cell r="A1353">
            <v>16633</v>
          </cell>
          <cell r="B1353" t="str">
            <v>А/А</v>
          </cell>
          <cell r="K1353" t="str">
            <v>Руденко Олександр Вікторович</v>
          </cell>
        </row>
        <row r="1354">
          <cell r="A1354">
            <v>16634</v>
          </cell>
          <cell r="B1354" t="str">
            <v>ЗЗП</v>
          </cell>
          <cell r="K1354" t="str">
            <v>Куценко Вячеслав Анатолійович</v>
          </cell>
        </row>
        <row r="1355">
          <cell r="A1355">
            <v>16635</v>
          </cell>
          <cell r="B1355" t="str">
            <v>ЗЗП</v>
          </cell>
          <cell r="K1355" t="str">
            <v>Юрченко Роман Володимирович</v>
          </cell>
        </row>
        <row r="1356">
          <cell r="A1356">
            <v>16636</v>
          </cell>
          <cell r="B1356" t="str">
            <v>А/А</v>
          </cell>
          <cell r="K1356" t="str">
            <v>Буліч Наталія Володимирівна</v>
          </cell>
        </row>
        <row r="1357">
          <cell r="A1357">
            <v>16637</v>
          </cell>
          <cell r="B1357" t="str">
            <v>А/А</v>
          </cell>
          <cell r="K1357" t="str">
            <v>Ільченко Ірина Валентинівна</v>
          </cell>
        </row>
        <row r="1358">
          <cell r="A1358">
            <v>16638</v>
          </cell>
          <cell r="B1358" t="str">
            <v>ЗЗП</v>
          </cell>
          <cell r="K1358" t="str">
            <v>Борноволоков Віталій Миколайович</v>
          </cell>
        </row>
        <row r="1359">
          <cell r="A1359">
            <v>16639</v>
          </cell>
          <cell r="B1359" t="str">
            <v>ЗЗП</v>
          </cell>
          <cell r="K1359" t="str">
            <v>Курілець Юрій Миколайович</v>
          </cell>
        </row>
        <row r="1360">
          <cell r="A1360">
            <v>16640</v>
          </cell>
          <cell r="B1360" t="str">
            <v>КПК 208</v>
          </cell>
          <cell r="K1360" t="str">
            <v>Шрам Володимир Юрійович</v>
          </cell>
        </row>
        <row r="1361">
          <cell r="A1361">
            <v>16641</v>
          </cell>
          <cell r="B1361" t="str">
            <v>КПК 208</v>
          </cell>
          <cell r="K1361" t="str">
            <v>Шрам Володимир Юрійович</v>
          </cell>
        </row>
        <row r="1362">
          <cell r="A1362">
            <v>16642</v>
          </cell>
          <cell r="B1362" t="str">
            <v>КПК 208</v>
          </cell>
          <cell r="K1362" t="str">
            <v>Шрам Володимир Юрійович</v>
          </cell>
        </row>
        <row r="1363">
          <cell r="A1363">
            <v>16643</v>
          </cell>
          <cell r="B1363" t="str">
            <v>Варта</v>
          </cell>
          <cell r="K1363" t="str">
            <v>Ільченко Ірина Валентинівна</v>
          </cell>
        </row>
        <row r="1364">
          <cell r="A1364">
            <v>16644</v>
          </cell>
          <cell r="B1364" t="str">
            <v>Варта</v>
          </cell>
          <cell r="K1364" t="str">
            <v>Ільченко Ірина Валентинівна</v>
          </cell>
        </row>
        <row r="1365">
          <cell r="A1365">
            <v>16645</v>
          </cell>
          <cell r="B1365" t="str">
            <v>А/А</v>
          </cell>
          <cell r="K1365" t="str">
            <v>Полтавченко Олег Анатолійович</v>
          </cell>
        </row>
        <row r="1366">
          <cell r="A1366">
            <v>16646</v>
          </cell>
          <cell r="B1366" t="str">
            <v>КПК 208</v>
          </cell>
          <cell r="K1366" t="str">
            <v>Кудрявцев Андрій Леонідович</v>
          </cell>
        </row>
        <row r="1367">
          <cell r="A1367">
            <v>16647</v>
          </cell>
          <cell r="B1367" t="str">
            <v>А/А</v>
          </cell>
          <cell r="K1367" t="str">
            <v>Гусєв Ігор Ігорович</v>
          </cell>
        </row>
        <row r="1368">
          <cell r="A1368">
            <v>16648</v>
          </cell>
          <cell r="B1368" t="str">
            <v>ЗЗП</v>
          </cell>
          <cell r="K1368" t="str">
            <v>Курілець Юрій Миколайович</v>
          </cell>
        </row>
        <row r="1369">
          <cell r="A1369">
            <v>16649</v>
          </cell>
          <cell r="B1369" t="str">
            <v>ЗЗП</v>
          </cell>
          <cell r="K1369" t="str">
            <v>Косенко Ніна Михайлівна</v>
          </cell>
        </row>
        <row r="1370">
          <cell r="A1370">
            <v>16650</v>
          </cell>
          <cell r="B1370" t="str">
            <v>ОПД</v>
          </cell>
          <cell r="K1370" t="str">
            <v>Мелешко Андрій Вікторович</v>
          </cell>
        </row>
        <row r="1371">
          <cell r="A1371">
            <v>16651</v>
          </cell>
          <cell r="B1371" t="str">
            <v>КПК 208</v>
          </cell>
          <cell r="K1371" t="str">
            <v>Анісімов Віталій Вікторович</v>
          </cell>
        </row>
        <row r="1372">
          <cell r="A1372">
            <v>16652</v>
          </cell>
          <cell r="B1372" t="str">
            <v>ЗЗП</v>
          </cell>
          <cell r="K1372" t="str">
            <v>Михайлюк Богдан Леонідович</v>
          </cell>
        </row>
        <row r="1373">
          <cell r="A1373">
            <v>16653</v>
          </cell>
          <cell r="B1373" t="str">
            <v>ПЗМХ</v>
          </cell>
          <cell r="K1373" t="str">
            <v>Батуєв Олександр Валерійович</v>
          </cell>
        </row>
        <row r="1374">
          <cell r="A1374">
            <v>16654</v>
          </cell>
          <cell r="B1374" t="str">
            <v>ПЗМХ</v>
          </cell>
          <cell r="K1374" t="str">
            <v>Легенченко Максим Олегович</v>
          </cell>
        </row>
        <row r="1375">
          <cell r="A1375">
            <v>16655</v>
          </cell>
          <cell r="B1375" t="str">
            <v>Варта</v>
          </cell>
          <cell r="K1375" t="str">
            <v>Губа Аліна Іванівна</v>
          </cell>
        </row>
        <row r="1376">
          <cell r="A1376">
            <v>16656</v>
          </cell>
          <cell r="B1376" t="str">
            <v>ЗЗП</v>
          </cell>
          <cell r="K1376" t="str">
            <v>Буравльов Ігор Васильович</v>
          </cell>
        </row>
        <row r="1377">
          <cell r="A1377">
            <v>16657</v>
          </cell>
          <cell r="B1377" t="str">
            <v>КПК 208</v>
          </cell>
          <cell r="K1377" t="str">
            <v>Марголін Валерій Геннадійович</v>
          </cell>
        </row>
        <row r="1378">
          <cell r="A1378">
            <v>16658</v>
          </cell>
          <cell r="B1378" t="str">
            <v>КПК 208</v>
          </cell>
          <cell r="K1378" t="str">
            <v>Міщук Олександр Павлович</v>
          </cell>
        </row>
        <row r="1379">
          <cell r="A1379">
            <v>16659</v>
          </cell>
          <cell r="B1379" t="str">
            <v>ЗЗП</v>
          </cell>
          <cell r="K1379" t="str">
            <v>Шуляк Володимир Миколайович</v>
          </cell>
        </row>
        <row r="1380">
          <cell r="A1380">
            <v>16660</v>
          </cell>
          <cell r="B1380" t="str">
            <v>ОПД</v>
          </cell>
          <cell r="K1380" t="str">
            <v>Морозов Валерій Миколайович</v>
          </cell>
        </row>
        <row r="1381">
          <cell r="A1381">
            <v>16661</v>
          </cell>
          <cell r="B1381" t="str">
            <v>ЗЗП</v>
          </cell>
          <cell r="K1381" t="str">
            <v>Куценко Валерій Анатолійович</v>
          </cell>
        </row>
        <row r="1382">
          <cell r="A1382">
            <v>16662</v>
          </cell>
          <cell r="B1382" t="str">
            <v>А/А</v>
          </cell>
          <cell r="K1382" t="str">
            <v>Курілець Юрій Миколайович</v>
          </cell>
        </row>
        <row r="1383">
          <cell r="A1383">
            <v>16663</v>
          </cell>
          <cell r="B1383" t="str">
            <v>ЗЗП</v>
          </cell>
          <cell r="K1383" t="str">
            <v>Козлов Анатолій Володимирович</v>
          </cell>
        </row>
        <row r="1384">
          <cell r="A1384">
            <v>16664</v>
          </cell>
          <cell r="B1384" t="str">
            <v>ЗЗП</v>
          </cell>
          <cell r="K1384" t="str">
            <v>Губа Аліна Іванівна</v>
          </cell>
        </row>
        <row r="1385">
          <cell r="A1385">
            <v>16665</v>
          </cell>
          <cell r="B1385" t="str">
            <v>ЗЗП</v>
          </cell>
          <cell r="K1385" t="str">
            <v>Бондаренко Євген Вікторович</v>
          </cell>
        </row>
        <row r="1386">
          <cell r="A1386">
            <v>16666</v>
          </cell>
          <cell r="B1386" t="str">
            <v>ЗЗП</v>
          </cell>
          <cell r="K1386" t="str">
            <v>Третяк Ірина Павлівна</v>
          </cell>
        </row>
        <row r="1387">
          <cell r="A1387">
            <v>16667</v>
          </cell>
          <cell r="B1387" t="str">
            <v>ЗЗП</v>
          </cell>
          <cell r="K1387" t="str">
            <v>Шуляк Володимир Миколайович</v>
          </cell>
        </row>
        <row r="1388">
          <cell r="A1388">
            <v>16668</v>
          </cell>
          <cell r="B1388" t="str">
            <v>ЗЗП</v>
          </cell>
          <cell r="K1388" t="str">
            <v>Соболь Максим Сергійович</v>
          </cell>
        </row>
        <row r="1389">
          <cell r="A1389">
            <v>16669</v>
          </cell>
          <cell r="B1389" t="str">
            <v>ЗЗП</v>
          </cell>
          <cell r="K1389" t="str">
            <v>Велегура Михайло Іванович</v>
          </cell>
        </row>
        <row r="1390">
          <cell r="A1390">
            <v>16670</v>
          </cell>
          <cell r="B1390" t="str">
            <v>ЗЗП</v>
          </cell>
          <cell r="K1390" t="str">
            <v>Марголін Валерій Геннадійович</v>
          </cell>
        </row>
        <row r="1391">
          <cell r="A1391">
            <v>16671</v>
          </cell>
          <cell r="B1391" t="str">
            <v>А/А</v>
          </cell>
          <cell r="K1391" t="str">
            <v>Сосєдко Людмила Іванівна</v>
          </cell>
        </row>
        <row r="1392">
          <cell r="A1392">
            <v>16672</v>
          </cell>
          <cell r="B1392" t="str">
            <v>ЗЗП</v>
          </cell>
          <cell r="K1392" t="str">
            <v>Сосєдко Людмила Іванівна</v>
          </cell>
        </row>
        <row r="1393">
          <cell r="A1393">
            <v>16673</v>
          </cell>
          <cell r="B1393" t="str">
            <v>А/А</v>
          </cell>
          <cell r="K1393" t="str">
            <v>Шиманський Тадеуш Альбінович</v>
          </cell>
        </row>
        <row r="1394">
          <cell r="A1394">
            <v>16674</v>
          </cell>
          <cell r="B1394" t="str">
            <v>А/А</v>
          </cell>
          <cell r="K1394" t="str">
            <v>Шиманський Тадеуш Альбінович</v>
          </cell>
        </row>
        <row r="1395">
          <cell r="A1395">
            <v>16675</v>
          </cell>
          <cell r="B1395" t="str">
            <v>ЗЗП</v>
          </cell>
          <cell r="K1395" t="str">
            <v>Лапшин Максим Леонідович</v>
          </cell>
        </row>
        <row r="1396">
          <cell r="A1396">
            <v>16676</v>
          </cell>
          <cell r="B1396" t="str">
            <v>ЗЗП</v>
          </cell>
          <cell r="K1396" t="str">
            <v>Захаров Сергій Костянтинович</v>
          </cell>
        </row>
        <row r="1397">
          <cell r="A1397">
            <v>16677</v>
          </cell>
          <cell r="B1397" t="str">
            <v>ЗЗП</v>
          </cell>
          <cell r="K1397" t="str">
            <v>Волок Юлія Володимирівна</v>
          </cell>
        </row>
        <row r="1398">
          <cell r="A1398">
            <v>16678</v>
          </cell>
          <cell r="B1398" t="str">
            <v>ЗЗП</v>
          </cell>
          <cell r="K1398" t="str">
            <v>Перевертайло Лариса Тимофіївна</v>
          </cell>
        </row>
        <row r="1399">
          <cell r="A1399">
            <v>16679</v>
          </cell>
          <cell r="B1399" t="str">
            <v>ЗЗП</v>
          </cell>
          <cell r="K1399" t="str">
            <v>Борноволоков Віталій Миколайович</v>
          </cell>
        </row>
        <row r="1400">
          <cell r="A1400">
            <v>16680</v>
          </cell>
          <cell r="B1400" t="str">
            <v>ЗЗП</v>
          </cell>
          <cell r="K1400" t="str">
            <v>Перевертайло Лариса Тимофіївна</v>
          </cell>
        </row>
        <row r="1401">
          <cell r="A1401">
            <v>16681</v>
          </cell>
          <cell r="B1401" t="str">
            <v>ЗЗП</v>
          </cell>
          <cell r="K1401" t="str">
            <v>Перевертайло Лариса Тимофіївна</v>
          </cell>
        </row>
        <row r="1402">
          <cell r="A1402">
            <v>16682</v>
          </cell>
          <cell r="B1402" t="str">
            <v>ЗЗП</v>
          </cell>
          <cell r="K1402" t="str">
            <v>Торопчина-Агалакова Світлана Олександрівна</v>
          </cell>
        </row>
        <row r="1403">
          <cell r="A1403">
            <v>16683</v>
          </cell>
          <cell r="B1403" t="str">
            <v>ЗЗП</v>
          </cell>
          <cell r="K1403" t="str">
            <v>Нестерчук Сергій Володимирович</v>
          </cell>
        </row>
        <row r="1404">
          <cell r="A1404">
            <v>16684</v>
          </cell>
          <cell r="B1404" t="str">
            <v>ОПД</v>
          </cell>
          <cell r="K1404" t="str">
            <v>Танько Богдан Олександрович</v>
          </cell>
        </row>
        <row r="1405">
          <cell r="A1405">
            <v>16685</v>
          </cell>
          <cell r="B1405" t="str">
            <v>А/А</v>
          </cell>
          <cell r="K1405" t="str">
            <v>Сосєдко Людмила Іванівна</v>
          </cell>
        </row>
        <row r="1406">
          <cell r="A1406">
            <v>16686</v>
          </cell>
          <cell r="B1406" t="str">
            <v>ЗЗП</v>
          </cell>
          <cell r="K1406" t="str">
            <v>Мудраченко Віктор Михайлович</v>
          </cell>
        </row>
        <row r="1407">
          <cell r="A1407">
            <v>16687</v>
          </cell>
          <cell r="B1407" t="str">
            <v>ЗЗП</v>
          </cell>
          <cell r="K1407" t="str">
            <v>Мудраченко Віктор Михайлович</v>
          </cell>
        </row>
        <row r="1408">
          <cell r="A1408">
            <v>16688</v>
          </cell>
          <cell r="B1408" t="str">
            <v>ЗЗП</v>
          </cell>
          <cell r="K1408" t="str">
            <v>Кудлюк Олександр Іванович</v>
          </cell>
        </row>
        <row r="1409">
          <cell r="A1409">
            <v>16689</v>
          </cell>
          <cell r="B1409" t="str">
            <v>ЗЗП</v>
          </cell>
          <cell r="K1409" t="str">
            <v>Гузєв Ігор Григорович</v>
          </cell>
        </row>
        <row r="1410">
          <cell r="A1410">
            <v>16690</v>
          </cell>
          <cell r="B1410" t="str">
            <v>ЗЗП</v>
          </cell>
          <cell r="K1410" t="str">
            <v>Калюпін Юрій Вілінович</v>
          </cell>
        </row>
        <row r="1411">
          <cell r="A1411">
            <v>16691</v>
          </cell>
          <cell r="B1411" t="str">
            <v>КПК 208</v>
          </cell>
          <cell r="K1411" t="str">
            <v>Шуляк Володимир Миколайович</v>
          </cell>
        </row>
        <row r="1412">
          <cell r="A1412">
            <v>16692</v>
          </cell>
          <cell r="B1412" t="str">
            <v>КПК 208</v>
          </cell>
          <cell r="K1412" t="str">
            <v>Морозова Олена Юріївна</v>
          </cell>
        </row>
        <row r="1413">
          <cell r="A1413">
            <v>16693</v>
          </cell>
          <cell r="B1413" t="str">
            <v>ЗЗП</v>
          </cell>
          <cell r="K1413" t="str">
            <v>Волок Юлія Володимирівна</v>
          </cell>
        </row>
        <row r="1414">
          <cell r="A1414">
            <v>16694</v>
          </cell>
          <cell r="B1414" t="str">
            <v>ЗЗП</v>
          </cell>
          <cell r="K1414" t="str">
            <v>Куценко Вячеслав Анатолійович</v>
          </cell>
        </row>
        <row r="1415">
          <cell r="A1415">
            <v>16695</v>
          </cell>
          <cell r="B1415" t="str">
            <v>ОПД</v>
          </cell>
          <cell r="K1415" t="str">
            <v>Просяник Надія Петрівна</v>
          </cell>
        </row>
        <row r="1416">
          <cell r="A1416">
            <v>16696</v>
          </cell>
          <cell r="B1416" t="str">
            <v>А/А</v>
          </cell>
          <cell r="K1416" t="str">
            <v>Сосєдко Людмила Іванівна</v>
          </cell>
        </row>
        <row r="1417">
          <cell r="A1417">
            <v>16697</v>
          </cell>
          <cell r="B1417" t="str">
            <v>ЗЗП</v>
          </cell>
          <cell r="K1417" t="str">
            <v>Марголін Валерій Геннадійович</v>
          </cell>
        </row>
        <row r="1418">
          <cell r="A1418">
            <v>16698</v>
          </cell>
          <cell r="B1418" t="str">
            <v>ЗЗП</v>
          </cell>
          <cell r="K1418" t="str">
            <v>Третяк Ірина Павлівна</v>
          </cell>
        </row>
        <row r="1419">
          <cell r="A1419">
            <v>16699</v>
          </cell>
          <cell r="B1419" t="str">
            <v>ЗЗП</v>
          </cell>
          <cell r="K1419" t="str">
            <v>Третяк Ірина Павлівна</v>
          </cell>
        </row>
        <row r="1420">
          <cell r="A1420">
            <v>16700</v>
          </cell>
          <cell r="B1420" t="str">
            <v>ЗЗП</v>
          </cell>
          <cell r="K1420" t="str">
            <v>Куценко Вячеслав Анатолійович</v>
          </cell>
        </row>
        <row r="1421">
          <cell r="A1421">
            <v>16701</v>
          </cell>
          <cell r="B1421" t="str">
            <v>ЗЗП</v>
          </cell>
          <cell r="K1421" t="str">
            <v>Куценко Валерій Анатолійович</v>
          </cell>
        </row>
        <row r="1422">
          <cell r="A1422">
            <v>16702</v>
          </cell>
          <cell r="B1422" t="str">
            <v>ЗЗП</v>
          </cell>
          <cell r="K1422" t="str">
            <v>Куценко Валерій Анатолійович</v>
          </cell>
        </row>
        <row r="1423">
          <cell r="A1423">
            <v>16703</v>
          </cell>
          <cell r="B1423" t="str">
            <v>ЗЗП</v>
          </cell>
          <cell r="K1423" t="str">
            <v>Куценко Вячеслав Анатолійович</v>
          </cell>
        </row>
        <row r="1424">
          <cell r="A1424">
            <v>16704</v>
          </cell>
          <cell r="B1424" t="str">
            <v>ЗЗП</v>
          </cell>
          <cell r="K1424" t="str">
            <v>Куценко Вячеслав Анатолійович</v>
          </cell>
        </row>
        <row r="1425">
          <cell r="A1425">
            <v>16705</v>
          </cell>
          <cell r="B1425" t="str">
            <v>ЗЗП</v>
          </cell>
          <cell r="K1425" t="str">
            <v>Кудлюк Олександр Іванович</v>
          </cell>
        </row>
        <row r="1426">
          <cell r="A1426">
            <v>16706</v>
          </cell>
          <cell r="B1426" t="str">
            <v>ЗЗП</v>
          </cell>
          <cell r="K1426" t="str">
            <v>Морозов Валерій Миколайович</v>
          </cell>
        </row>
        <row r="1427">
          <cell r="A1427">
            <v>16707</v>
          </cell>
          <cell r="B1427" t="str">
            <v>ЗЗП</v>
          </cell>
          <cell r="K1427" t="str">
            <v>Куценко Вячеслав Анатолійович</v>
          </cell>
        </row>
        <row r="1428">
          <cell r="A1428">
            <v>16708</v>
          </cell>
          <cell r="B1428" t="str">
            <v>ЗЗП</v>
          </cell>
          <cell r="K1428" t="str">
            <v>Морозова Олена Юріївна</v>
          </cell>
        </row>
        <row r="1429">
          <cell r="A1429">
            <v>16709</v>
          </cell>
          <cell r="B1429" t="str">
            <v>ЗЗП</v>
          </cell>
          <cell r="K1429" t="str">
            <v>Куценко Вячеслав Анатолійович</v>
          </cell>
        </row>
        <row r="1430">
          <cell r="A1430">
            <v>16710</v>
          </cell>
          <cell r="B1430" t="str">
            <v>Варта</v>
          </cell>
          <cell r="K1430" t="str">
            <v>Марголін Валерій Геннадійович</v>
          </cell>
        </row>
        <row r="1431">
          <cell r="A1431">
            <v>16711</v>
          </cell>
          <cell r="B1431" t="str">
            <v>А/А</v>
          </cell>
          <cell r="K1431" t="str">
            <v>Іванова Валерія Михайлівна</v>
          </cell>
        </row>
        <row r="1432">
          <cell r="A1432">
            <v>16712</v>
          </cell>
          <cell r="B1432" t="str">
            <v>ЗЗП</v>
          </cell>
          <cell r="K1432" t="str">
            <v>Соболь Максим Сергійович</v>
          </cell>
        </row>
        <row r="1433">
          <cell r="A1433">
            <v>16713</v>
          </cell>
          <cell r="B1433" t="str">
            <v>КПК 208</v>
          </cell>
          <cell r="K1433" t="str">
            <v>Ануфрієв Віталій Анатолійович</v>
          </cell>
        </row>
        <row r="1434">
          <cell r="A1434">
            <v>16714</v>
          </cell>
          <cell r="B1434" t="str">
            <v>А/А</v>
          </cell>
          <cell r="K1434" t="str">
            <v>Попов Валерій Анатолійович</v>
          </cell>
        </row>
        <row r="1435">
          <cell r="A1435">
            <v>16715</v>
          </cell>
          <cell r="B1435" t="str">
            <v>КПК 208</v>
          </cell>
          <cell r="K1435" t="str">
            <v>Мулько Анатолій Володимирович</v>
          </cell>
        </row>
        <row r="1436">
          <cell r="A1436">
            <v>16716</v>
          </cell>
          <cell r="B1436" t="str">
            <v>ЗЗП</v>
          </cell>
          <cell r="K1436" t="str">
            <v>Логойда Тетяна Василівна</v>
          </cell>
        </row>
        <row r="1437">
          <cell r="A1437">
            <v>16717</v>
          </cell>
          <cell r="B1437" t="str">
            <v>ЗЗП</v>
          </cell>
          <cell r="K1437" t="str">
            <v>Логойда Тетяна Василівна</v>
          </cell>
        </row>
        <row r="1438">
          <cell r="A1438">
            <v>16718</v>
          </cell>
          <cell r="B1438" t="str">
            <v>ЗЗП</v>
          </cell>
          <cell r="K1438" t="str">
            <v>Логойда Тетяна Василівна</v>
          </cell>
        </row>
        <row r="1439">
          <cell r="A1439">
            <v>16719</v>
          </cell>
          <cell r="B1439" t="str">
            <v>ЗЗП</v>
          </cell>
          <cell r="K1439" t="str">
            <v>Логойда Тетяна Василівна</v>
          </cell>
        </row>
        <row r="1440">
          <cell r="A1440">
            <v>16720</v>
          </cell>
          <cell r="B1440" t="str">
            <v>ЗЗП</v>
          </cell>
          <cell r="K1440" t="str">
            <v>Логойда Тетяна Василівна</v>
          </cell>
        </row>
        <row r="1441">
          <cell r="A1441">
            <v>16721</v>
          </cell>
          <cell r="B1441" t="str">
            <v>ЗЗП</v>
          </cell>
          <cell r="K1441" t="str">
            <v>Логойда Тетяна Василівна</v>
          </cell>
        </row>
        <row r="1442">
          <cell r="A1442">
            <v>16722</v>
          </cell>
          <cell r="B1442" t="str">
            <v>ЗЗП</v>
          </cell>
          <cell r="K1442" t="str">
            <v>Логойда Тетяна Василівна</v>
          </cell>
        </row>
        <row r="1443">
          <cell r="A1443">
            <v>16723</v>
          </cell>
          <cell r="B1443" t="str">
            <v>ЗЗП</v>
          </cell>
          <cell r="K1443" t="str">
            <v>Логойда Тетяна Василівна</v>
          </cell>
        </row>
        <row r="1444">
          <cell r="A1444">
            <v>16724</v>
          </cell>
          <cell r="B1444" t="str">
            <v>ЗЗП</v>
          </cell>
          <cell r="K1444" t="str">
            <v>Логойда Тетяна Василівна</v>
          </cell>
        </row>
        <row r="1445">
          <cell r="A1445">
            <v>16725</v>
          </cell>
          <cell r="B1445" t="str">
            <v>ЗЗП</v>
          </cell>
          <cell r="K1445" t="str">
            <v>Логойда Тетяна Василівна</v>
          </cell>
        </row>
        <row r="1446">
          <cell r="A1446">
            <v>16726</v>
          </cell>
          <cell r="B1446" t="str">
            <v>ЗЗП</v>
          </cell>
          <cell r="K1446" t="str">
            <v>Логойда Тетяна Василівна</v>
          </cell>
        </row>
        <row r="1447">
          <cell r="A1447">
            <v>16727</v>
          </cell>
          <cell r="B1447" t="str">
            <v>ЗЗП</v>
          </cell>
          <cell r="K1447" t="str">
            <v>Логойда Тетяна Василівна</v>
          </cell>
        </row>
        <row r="1448">
          <cell r="A1448">
            <v>16728</v>
          </cell>
          <cell r="B1448" t="str">
            <v>ЗЗП</v>
          </cell>
          <cell r="K1448" t="str">
            <v>Логойда Тетяна Василівна</v>
          </cell>
        </row>
        <row r="1449">
          <cell r="A1449">
            <v>16729</v>
          </cell>
          <cell r="B1449" t="str">
            <v>ЗЗП</v>
          </cell>
          <cell r="K1449" t="str">
            <v>Логойда Тетяна Василівна</v>
          </cell>
        </row>
        <row r="1450">
          <cell r="A1450">
            <v>16730</v>
          </cell>
          <cell r="B1450" t="str">
            <v>ЗЗП</v>
          </cell>
          <cell r="K1450" t="str">
            <v>Логойда Тетяна Василівна</v>
          </cell>
        </row>
        <row r="1451">
          <cell r="A1451">
            <v>16731</v>
          </cell>
          <cell r="B1451" t="str">
            <v>ЗЗП</v>
          </cell>
          <cell r="K1451" t="str">
            <v>Логойда Тетяна Василівна</v>
          </cell>
        </row>
        <row r="1452">
          <cell r="A1452">
            <v>16732</v>
          </cell>
          <cell r="B1452" t="str">
            <v>ЗЗП</v>
          </cell>
          <cell r="K1452" t="str">
            <v>Логойда Тетяна Василівна</v>
          </cell>
        </row>
        <row r="1453">
          <cell r="A1453">
            <v>16733</v>
          </cell>
          <cell r="B1453" t="str">
            <v>ЗЗП</v>
          </cell>
          <cell r="K1453" t="str">
            <v>Логойда Тетяна Василівна</v>
          </cell>
        </row>
        <row r="1454">
          <cell r="A1454">
            <v>16734</v>
          </cell>
          <cell r="B1454" t="str">
            <v>ЗЗП</v>
          </cell>
          <cell r="K1454" t="str">
            <v>Анісімов Віталій Вікторович</v>
          </cell>
        </row>
        <row r="1455">
          <cell r="A1455">
            <v>16735</v>
          </cell>
          <cell r="B1455" t="str">
            <v>ЗЗП</v>
          </cell>
          <cell r="K1455" t="str">
            <v>Анісімов Віталій Вікторович</v>
          </cell>
        </row>
        <row r="1456">
          <cell r="A1456">
            <v>16736</v>
          </cell>
          <cell r="B1456" t="str">
            <v>ЗЗП</v>
          </cell>
          <cell r="K1456" t="str">
            <v>Анісімов Віталій Вікторович</v>
          </cell>
        </row>
        <row r="1457">
          <cell r="A1457">
            <v>16737</v>
          </cell>
          <cell r="B1457" t="str">
            <v>ЗЗП</v>
          </cell>
          <cell r="K1457" t="str">
            <v>Анісімов Віталій Вікторович</v>
          </cell>
        </row>
        <row r="1458">
          <cell r="A1458">
            <v>16738</v>
          </cell>
          <cell r="B1458" t="str">
            <v>ЗЗП</v>
          </cell>
          <cell r="K1458" t="str">
            <v>Анісімов Віталій Вікторович</v>
          </cell>
        </row>
        <row r="1459">
          <cell r="A1459">
            <v>16739</v>
          </cell>
          <cell r="B1459" t="str">
            <v>ЗЗП</v>
          </cell>
          <cell r="K1459" t="str">
            <v>Анісімов Віталій Вікторович</v>
          </cell>
        </row>
        <row r="1460">
          <cell r="A1460">
            <v>16740</v>
          </cell>
          <cell r="B1460" t="str">
            <v>ЗЗП</v>
          </cell>
          <cell r="K1460" t="str">
            <v>Анісімов Віталій Вікторович</v>
          </cell>
        </row>
        <row r="1461">
          <cell r="A1461">
            <v>16741</v>
          </cell>
          <cell r="B1461" t="str">
            <v>ЗЗП</v>
          </cell>
          <cell r="K1461" t="str">
            <v>Анісімов Віталій Вікторович</v>
          </cell>
        </row>
        <row r="1462">
          <cell r="A1462">
            <v>16742</v>
          </cell>
          <cell r="B1462" t="str">
            <v>ЗЗП</v>
          </cell>
          <cell r="K1462" t="str">
            <v>Анісімов Віталій Вікторович</v>
          </cell>
        </row>
        <row r="1463">
          <cell r="A1463">
            <v>16743</v>
          </cell>
          <cell r="B1463" t="str">
            <v>ЗЗП</v>
          </cell>
          <cell r="K1463" t="str">
            <v>Анісімов Віталій Вікторович</v>
          </cell>
        </row>
        <row r="1464">
          <cell r="A1464">
            <v>16744</v>
          </cell>
          <cell r="B1464" t="str">
            <v>ЗЗП</v>
          </cell>
          <cell r="K1464" t="str">
            <v>Анісімов Віталій Вікторович</v>
          </cell>
        </row>
        <row r="1465">
          <cell r="A1465">
            <v>16745</v>
          </cell>
          <cell r="B1465" t="str">
            <v>ЗЗП</v>
          </cell>
          <cell r="K1465" t="str">
            <v>Анісімов Віталій Вікторович</v>
          </cell>
        </row>
        <row r="1466">
          <cell r="A1466">
            <v>16746</v>
          </cell>
          <cell r="B1466" t="str">
            <v>ЗЗП</v>
          </cell>
          <cell r="K1466" t="str">
            <v>Анісімов Віталій Вікторович</v>
          </cell>
        </row>
        <row r="1467">
          <cell r="A1467">
            <v>16747</v>
          </cell>
          <cell r="B1467" t="str">
            <v>ЗЗП</v>
          </cell>
          <cell r="K1467" t="str">
            <v>Анісімов Віталій Вікторович</v>
          </cell>
        </row>
        <row r="1468">
          <cell r="A1468">
            <v>16748</v>
          </cell>
          <cell r="B1468" t="str">
            <v>ЗЗП</v>
          </cell>
          <cell r="K1468" t="str">
            <v>Анісімов Віталій Вікторович</v>
          </cell>
        </row>
        <row r="1469">
          <cell r="A1469">
            <v>16749</v>
          </cell>
          <cell r="B1469" t="str">
            <v>ЗЗП</v>
          </cell>
          <cell r="K1469" t="str">
            <v>Кірєєв Сергій Володимирович</v>
          </cell>
        </row>
        <row r="1470">
          <cell r="A1470">
            <v>16750</v>
          </cell>
          <cell r="B1470" t="str">
            <v>ЗЗП</v>
          </cell>
          <cell r="K1470" t="str">
            <v>Кірєєв Сергій Володимирович</v>
          </cell>
        </row>
        <row r="1471">
          <cell r="A1471">
            <v>16751</v>
          </cell>
          <cell r="B1471" t="str">
            <v>ЗЗП</v>
          </cell>
          <cell r="K1471" t="str">
            <v>Кірєєв Сергій Володимирович</v>
          </cell>
        </row>
        <row r="1472">
          <cell r="A1472">
            <v>16752</v>
          </cell>
          <cell r="B1472" t="str">
            <v>ЗЗП</v>
          </cell>
          <cell r="K1472" t="str">
            <v>Кірєєв Сергій Володимирович</v>
          </cell>
        </row>
        <row r="1473">
          <cell r="A1473">
            <v>16753</v>
          </cell>
          <cell r="B1473" t="str">
            <v>ЗЗП</v>
          </cell>
          <cell r="K1473" t="str">
            <v>Кірєєв Сергій Володимирович</v>
          </cell>
        </row>
        <row r="1474">
          <cell r="A1474">
            <v>16754</v>
          </cell>
          <cell r="B1474" t="str">
            <v>ЗЗП</v>
          </cell>
          <cell r="K1474" t="str">
            <v>Кірєєв Сергій Володимирович</v>
          </cell>
        </row>
        <row r="1475">
          <cell r="A1475">
            <v>16755</v>
          </cell>
          <cell r="B1475" t="str">
            <v>ЗЗП</v>
          </cell>
          <cell r="K1475" t="str">
            <v>Кірєєв Сергій Володимирович</v>
          </cell>
        </row>
        <row r="1476">
          <cell r="A1476">
            <v>16756</v>
          </cell>
          <cell r="B1476" t="str">
            <v>ЗЗП</v>
          </cell>
          <cell r="K1476" t="str">
            <v>Кірєєв Сергій Володимирович</v>
          </cell>
        </row>
        <row r="1477">
          <cell r="A1477">
            <v>16757</v>
          </cell>
          <cell r="B1477" t="str">
            <v>ЗЗП</v>
          </cell>
          <cell r="K1477" t="str">
            <v>Кірєєв Сергій Володимирович</v>
          </cell>
        </row>
        <row r="1478">
          <cell r="A1478">
            <v>16758</v>
          </cell>
          <cell r="B1478" t="str">
            <v>ЗЗП</v>
          </cell>
          <cell r="K1478" t="str">
            <v>Кірєєв Сергій Володимирович</v>
          </cell>
        </row>
        <row r="1479">
          <cell r="A1479">
            <v>16759</v>
          </cell>
          <cell r="B1479" t="str">
            <v>ЗЗП</v>
          </cell>
          <cell r="K1479" t="str">
            <v>Кірєєв Сергій Володимирович</v>
          </cell>
        </row>
        <row r="1480">
          <cell r="A1480">
            <v>16760</v>
          </cell>
          <cell r="B1480" t="str">
            <v>ЗЗП</v>
          </cell>
          <cell r="K1480" t="str">
            <v>Кірєєв Сергій Володимирович</v>
          </cell>
        </row>
        <row r="1481">
          <cell r="A1481">
            <v>16761</v>
          </cell>
          <cell r="B1481" t="str">
            <v>ЗЗП</v>
          </cell>
          <cell r="K1481" t="str">
            <v>Кірєєв Сергій Володимирович</v>
          </cell>
        </row>
        <row r="1482">
          <cell r="A1482">
            <v>16762</v>
          </cell>
          <cell r="B1482" t="str">
            <v>ЗЗП</v>
          </cell>
          <cell r="K1482" t="str">
            <v>Кірєєв Сергій Володимирович</v>
          </cell>
        </row>
        <row r="1483">
          <cell r="A1483">
            <v>16763</v>
          </cell>
          <cell r="B1483" t="str">
            <v>ЗЗП</v>
          </cell>
          <cell r="K1483" t="str">
            <v>Кірєєв Сергій Володимирович</v>
          </cell>
        </row>
        <row r="1484">
          <cell r="A1484">
            <v>16764</v>
          </cell>
          <cell r="B1484" t="str">
            <v>А/А</v>
          </cell>
          <cell r="K1484" t="str">
            <v>Юрченко Роман Володимирович</v>
          </cell>
        </row>
        <row r="1485">
          <cell r="A1485">
            <v>16765</v>
          </cell>
          <cell r="B1485" t="str">
            <v>ЗЗП</v>
          </cell>
          <cell r="K1485" t="str">
            <v>Морозов Валерій Миколайович</v>
          </cell>
        </row>
        <row r="1486">
          <cell r="A1486">
            <v>16766</v>
          </cell>
          <cell r="B1486" t="str">
            <v>ЗЗП</v>
          </cell>
          <cell r="K1486" t="str">
            <v>Кудрявцев Андрій Леонідович</v>
          </cell>
        </row>
        <row r="1487">
          <cell r="A1487">
            <v>16767</v>
          </cell>
          <cell r="B1487" t="str">
            <v>ЗЗП</v>
          </cell>
          <cell r="K1487" t="str">
            <v>Куценко Вячеслав Анатолійович</v>
          </cell>
        </row>
        <row r="1488">
          <cell r="A1488">
            <v>16768</v>
          </cell>
          <cell r="B1488" t="str">
            <v>ЗЗП</v>
          </cell>
          <cell r="K1488" t="str">
            <v>Звєрєва Вікторія Валеріївна</v>
          </cell>
        </row>
        <row r="1489">
          <cell r="A1489">
            <v>16769</v>
          </cell>
          <cell r="B1489" t="str">
            <v>А/А</v>
          </cell>
          <cell r="K1489" t="str">
            <v>Шепелєв Альберт Васильович</v>
          </cell>
        </row>
        <row r="1490">
          <cell r="A1490">
            <v>16770</v>
          </cell>
          <cell r="B1490" t="str">
            <v>ОПД</v>
          </cell>
          <cell r="K1490" t="str">
            <v>Піцик Роман Вадимович</v>
          </cell>
        </row>
        <row r="1491">
          <cell r="A1491">
            <v>16771</v>
          </cell>
          <cell r="B1491" t="str">
            <v>А/А</v>
          </cell>
          <cell r="K1491" t="str">
            <v>Звєрєва Вікторія Валеріївна</v>
          </cell>
        </row>
        <row r="1492">
          <cell r="A1492">
            <v>16772</v>
          </cell>
          <cell r="B1492" t="str">
            <v>ЗЗП</v>
          </cell>
          <cell r="K1492" t="str">
            <v>Курілець Юрій Миколайович</v>
          </cell>
        </row>
        <row r="1493">
          <cell r="A1493">
            <v>16773</v>
          </cell>
          <cell r="B1493" t="str">
            <v>ЗЗП</v>
          </cell>
          <cell r="K1493" t="str">
            <v>Курілець Юрій Миколайович</v>
          </cell>
        </row>
        <row r="1494">
          <cell r="A1494">
            <v>16774</v>
          </cell>
          <cell r="B1494" t="str">
            <v>ЗЗП</v>
          </cell>
          <cell r="K1494" t="str">
            <v>Полтавченко Олег Анатолійович</v>
          </cell>
        </row>
        <row r="1495">
          <cell r="A1495">
            <v>16775</v>
          </cell>
          <cell r="B1495" t="str">
            <v>ЗЗП</v>
          </cell>
          <cell r="K1495" t="str">
            <v>Полтавченко Олег Анатолійович</v>
          </cell>
        </row>
        <row r="1496">
          <cell r="A1496">
            <v>16776</v>
          </cell>
          <cell r="B1496" t="str">
            <v>А/А</v>
          </cell>
          <cell r="K1496" t="str">
            <v>Нестерчук Сергій Володимирович</v>
          </cell>
        </row>
        <row r="1497">
          <cell r="A1497">
            <v>16777</v>
          </cell>
          <cell r="B1497" t="str">
            <v>ЗЗП</v>
          </cell>
          <cell r="K1497" t="str">
            <v>Легенченко Максим Олегович</v>
          </cell>
        </row>
        <row r="1498">
          <cell r="A1498">
            <v>16778</v>
          </cell>
          <cell r="B1498" t="str">
            <v>А/А</v>
          </cell>
          <cell r="K1498" t="str">
            <v>Косенко Ніна Михайлівна</v>
          </cell>
        </row>
        <row r="1499">
          <cell r="A1499">
            <v>16779</v>
          </cell>
          <cell r="B1499" t="str">
            <v>ОПД</v>
          </cell>
          <cell r="K1499" t="str">
            <v>Литвин Надія Олександрівна</v>
          </cell>
        </row>
        <row r="1500">
          <cell r="A1500">
            <v>16780</v>
          </cell>
          <cell r="B1500" t="str">
            <v>ЗЗП</v>
          </cell>
          <cell r="K1500" t="str">
            <v>Полтавченко Олег Анатолійович</v>
          </cell>
        </row>
        <row r="1501">
          <cell r="A1501">
            <v>16781</v>
          </cell>
          <cell r="B1501" t="str">
            <v>ЗЗП</v>
          </cell>
          <cell r="K1501" t="str">
            <v>Соболь Максим Сергійович</v>
          </cell>
        </row>
        <row r="1502">
          <cell r="A1502">
            <v>16782</v>
          </cell>
          <cell r="B1502" t="str">
            <v>А/А</v>
          </cell>
          <cell r="K1502" t="str">
            <v>Шепелєв Альберт Васильович</v>
          </cell>
        </row>
        <row r="1503">
          <cell r="A1503">
            <v>16783</v>
          </cell>
          <cell r="B1503" t="str">
            <v>ст. 537</v>
          </cell>
          <cell r="K1503" t="str">
            <v>Кайнога Євген Валерійович</v>
          </cell>
        </row>
        <row r="1504">
          <cell r="A1504">
            <v>16784</v>
          </cell>
          <cell r="B1504" t="str">
            <v>ст. 537</v>
          </cell>
          <cell r="K1504" t="str">
            <v>Велегура Микола Іванович</v>
          </cell>
        </row>
        <row r="1505">
          <cell r="A1505">
            <v>16785</v>
          </cell>
          <cell r="B1505" t="str">
            <v>ЗЗП</v>
          </cell>
          <cell r="K1505" t="str">
            <v>Кірєєв Сергій Володимирович</v>
          </cell>
        </row>
        <row r="1506">
          <cell r="A1506">
            <v>16786</v>
          </cell>
          <cell r="B1506" t="str">
            <v>ЗЗП</v>
          </cell>
          <cell r="K1506" t="str">
            <v>Шуляк Володимир Миколайович</v>
          </cell>
        </row>
        <row r="1507">
          <cell r="A1507">
            <v>16787</v>
          </cell>
          <cell r="B1507" t="str">
            <v>ст. 537</v>
          </cell>
          <cell r="K1507" t="str">
            <v>Касумов Ушяр Яшар огли</v>
          </cell>
        </row>
        <row r="1508">
          <cell r="A1508">
            <v>16788</v>
          </cell>
          <cell r="B1508" t="str">
            <v>ЗЗП</v>
          </cell>
          <cell r="K1508" t="str">
            <v>Гармаш Павло Володимирович</v>
          </cell>
        </row>
        <row r="1509">
          <cell r="A1509">
            <v>16789</v>
          </cell>
          <cell r="B1509" t="str">
            <v>Варта</v>
          </cell>
          <cell r="K1509" t="str">
            <v>Мулько Анатолій Володимирович</v>
          </cell>
        </row>
        <row r="1510">
          <cell r="A1510">
            <v>16790</v>
          </cell>
          <cell r="B1510" t="str">
            <v>Варта</v>
          </cell>
          <cell r="K1510" t="str">
            <v>Полтавченко Олег Анатолійович</v>
          </cell>
        </row>
        <row r="1511">
          <cell r="A1511">
            <v>16791</v>
          </cell>
          <cell r="B1511" t="str">
            <v>А/А</v>
          </cell>
          <cell r="K1511" t="str">
            <v>Касьян Микола Степанович</v>
          </cell>
        </row>
        <row r="1512">
          <cell r="A1512">
            <v>16792</v>
          </cell>
          <cell r="B1512" t="str">
            <v>ЗЗП</v>
          </cell>
          <cell r="K1512" t="str">
            <v>Маглиш Андрій Сергійович</v>
          </cell>
        </row>
        <row r="1513">
          <cell r="A1513">
            <v>16793</v>
          </cell>
          <cell r="B1513" t="str">
            <v>КПК 208</v>
          </cell>
          <cell r="K1513" t="str">
            <v>Горін Олексій Олександрович</v>
          </cell>
        </row>
        <row r="1514">
          <cell r="A1514">
            <v>16794</v>
          </cell>
          <cell r="B1514" t="str">
            <v>ЗЗП</v>
          </cell>
          <cell r="K1514" t="str">
            <v>Пантюхов Валерій Сергійович</v>
          </cell>
        </row>
        <row r="1515">
          <cell r="A1515">
            <v>16795</v>
          </cell>
          <cell r="B1515" t="str">
            <v>КПК 208</v>
          </cell>
          <cell r="K1515" t="str">
            <v>Буравльов Ігор Васильович</v>
          </cell>
        </row>
        <row r="1516">
          <cell r="A1516">
            <v>16796</v>
          </cell>
          <cell r="B1516" t="str">
            <v>ЗЗП</v>
          </cell>
          <cell r="K1516" t="str">
            <v>Шуляк Володимир Миколайович</v>
          </cell>
        </row>
        <row r="1517">
          <cell r="A1517">
            <v>16797</v>
          </cell>
          <cell r="B1517" t="str">
            <v>КПК 208</v>
          </cell>
          <cell r="K1517" t="str">
            <v>Шрам Володимир Юрійович</v>
          </cell>
        </row>
        <row r="1518">
          <cell r="A1518">
            <v>16798</v>
          </cell>
          <cell r="B1518" t="str">
            <v>Засуджені</v>
          </cell>
          <cell r="K1518" t="str">
            <v>Барабаш Гліб Вікторович</v>
          </cell>
        </row>
        <row r="1519">
          <cell r="A1519">
            <v>16799</v>
          </cell>
          <cell r="B1519" t="str">
            <v>КПК 208</v>
          </cell>
          <cell r="K1519" t="str">
            <v>Чос Тарас Іванович</v>
          </cell>
        </row>
        <row r="1520">
          <cell r="A1520">
            <v>16800</v>
          </cell>
          <cell r="B1520" t="str">
            <v>ЗЗП</v>
          </cell>
          <cell r="K1520" t="str">
            <v>Литвин Надія Олександрівна</v>
          </cell>
        </row>
        <row r="1521">
          <cell r="A1521">
            <v>16801</v>
          </cell>
          <cell r="B1521" t="str">
            <v>ЗЗП</v>
          </cell>
          <cell r="K1521" t="str">
            <v>Кірєєв Сергій Володимирович</v>
          </cell>
        </row>
        <row r="1522">
          <cell r="A1522">
            <v>16802</v>
          </cell>
          <cell r="B1522" t="str">
            <v>А/А</v>
          </cell>
          <cell r="K1522" t="str">
            <v>Сергієнко Тетяна Миколаївна</v>
          </cell>
        </row>
        <row r="1523">
          <cell r="A1523">
            <v>16803</v>
          </cell>
          <cell r="B1523" t="str">
            <v>А/А</v>
          </cell>
          <cell r="K1523" t="str">
            <v>Сергієнко Тетяна Миколаївна</v>
          </cell>
        </row>
        <row r="1524">
          <cell r="A1524">
            <v>16804</v>
          </cell>
          <cell r="B1524" t="str">
            <v>А/А</v>
          </cell>
          <cell r="K1524" t="str">
            <v>Готовський Сергій Вікторович</v>
          </cell>
        </row>
        <row r="1525">
          <cell r="A1525">
            <v>16805</v>
          </cell>
          <cell r="B1525" t="str">
            <v>ЗЗП</v>
          </cell>
          <cell r="K1525" t="str">
            <v>Вербицька Лейла Джанібеківна</v>
          </cell>
        </row>
        <row r="1526">
          <cell r="A1526">
            <v>16806</v>
          </cell>
          <cell r="B1526" t="str">
            <v>ЗЗП</v>
          </cell>
          <cell r="K1526" t="str">
            <v>Шрам Володимир Юрійович</v>
          </cell>
        </row>
        <row r="1527">
          <cell r="A1527">
            <v>16807</v>
          </cell>
          <cell r="B1527" t="str">
            <v>ОПД</v>
          </cell>
          <cell r="K1527" t="str">
            <v>Кірєєв Сергій Володимирович</v>
          </cell>
        </row>
        <row r="1528">
          <cell r="A1528">
            <v>16808</v>
          </cell>
          <cell r="B1528" t="str">
            <v>ЗЗП</v>
          </cell>
          <cell r="K1528" t="str">
            <v>Єрунова Олена Валеріївна</v>
          </cell>
        </row>
        <row r="1529">
          <cell r="A1529">
            <v>16809</v>
          </cell>
          <cell r="B1529" t="str">
            <v>ОПД</v>
          </cell>
          <cell r="K1529" t="str">
            <v>Копйова Оксана Леонідівна</v>
          </cell>
        </row>
        <row r="1530">
          <cell r="A1530">
            <v>16810</v>
          </cell>
          <cell r="B1530" t="str">
            <v>ЗЗП</v>
          </cell>
          <cell r="K1530" t="str">
            <v>Морозова Олена Юріївна</v>
          </cell>
        </row>
        <row r="1531">
          <cell r="A1531">
            <v>16811</v>
          </cell>
          <cell r="B1531" t="str">
            <v>ЗЗП</v>
          </cell>
          <cell r="K1531" t="str">
            <v>Мудраченко Віктор Михайлович</v>
          </cell>
        </row>
        <row r="1532">
          <cell r="A1532">
            <v>16812</v>
          </cell>
          <cell r="B1532" t="str">
            <v>ЗЗП</v>
          </cell>
          <cell r="K1532" t="str">
            <v>Осмоловський Борис Леонідович</v>
          </cell>
        </row>
        <row r="1533">
          <cell r="A1533">
            <v>16813</v>
          </cell>
          <cell r="B1533" t="str">
            <v>А/А</v>
          </cell>
          <cell r="K1533" t="str">
            <v>Кудлюк Олександр Іванович</v>
          </cell>
        </row>
        <row r="1534">
          <cell r="A1534">
            <v>16814</v>
          </cell>
          <cell r="B1534" t="str">
            <v>КПК 208</v>
          </cell>
          <cell r="K1534" t="str">
            <v>Анісімов Віталій Вікторович</v>
          </cell>
        </row>
        <row r="1535">
          <cell r="A1535">
            <v>16815</v>
          </cell>
          <cell r="B1535" t="str">
            <v>КПК 208</v>
          </cell>
          <cell r="K1535" t="str">
            <v>Торопчина-Агалакова Світлана Олександрівна</v>
          </cell>
        </row>
        <row r="1536">
          <cell r="A1536">
            <v>16816</v>
          </cell>
          <cell r="B1536" t="str">
            <v>ЗЗП</v>
          </cell>
          <cell r="K1536" t="str">
            <v>Бондаренко Сергій Олександрович</v>
          </cell>
        </row>
        <row r="1537">
          <cell r="A1537">
            <v>16817</v>
          </cell>
          <cell r="B1537" t="str">
            <v>ЗЗП</v>
          </cell>
          <cell r="K1537" t="str">
            <v>Мисечко Катерина Олександрівна</v>
          </cell>
        </row>
        <row r="1538">
          <cell r="A1538">
            <v>16818</v>
          </cell>
          <cell r="B1538" t="str">
            <v>ЗЗП</v>
          </cell>
          <cell r="K1538" t="str">
            <v>Куценко Валерій Анатолійович</v>
          </cell>
        </row>
        <row r="1539">
          <cell r="A1539">
            <v>16819</v>
          </cell>
          <cell r="B1539" t="str">
            <v>ЗЗП</v>
          </cell>
          <cell r="K1539" t="str">
            <v>Касьян Микола Степанович</v>
          </cell>
        </row>
        <row r="1540">
          <cell r="A1540">
            <v>16820</v>
          </cell>
          <cell r="B1540" t="str">
            <v>А/А</v>
          </cell>
          <cell r="K1540" t="str">
            <v>Ільченко Ірина Валентинівна</v>
          </cell>
        </row>
        <row r="1541">
          <cell r="A1541">
            <v>16821</v>
          </cell>
          <cell r="B1541" t="str">
            <v>Варта</v>
          </cell>
          <cell r="K1541" t="str">
            <v>Попов Валерій Анатолійович</v>
          </cell>
        </row>
        <row r="1542">
          <cell r="A1542">
            <v>16822</v>
          </cell>
          <cell r="B1542" t="str">
            <v>ОПД</v>
          </cell>
          <cell r="K1542" t="str">
            <v>Курілець Юрій Миколайович</v>
          </cell>
        </row>
        <row r="1543">
          <cell r="A1543">
            <v>16823</v>
          </cell>
          <cell r="B1543" t="str">
            <v>КПК 208</v>
          </cell>
          <cell r="K1543" t="str">
            <v>Ільченко Ірина Валентинівна</v>
          </cell>
        </row>
        <row r="1544">
          <cell r="A1544">
            <v>16824</v>
          </cell>
          <cell r="B1544" t="str">
            <v>ЗЗП</v>
          </cell>
          <cell r="K1544" t="str">
            <v>Губа Аліна Іванівна</v>
          </cell>
        </row>
        <row r="1545">
          <cell r="A1545">
            <v>16825</v>
          </cell>
          <cell r="B1545" t="str">
            <v>ЗЗП</v>
          </cell>
          <cell r="K1545" t="str">
            <v>Марголін Валерій Геннадійович</v>
          </cell>
        </row>
        <row r="1546">
          <cell r="A1546">
            <v>16826</v>
          </cell>
          <cell r="B1546" t="str">
            <v>ЗЗП</v>
          </cell>
          <cell r="K1546" t="str">
            <v>Марголін Валерій Геннадійович</v>
          </cell>
        </row>
        <row r="1547">
          <cell r="A1547">
            <v>16827</v>
          </cell>
          <cell r="B1547" t="str">
            <v>КПК 208</v>
          </cell>
          <cell r="K1547" t="str">
            <v>Марголін Валерій Геннадійович</v>
          </cell>
        </row>
        <row r="1548">
          <cell r="A1548">
            <v>16828</v>
          </cell>
          <cell r="B1548" t="str">
            <v>ЗЗП</v>
          </cell>
          <cell r="K1548" t="str">
            <v>Болотін Андрій Євгенович</v>
          </cell>
        </row>
        <row r="1549">
          <cell r="A1549">
            <v>16829</v>
          </cell>
          <cell r="B1549" t="str">
            <v>ЗЗП</v>
          </cell>
          <cell r="K1549" t="str">
            <v>Шрам Володимир Юрійович</v>
          </cell>
        </row>
        <row r="1550">
          <cell r="A1550">
            <v>16830</v>
          </cell>
          <cell r="B1550" t="str">
            <v>ЗЗП</v>
          </cell>
          <cell r="K1550" t="str">
            <v>Щербатюк Валентина Анатоліївна</v>
          </cell>
        </row>
        <row r="1551">
          <cell r="A1551">
            <v>16831</v>
          </cell>
          <cell r="B1551" t="str">
            <v>ЗЗП</v>
          </cell>
          <cell r="K1551" t="str">
            <v>Калюпін Юрій Вілінович</v>
          </cell>
        </row>
        <row r="1552">
          <cell r="A1552">
            <v>16832</v>
          </cell>
          <cell r="B1552" t="str">
            <v>ЗЗП</v>
          </cell>
          <cell r="K1552" t="str">
            <v>Ільченко Ірина Валентинівна</v>
          </cell>
        </row>
        <row r="1553">
          <cell r="A1553">
            <v>16833</v>
          </cell>
          <cell r="B1553" t="str">
            <v>ЗЗП</v>
          </cell>
          <cell r="K1553" t="str">
            <v>Копйова Оксана Леонідівна</v>
          </cell>
        </row>
        <row r="1554">
          <cell r="A1554">
            <v>16834</v>
          </cell>
          <cell r="B1554" t="str">
            <v>ЗЗП</v>
          </cell>
          <cell r="K1554" t="str">
            <v>Куценко Вячеслав Анатолійович</v>
          </cell>
        </row>
        <row r="1555">
          <cell r="A1555">
            <v>16835</v>
          </cell>
          <cell r="B1555" t="str">
            <v>ЗЗП</v>
          </cell>
          <cell r="K1555" t="str">
            <v>Матова Тетяна Володимирівна</v>
          </cell>
        </row>
        <row r="1556">
          <cell r="A1556">
            <v>16836</v>
          </cell>
          <cell r="B1556" t="str">
            <v>ЗЗП</v>
          </cell>
          <cell r="K1556" t="str">
            <v>Сосєдко Людмила Іванівна</v>
          </cell>
        </row>
        <row r="1557">
          <cell r="A1557">
            <v>16837</v>
          </cell>
          <cell r="B1557" t="str">
            <v>ПЗМХ</v>
          </cell>
          <cell r="K1557" t="str">
            <v>Лапшин Максим Леонідович</v>
          </cell>
        </row>
        <row r="1558">
          <cell r="A1558">
            <v>16838</v>
          </cell>
          <cell r="B1558" t="str">
            <v>ПЗМХ</v>
          </cell>
          <cell r="K1558" t="str">
            <v>Лапшин Максим Леонідович</v>
          </cell>
        </row>
        <row r="1559">
          <cell r="A1559">
            <v>16839</v>
          </cell>
          <cell r="B1559" t="str">
            <v>ПЗМХ</v>
          </cell>
          <cell r="K1559" t="str">
            <v>Лапшин Максим Леонідович</v>
          </cell>
        </row>
        <row r="1560">
          <cell r="A1560">
            <v>16840</v>
          </cell>
          <cell r="B1560" t="str">
            <v>ПЗМХ</v>
          </cell>
          <cell r="K1560" t="str">
            <v>Лапшин Максим Леонідович</v>
          </cell>
        </row>
        <row r="1561">
          <cell r="A1561">
            <v>16841</v>
          </cell>
          <cell r="B1561" t="str">
            <v>ПЗМХ</v>
          </cell>
          <cell r="K1561" t="str">
            <v>Легенченко Максим Олегович</v>
          </cell>
        </row>
        <row r="1562">
          <cell r="A1562">
            <v>16842</v>
          </cell>
          <cell r="B1562" t="str">
            <v>ПЗМХ</v>
          </cell>
          <cell r="K1562" t="str">
            <v>Легенченко Максим Олегович</v>
          </cell>
        </row>
        <row r="1563">
          <cell r="A1563">
            <v>16843</v>
          </cell>
          <cell r="B1563" t="str">
            <v>ОПД</v>
          </cell>
          <cell r="K1563" t="str">
            <v>Шепелєв Альберт Васильович</v>
          </cell>
        </row>
        <row r="1564">
          <cell r="A1564">
            <v>16844</v>
          </cell>
          <cell r="B1564" t="str">
            <v>ст. 537</v>
          </cell>
          <cell r="K1564" t="str">
            <v>Умріхін Олександр Віталійович</v>
          </cell>
        </row>
        <row r="1565">
          <cell r="A1565">
            <v>16845</v>
          </cell>
          <cell r="B1565" t="str">
            <v>ЗЗП</v>
          </cell>
          <cell r="K1565" t="str">
            <v>Перевертайло Лариса Тимофіївна</v>
          </cell>
        </row>
        <row r="1566">
          <cell r="A1566">
            <v>16846</v>
          </cell>
          <cell r="B1566" t="str">
            <v>ЗЗП</v>
          </cell>
          <cell r="K1566" t="str">
            <v>Соболь Максим Сергійович</v>
          </cell>
        </row>
        <row r="1567">
          <cell r="A1567">
            <v>16847</v>
          </cell>
          <cell r="B1567" t="str">
            <v>ЗЗП</v>
          </cell>
          <cell r="K1567" t="str">
            <v>Кудрін Дмитро Анатолійович</v>
          </cell>
        </row>
        <row r="1568">
          <cell r="A1568">
            <v>16848</v>
          </cell>
          <cell r="B1568" t="str">
            <v>А/А</v>
          </cell>
          <cell r="K1568" t="str">
            <v>Ануфрієв Віталій Анатолійович</v>
          </cell>
        </row>
        <row r="1569">
          <cell r="A1569">
            <v>16849</v>
          </cell>
          <cell r="B1569" t="str">
            <v>Варта</v>
          </cell>
          <cell r="K1569" t="str">
            <v>Козлов Анатолій Володимирович</v>
          </cell>
        </row>
        <row r="1570">
          <cell r="A1570">
            <v>16850</v>
          </cell>
          <cell r="B1570" t="str">
            <v>ЗЗП</v>
          </cell>
          <cell r="K1570" t="str">
            <v>Курілець Юрій Миколайович</v>
          </cell>
        </row>
        <row r="1571">
          <cell r="A1571">
            <v>16851</v>
          </cell>
          <cell r="B1571" t="str">
            <v>Варта</v>
          </cell>
          <cell r="K1571" t="str">
            <v>Губа Аліна Іванівна</v>
          </cell>
        </row>
        <row r="1572">
          <cell r="A1572">
            <v>16852</v>
          </cell>
          <cell r="B1572" t="str">
            <v>ЗЗП</v>
          </cell>
          <cell r="K1572" t="str">
            <v>Бондаренко Євген Вікторович</v>
          </cell>
        </row>
        <row r="1573">
          <cell r="A1573">
            <v>16853</v>
          </cell>
          <cell r="B1573" t="str">
            <v>ЗЗП</v>
          </cell>
          <cell r="K1573" t="str">
            <v>Рагозіна Оксана Вадимівна</v>
          </cell>
        </row>
        <row r="1574">
          <cell r="A1574">
            <v>16854</v>
          </cell>
          <cell r="B1574" t="str">
            <v>ЗЗП</v>
          </cell>
          <cell r="K1574" t="str">
            <v>Косенко Ніна Михайлівна</v>
          </cell>
        </row>
        <row r="1575">
          <cell r="A1575">
            <v>16855</v>
          </cell>
          <cell r="B1575" t="str">
            <v>А/А</v>
          </cell>
          <cell r="K1575" t="str">
            <v>Анісімов Віталій Вікторович</v>
          </cell>
        </row>
        <row r="1576">
          <cell r="A1576">
            <v>16856</v>
          </cell>
          <cell r="B1576" t="str">
            <v>ПЗМХ</v>
          </cell>
          <cell r="K1576" t="str">
            <v>Барабаш Гліб Вікторович</v>
          </cell>
        </row>
        <row r="1577">
          <cell r="A1577">
            <v>16857</v>
          </cell>
          <cell r="B1577" t="str">
            <v>ПЗМХ</v>
          </cell>
          <cell r="K1577" t="str">
            <v>Барабаш Гліб Вікторович</v>
          </cell>
        </row>
        <row r="1578">
          <cell r="A1578">
            <v>16858</v>
          </cell>
          <cell r="B1578" t="str">
            <v>ПЗМХ</v>
          </cell>
          <cell r="K1578" t="str">
            <v>Романцов Максим Віталійович</v>
          </cell>
        </row>
        <row r="1579">
          <cell r="A1579">
            <v>16859</v>
          </cell>
          <cell r="B1579" t="str">
            <v>ПЗМХ</v>
          </cell>
          <cell r="K1579" t="str">
            <v>Романцов Максим Віталійович</v>
          </cell>
        </row>
        <row r="1580">
          <cell r="A1580">
            <v>16860</v>
          </cell>
          <cell r="B1580" t="str">
            <v>ПЗМХ</v>
          </cell>
          <cell r="K1580" t="str">
            <v>Романцов Максим Віталійович</v>
          </cell>
        </row>
        <row r="1581">
          <cell r="A1581">
            <v>16861</v>
          </cell>
          <cell r="B1581" t="str">
            <v>ПЗМХ</v>
          </cell>
          <cell r="K1581" t="str">
            <v>Романцов Максим Віталійович</v>
          </cell>
        </row>
        <row r="1582">
          <cell r="A1582">
            <v>16862</v>
          </cell>
          <cell r="B1582" t="str">
            <v>ПЗМХ</v>
          </cell>
          <cell r="K1582" t="str">
            <v>Романцов Максим Віталійович</v>
          </cell>
        </row>
        <row r="1583">
          <cell r="A1583">
            <v>16863</v>
          </cell>
          <cell r="B1583" t="str">
            <v>ПЗМХ</v>
          </cell>
          <cell r="K1583" t="str">
            <v>Романцов Максим Віталійович</v>
          </cell>
        </row>
        <row r="1584">
          <cell r="A1584">
            <v>16864</v>
          </cell>
          <cell r="B1584" t="str">
            <v>ЗЗП</v>
          </cell>
          <cell r="K1584" t="str">
            <v>Сосєдко Людмила Іванівна</v>
          </cell>
        </row>
        <row r="1585">
          <cell r="A1585">
            <v>16865</v>
          </cell>
          <cell r="B1585" t="str">
            <v>ЗЗП</v>
          </cell>
          <cell r="K1585" t="str">
            <v>Сосєдко Людмила Іванівна</v>
          </cell>
        </row>
        <row r="1586">
          <cell r="A1586">
            <v>16866</v>
          </cell>
          <cell r="B1586" t="str">
            <v>ЗЗП</v>
          </cell>
          <cell r="K1586" t="str">
            <v>Філоненко Тетяна Петрівна</v>
          </cell>
        </row>
        <row r="1587">
          <cell r="A1587">
            <v>16867</v>
          </cell>
          <cell r="B1587" t="str">
            <v>ЗЗП</v>
          </cell>
          <cell r="K1587" t="str">
            <v>Батуєв Олександр Валерійович</v>
          </cell>
        </row>
        <row r="1588">
          <cell r="A1588">
            <v>16868</v>
          </cell>
          <cell r="B1588" t="str">
            <v>ЗЗП</v>
          </cell>
          <cell r="K1588" t="str">
            <v>Кудрявцев Андрій Леонідович</v>
          </cell>
        </row>
        <row r="1589">
          <cell r="A1589">
            <v>16869</v>
          </cell>
          <cell r="B1589" t="str">
            <v>ЗЗП</v>
          </cell>
          <cell r="K1589" t="str">
            <v>Гордієнко Андрій Іванович</v>
          </cell>
        </row>
        <row r="1590">
          <cell r="A1590">
            <v>16870</v>
          </cell>
          <cell r="B1590" t="str">
            <v>ЗЗП</v>
          </cell>
          <cell r="K1590" t="str">
            <v>Сластьонов Олег Ігоревич</v>
          </cell>
        </row>
        <row r="1591">
          <cell r="A1591">
            <v>16871</v>
          </cell>
          <cell r="B1591" t="str">
            <v>ЗЗП</v>
          </cell>
          <cell r="K1591" t="str">
            <v>Сілкіна Марина Володимирівна</v>
          </cell>
        </row>
        <row r="1592">
          <cell r="A1592">
            <v>16872</v>
          </cell>
          <cell r="B1592" t="str">
            <v>ЗЗП</v>
          </cell>
          <cell r="K1592" t="str">
            <v>Мєшкова Вікторія Олегівна</v>
          </cell>
        </row>
        <row r="1593">
          <cell r="A1593">
            <v>16873</v>
          </cell>
          <cell r="B1593" t="str">
            <v>ЗЗП</v>
          </cell>
          <cell r="K1593" t="str">
            <v>Коваленко Сергій Олександрович</v>
          </cell>
        </row>
        <row r="1594">
          <cell r="A1594">
            <v>16874</v>
          </cell>
          <cell r="B1594" t="str">
            <v>КПК 208</v>
          </cell>
          <cell r="K1594" t="str">
            <v>Марголін Валерій Геннадійович</v>
          </cell>
        </row>
        <row r="1595">
          <cell r="A1595">
            <v>16875</v>
          </cell>
          <cell r="B1595" t="str">
            <v>ЗЗП</v>
          </cell>
          <cell r="K1595" t="str">
            <v>Торопчина-Агалакова Світлана Олександрівна</v>
          </cell>
        </row>
        <row r="1596">
          <cell r="A1596">
            <v>16876</v>
          </cell>
          <cell r="B1596" t="str">
            <v>ЗЗП</v>
          </cell>
          <cell r="K1596" t="str">
            <v>Болотін Андрій Євгенович</v>
          </cell>
        </row>
        <row r="1597">
          <cell r="A1597">
            <v>16877</v>
          </cell>
          <cell r="B1597" t="str">
            <v>ЗЗП</v>
          </cell>
          <cell r="K1597" t="str">
            <v>Губа Аліна Іванівна</v>
          </cell>
        </row>
        <row r="1598">
          <cell r="A1598">
            <v>16878</v>
          </cell>
          <cell r="B1598" t="str">
            <v>ЗЗП</v>
          </cell>
          <cell r="K1598" t="str">
            <v>Шиманський Тадеуш Альбінович</v>
          </cell>
        </row>
        <row r="1599">
          <cell r="A1599">
            <v>16879</v>
          </cell>
          <cell r="B1599" t="str">
            <v>ЗЗП</v>
          </cell>
          <cell r="K1599" t="str">
            <v>Мудраченко Віктор Михайлович</v>
          </cell>
        </row>
        <row r="1600">
          <cell r="A1600">
            <v>16880</v>
          </cell>
          <cell r="B1600" t="str">
            <v>ЗЗП</v>
          </cell>
          <cell r="K1600" t="str">
            <v>Мудраченко Віктор Михайлович</v>
          </cell>
        </row>
        <row r="1601">
          <cell r="A1601">
            <v>16881</v>
          </cell>
          <cell r="B1601" t="str">
            <v>А/А</v>
          </cell>
          <cell r="K1601" t="str">
            <v>Мулько Анатолій Володимирович</v>
          </cell>
        </row>
        <row r="1602">
          <cell r="A1602">
            <v>16882</v>
          </cell>
          <cell r="B1602" t="str">
            <v>ЗЗП</v>
          </cell>
          <cell r="K1602" t="str">
            <v>Ільченко Ірина Валентинівна</v>
          </cell>
        </row>
        <row r="1603">
          <cell r="A1603">
            <v>16883</v>
          </cell>
          <cell r="B1603" t="str">
            <v>ЗЗП</v>
          </cell>
          <cell r="K1603" t="str">
            <v>Тураєва Ольга Миколаївна</v>
          </cell>
        </row>
        <row r="1604">
          <cell r="A1604">
            <v>16884</v>
          </cell>
          <cell r="B1604" t="str">
            <v>ЗЗП</v>
          </cell>
          <cell r="K1604" t="str">
            <v>Кірєєв Сергій Володимирович</v>
          </cell>
        </row>
        <row r="1605">
          <cell r="A1605">
            <v>16885</v>
          </cell>
          <cell r="B1605" t="str">
            <v>ЗЗП</v>
          </cell>
          <cell r="K1605" t="str">
            <v>Єрунова Олена Валеріївна</v>
          </cell>
        </row>
        <row r="1606">
          <cell r="A1606">
            <v>16886</v>
          </cell>
          <cell r="B1606" t="str">
            <v>ЗЗП</v>
          </cell>
          <cell r="K1606" t="str">
            <v>Шиманський Тадеуш Альбінович</v>
          </cell>
        </row>
        <row r="1607">
          <cell r="A1607">
            <v>16887</v>
          </cell>
          <cell r="B1607" t="str">
            <v>ОПД</v>
          </cell>
          <cell r="K1607" t="str">
            <v>Торопчина-Агалакова Світлана Олександрівна</v>
          </cell>
        </row>
        <row r="1608">
          <cell r="A1608">
            <v>16888</v>
          </cell>
          <cell r="B1608" t="str">
            <v>ЗЗП</v>
          </cell>
          <cell r="K1608" t="str">
            <v>Сипало Марина Анатоліївна</v>
          </cell>
        </row>
        <row r="1609">
          <cell r="A1609">
            <v>16889</v>
          </cell>
          <cell r="B1609" t="str">
            <v>ЗЗП</v>
          </cell>
          <cell r="K1609" t="str">
            <v>Захаров Сергій Костянтинович</v>
          </cell>
        </row>
        <row r="1610">
          <cell r="A1610">
            <v>16890</v>
          </cell>
          <cell r="B1610" t="str">
            <v>ЗЗП</v>
          </cell>
          <cell r="K1610" t="str">
            <v>Морозова Олена Юріївна</v>
          </cell>
        </row>
        <row r="1611">
          <cell r="A1611">
            <v>16891</v>
          </cell>
          <cell r="B1611" t="str">
            <v>ЗЗП</v>
          </cell>
          <cell r="K1611" t="str">
            <v>Кудлюк Олександр Іванович</v>
          </cell>
        </row>
        <row r="1612">
          <cell r="A1612">
            <v>16892</v>
          </cell>
          <cell r="B1612" t="str">
            <v>Засуджені</v>
          </cell>
          <cell r="K1612" t="str">
            <v>Кудрін Дмитро Анатолійович</v>
          </cell>
        </row>
        <row r="1613">
          <cell r="A1613">
            <v>16893</v>
          </cell>
          <cell r="B1613" t="str">
            <v>Варта</v>
          </cell>
          <cell r="K1613" t="str">
            <v>Буравльов Ігор Васильович</v>
          </cell>
        </row>
        <row r="1614">
          <cell r="A1614">
            <v>16894</v>
          </cell>
          <cell r="B1614" t="str">
            <v>ЗЗП</v>
          </cell>
          <cell r="K1614" t="str">
            <v>Сластьонов Олег Ігоревич</v>
          </cell>
        </row>
        <row r="1615">
          <cell r="A1615">
            <v>16895</v>
          </cell>
          <cell r="B1615" t="str">
            <v>ЗЗП</v>
          </cell>
          <cell r="K1615" t="str">
            <v>Морозова Олена Юріївна</v>
          </cell>
        </row>
        <row r="1616">
          <cell r="A1616">
            <v>16896</v>
          </cell>
          <cell r="B1616" t="str">
            <v>ЗЗП</v>
          </cell>
          <cell r="K1616" t="str">
            <v>Барабаш Гліб Вікторович</v>
          </cell>
        </row>
        <row r="1617">
          <cell r="A1617">
            <v>16897</v>
          </cell>
          <cell r="B1617" t="str">
            <v>ЗЗП</v>
          </cell>
          <cell r="K1617" t="str">
            <v>Кудлюк Олександр Іванович</v>
          </cell>
        </row>
        <row r="1618">
          <cell r="A1618">
            <v>16898</v>
          </cell>
          <cell r="B1618" t="str">
            <v>ЗЗП</v>
          </cell>
          <cell r="K1618" t="str">
            <v>Мицак Наталя Тагірівна</v>
          </cell>
        </row>
        <row r="1619">
          <cell r="A1619">
            <v>16899</v>
          </cell>
          <cell r="B1619" t="str">
            <v>Варта</v>
          </cell>
          <cell r="K1619" t="str">
            <v>Піцик Роман Вадимович</v>
          </cell>
        </row>
        <row r="1620">
          <cell r="A1620">
            <v>16900</v>
          </cell>
          <cell r="B1620" t="str">
            <v>Варта</v>
          </cell>
          <cell r="K1620" t="str">
            <v>Касьян Микола Степанович</v>
          </cell>
        </row>
        <row r="1621">
          <cell r="A1621">
            <v>16901</v>
          </cell>
          <cell r="B1621" t="str">
            <v>А/А</v>
          </cell>
          <cell r="K1621" t="str">
            <v>Шиманський Тадеуш Альбінович</v>
          </cell>
        </row>
        <row r="1622">
          <cell r="A1622">
            <v>16902</v>
          </cell>
          <cell r="B1622" t="str">
            <v>А/А</v>
          </cell>
          <cell r="K1622" t="str">
            <v>Шиманський Тадеуш Альбінович</v>
          </cell>
        </row>
        <row r="1623">
          <cell r="A1623">
            <v>16903</v>
          </cell>
          <cell r="B1623" t="str">
            <v>ПЗМХ</v>
          </cell>
          <cell r="K1623" t="str">
            <v>Легенченко Максим Олегович</v>
          </cell>
        </row>
        <row r="1624">
          <cell r="A1624">
            <v>16904</v>
          </cell>
          <cell r="B1624" t="str">
            <v>А/А</v>
          </cell>
          <cell r="K1624" t="str">
            <v>Шиманський Тадеуш Альбінович</v>
          </cell>
        </row>
        <row r="1625">
          <cell r="A1625">
            <v>16905</v>
          </cell>
          <cell r="B1625" t="str">
            <v>ЗЗП</v>
          </cell>
          <cell r="K1625" t="str">
            <v>Болотін Андрій Євгенович</v>
          </cell>
        </row>
        <row r="1626">
          <cell r="A1626">
            <v>16906</v>
          </cell>
          <cell r="B1626" t="str">
            <v>А/А</v>
          </cell>
          <cell r="K1626" t="str">
            <v>Шепелєв Альберт Васильович</v>
          </cell>
        </row>
        <row r="1627">
          <cell r="A1627">
            <v>16907</v>
          </cell>
          <cell r="B1627" t="str">
            <v>ОПД</v>
          </cell>
          <cell r="K1627" t="str">
            <v>Анісімов Віталій Вікторович</v>
          </cell>
        </row>
        <row r="1628">
          <cell r="A1628">
            <v>16908</v>
          </cell>
          <cell r="B1628" t="str">
            <v>ЗЗП</v>
          </cell>
          <cell r="K1628" t="str">
            <v>Овчаренко Євген Олександрович</v>
          </cell>
        </row>
        <row r="1629">
          <cell r="A1629">
            <v>16909</v>
          </cell>
          <cell r="B1629" t="str">
            <v>ЗЗП</v>
          </cell>
          <cell r="K1629" t="str">
            <v>Болотін Андрій Євгенович</v>
          </cell>
        </row>
        <row r="1630">
          <cell r="A1630">
            <v>16910</v>
          </cell>
          <cell r="B1630" t="str">
            <v>ЗЗП</v>
          </cell>
          <cell r="K1630" t="str">
            <v>Юрченко Роман Володимирович</v>
          </cell>
        </row>
        <row r="1631">
          <cell r="A1631">
            <v>16911</v>
          </cell>
          <cell r="B1631" t="str">
            <v>ЗЗП</v>
          </cell>
          <cell r="K1631" t="str">
            <v>Шрам Володимир Юрійович</v>
          </cell>
        </row>
        <row r="1632">
          <cell r="A1632">
            <v>16912</v>
          </cell>
          <cell r="B1632" t="str">
            <v>ПЗМХ</v>
          </cell>
          <cell r="K1632" t="str">
            <v>Кириченко Сергій Іванович</v>
          </cell>
        </row>
        <row r="1633">
          <cell r="A1633">
            <v>16913</v>
          </cell>
          <cell r="B1633" t="str">
            <v>ПЗМХ</v>
          </cell>
          <cell r="K1633" t="str">
            <v>Кириченко Сергій Іванович</v>
          </cell>
        </row>
        <row r="1634">
          <cell r="A1634">
            <v>16914</v>
          </cell>
          <cell r="B1634" t="str">
            <v>ПЗМХ</v>
          </cell>
          <cell r="K1634" t="str">
            <v>Кириченко Сергій Іванович</v>
          </cell>
        </row>
        <row r="1635">
          <cell r="A1635">
            <v>16915</v>
          </cell>
          <cell r="B1635" t="str">
            <v>ПЗМХ</v>
          </cell>
          <cell r="K1635" t="str">
            <v>Кириченко Сергій Іванович</v>
          </cell>
        </row>
        <row r="1636">
          <cell r="A1636">
            <v>16916</v>
          </cell>
          <cell r="B1636" t="str">
            <v>ПЗМХ</v>
          </cell>
          <cell r="K1636" t="str">
            <v>Кириченко Сергій Іванович</v>
          </cell>
        </row>
        <row r="1637">
          <cell r="A1637">
            <v>16917</v>
          </cell>
          <cell r="B1637" t="str">
            <v>ПЗМХ</v>
          </cell>
          <cell r="K1637" t="str">
            <v>Кириченко Сергій Іванович</v>
          </cell>
        </row>
        <row r="1638">
          <cell r="A1638">
            <v>16918</v>
          </cell>
          <cell r="B1638" t="str">
            <v>ПЗМХ</v>
          </cell>
          <cell r="K1638" t="str">
            <v>Кириченко Сергій Іванович</v>
          </cell>
        </row>
        <row r="1639">
          <cell r="A1639">
            <v>16919</v>
          </cell>
          <cell r="B1639" t="str">
            <v>ПЗМХ</v>
          </cell>
          <cell r="K1639" t="str">
            <v>Кириченко Сергій Іванович</v>
          </cell>
        </row>
        <row r="1640">
          <cell r="A1640">
            <v>16920</v>
          </cell>
          <cell r="B1640" t="str">
            <v>ПЗМХ</v>
          </cell>
          <cell r="K1640" t="str">
            <v>Кириченко Сергій Іванович</v>
          </cell>
        </row>
        <row r="1641">
          <cell r="A1641">
            <v>16921</v>
          </cell>
          <cell r="B1641" t="str">
            <v>ПЗМХ</v>
          </cell>
          <cell r="K1641" t="str">
            <v>Кириченко Сергій Іванович</v>
          </cell>
        </row>
        <row r="1642">
          <cell r="A1642">
            <v>16922</v>
          </cell>
          <cell r="B1642" t="str">
            <v>ПЗМХ</v>
          </cell>
          <cell r="K1642" t="str">
            <v>Кириченко Сергій Іванович</v>
          </cell>
        </row>
        <row r="1643">
          <cell r="A1643">
            <v>16923</v>
          </cell>
          <cell r="B1643" t="str">
            <v>ПЗМХ</v>
          </cell>
          <cell r="K1643" t="str">
            <v>Соболь Максим Сергійович</v>
          </cell>
        </row>
        <row r="1644">
          <cell r="A1644">
            <v>16924</v>
          </cell>
          <cell r="B1644" t="str">
            <v>ПЗМХ</v>
          </cell>
          <cell r="K1644" t="str">
            <v>Соболь Максим Сергійович</v>
          </cell>
        </row>
        <row r="1645">
          <cell r="A1645">
            <v>16925</v>
          </cell>
          <cell r="B1645" t="str">
            <v>ПЗМХ</v>
          </cell>
          <cell r="K1645" t="str">
            <v>Соболь Максим Сергійович</v>
          </cell>
        </row>
        <row r="1646">
          <cell r="A1646">
            <v>16926</v>
          </cell>
          <cell r="B1646" t="str">
            <v>ПЗМХ</v>
          </cell>
          <cell r="K1646" t="str">
            <v>Соболь Максим Сергійович</v>
          </cell>
        </row>
        <row r="1647">
          <cell r="A1647">
            <v>16927</v>
          </cell>
          <cell r="B1647" t="str">
            <v>ПЗМХ</v>
          </cell>
          <cell r="K1647" t="str">
            <v>Соболь Максим Сергійович</v>
          </cell>
        </row>
        <row r="1648">
          <cell r="A1648">
            <v>16928</v>
          </cell>
          <cell r="B1648" t="str">
            <v>ПЗМХ</v>
          </cell>
          <cell r="K1648" t="str">
            <v>Соболь Максим Сергійович</v>
          </cell>
        </row>
        <row r="1649">
          <cell r="A1649">
            <v>16929</v>
          </cell>
          <cell r="B1649" t="str">
            <v>ПЗМХ</v>
          </cell>
          <cell r="K1649" t="str">
            <v>Соболь Максим Сергійович</v>
          </cell>
        </row>
        <row r="1650">
          <cell r="A1650">
            <v>16930</v>
          </cell>
          <cell r="B1650" t="str">
            <v>ПЗМХ</v>
          </cell>
          <cell r="K1650" t="str">
            <v>Соболь Максим Сергійович</v>
          </cell>
        </row>
        <row r="1651">
          <cell r="A1651">
            <v>16931</v>
          </cell>
          <cell r="B1651" t="str">
            <v>ПЗМХ</v>
          </cell>
          <cell r="K1651" t="str">
            <v>Соболь Максим Сергійович</v>
          </cell>
        </row>
        <row r="1652">
          <cell r="A1652">
            <v>16932</v>
          </cell>
          <cell r="B1652" t="str">
            <v>ПЗМХ</v>
          </cell>
          <cell r="K1652" t="str">
            <v>Соболь Максим Сергійович</v>
          </cell>
        </row>
        <row r="1653">
          <cell r="A1653">
            <v>16933</v>
          </cell>
          <cell r="B1653" t="str">
            <v>ПЗМХ</v>
          </cell>
          <cell r="K1653" t="str">
            <v>Соболь Максим Сергійович</v>
          </cell>
        </row>
        <row r="1654">
          <cell r="A1654">
            <v>16934</v>
          </cell>
          <cell r="B1654" t="str">
            <v>ПЗМХ</v>
          </cell>
          <cell r="K1654" t="str">
            <v>Соболь Максим Сергійович</v>
          </cell>
        </row>
        <row r="1655">
          <cell r="A1655">
            <v>16935</v>
          </cell>
          <cell r="B1655" t="str">
            <v>ПЗМХ</v>
          </cell>
          <cell r="K1655" t="str">
            <v>Соболь Максим Сергійович</v>
          </cell>
        </row>
        <row r="1656">
          <cell r="A1656">
            <v>16936</v>
          </cell>
          <cell r="B1656" t="str">
            <v>ПЗМХ</v>
          </cell>
          <cell r="K1656" t="str">
            <v>Соболь Максим Сергійович</v>
          </cell>
        </row>
        <row r="1657">
          <cell r="A1657">
            <v>16937</v>
          </cell>
          <cell r="B1657" t="str">
            <v>ПЗМХ</v>
          </cell>
          <cell r="K1657" t="str">
            <v>Соболь Максим Сергійович</v>
          </cell>
        </row>
        <row r="1658">
          <cell r="A1658">
            <v>16938</v>
          </cell>
          <cell r="B1658" t="str">
            <v>ПЗМХ</v>
          </cell>
          <cell r="K1658" t="str">
            <v>Соболь Максим Сергійович</v>
          </cell>
        </row>
        <row r="1659">
          <cell r="A1659">
            <v>16939</v>
          </cell>
          <cell r="B1659" t="str">
            <v>ПЗМХ</v>
          </cell>
          <cell r="K1659" t="str">
            <v>Соболь Максим Сергійович</v>
          </cell>
        </row>
        <row r="1660">
          <cell r="A1660">
            <v>16940</v>
          </cell>
          <cell r="B1660" t="str">
            <v>ПЗМХ</v>
          </cell>
          <cell r="K1660" t="str">
            <v>Соболь Максим Сергійович</v>
          </cell>
        </row>
        <row r="1661">
          <cell r="A1661">
            <v>16941</v>
          </cell>
          <cell r="B1661" t="str">
            <v>ПЗМХ</v>
          </cell>
          <cell r="K1661" t="str">
            <v>Соболь Максим Сергійович</v>
          </cell>
        </row>
        <row r="1662">
          <cell r="A1662">
            <v>16942</v>
          </cell>
          <cell r="B1662" t="str">
            <v>ПЗМХ</v>
          </cell>
          <cell r="K1662" t="str">
            <v>Соболь Максим Сергійович</v>
          </cell>
        </row>
        <row r="1663">
          <cell r="A1663">
            <v>16943</v>
          </cell>
          <cell r="B1663" t="str">
            <v>ПЗМХ</v>
          </cell>
          <cell r="K1663" t="str">
            <v>Нестерчук Сергій Володимирович</v>
          </cell>
        </row>
        <row r="1664">
          <cell r="A1664">
            <v>16944</v>
          </cell>
          <cell r="B1664" t="str">
            <v>ПЗМХ</v>
          </cell>
          <cell r="K1664" t="str">
            <v>Нестерчук Сергій Володимирович</v>
          </cell>
        </row>
        <row r="1665">
          <cell r="A1665">
            <v>16945</v>
          </cell>
          <cell r="B1665" t="str">
            <v>ПЗМХ</v>
          </cell>
          <cell r="K1665" t="str">
            <v>Нестерчук Сергій Володимирович</v>
          </cell>
        </row>
        <row r="1666">
          <cell r="A1666">
            <v>16946</v>
          </cell>
          <cell r="B1666" t="str">
            <v>ПЗМХ</v>
          </cell>
          <cell r="K1666" t="str">
            <v>Нестерчук Сергій Володимирович</v>
          </cell>
        </row>
        <row r="1667">
          <cell r="A1667">
            <v>16947</v>
          </cell>
          <cell r="B1667" t="str">
            <v>ПЗМХ</v>
          </cell>
          <cell r="K1667" t="str">
            <v>Нестерчук Сергій Володимирович</v>
          </cell>
        </row>
        <row r="1668">
          <cell r="A1668">
            <v>16948</v>
          </cell>
          <cell r="B1668" t="str">
            <v>ПЗМХ</v>
          </cell>
          <cell r="K1668" t="str">
            <v>Нестерчук Сергій Володимирович</v>
          </cell>
        </row>
        <row r="1669">
          <cell r="A1669">
            <v>16949</v>
          </cell>
          <cell r="B1669" t="str">
            <v>ПЗМХ</v>
          </cell>
          <cell r="K1669" t="str">
            <v>Нестерчук Сергій Володимирович</v>
          </cell>
        </row>
        <row r="1670">
          <cell r="A1670">
            <v>16950</v>
          </cell>
          <cell r="B1670" t="str">
            <v>ПЗМХ</v>
          </cell>
          <cell r="K1670" t="str">
            <v>Нестерчук Сергій Володимирович</v>
          </cell>
        </row>
        <row r="1671">
          <cell r="A1671">
            <v>16951</v>
          </cell>
          <cell r="B1671" t="str">
            <v>ПЗМХ</v>
          </cell>
          <cell r="K1671" t="str">
            <v>Нестерчук Сергій Володимирович</v>
          </cell>
        </row>
        <row r="1672">
          <cell r="A1672">
            <v>16952</v>
          </cell>
          <cell r="B1672" t="str">
            <v>ПЗМХ</v>
          </cell>
          <cell r="K1672" t="str">
            <v>Нестерчук Сергій Володимирович</v>
          </cell>
        </row>
        <row r="1673">
          <cell r="A1673">
            <v>16953</v>
          </cell>
          <cell r="B1673" t="str">
            <v>ПЗМХ</v>
          </cell>
          <cell r="K1673" t="str">
            <v>Нестерчук Сергій Володимирович</v>
          </cell>
        </row>
        <row r="1674">
          <cell r="A1674">
            <v>16954</v>
          </cell>
          <cell r="B1674" t="str">
            <v>ПЗМХ</v>
          </cell>
          <cell r="K1674" t="str">
            <v>Нестерчук Сергій Володимирович</v>
          </cell>
        </row>
        <row r="1675">
          <cell r="A1675">
            <v>16955</v>
          </cell>
          <cell r="B1675" t="str">
            <v>ПЗМХ</v>
          </cell>
          <cell r="K1675" t="str">
            <v>Нестерчук Сергій Володимирович</v>
          </cell>
        </row>
        <row r="1676">
          <cell r="A1676">
            <v>16956</v>
          </cell>
          <cell r="B1676" t="str">
            <v>ПЗМХ</v>
          </cell>
          <cell r="K1676" t="str">
            <v>Нестерчук Сергій Володимирович</v>
          </cell>
        </row>
        <row r="1677">
          <cell r="A1677">
            <v>16957</v>
          </cell>
          <cell r="B1677" t="str">
            <v>ПЗМХ</v>
          </cell>
          <cell r="K1677" t="str">
            <v>Нестерчук Сергій Володимирович</v>
          </cell>
        </row>
        <row r="1678">
          <cell r="A1678">
            <v>16958</v>
          </cell>
          <cell r="B1678" t="str">
            <v>ПЗМХ</v>
          </cell>
          <cell r="K1678" t="str">
            <v>Нестерчук Сергій Володимирович</v>
          </cell>
        </row>
        <row r="1679">
          <cell r="A1679">
            <v>16959</v>
          </cell>
          <cell r="B1679" t="str">
            <v>ПЗМХ</v>
          </cell>
          <cell r="K1679" t="str">
            <v>Нестерчук Сергій Володимирович</v>
          </cell>
        </row>
        <row r="1680">
          <cell r="A1680">
            <v>16960</v>
          </cell>
          <cell r="B1680" t="str">
            <v>ПЗМХ</v>
          </cell>
          <cell r="K1680" t="str">
            <v>Нестерчук Сергій Володимирович</v>
          </cell>
        </row>
        <row r="1681">
          <cell r="A1681">
            <v>16961</v>
          </cell>
          <cell r="B1681" t="str">
            <v>ПЗМХ</v>
          </cell>
          <cell r="K1681" t="str">
            <v>Нестерчук Сергій Володимирович</v>
          </cell>
        </row>
        <row r="1682">
          <cell r="A1682">
            <v>16962</v>
          </cell>
          <cell r="B1682" t="str">
            <v>ПЗМХ</v>
          </cell>
          <cell r="K1682" t="str">
            <v>Нестерчук Сергій Володимирович</v>
          </cell>
        </row>
        <row r="1683">
          <cell r="A1683">
            <v>16963</v>
          </cell>
          <cell r="B1683" t="str">
            <v>ЗЗП</v>
          </cell>
          <cell r="K1683" t="str">
            <v>Звєрєва Вікторія Валеріївна</v>
          </cell>
        </row>
        <row r="1684">
          <cell r="A1684">
            <v>16964</v>
          </cell>
          <cell r="B1684" t="str">
            <v>ЗЗП</v>
          </cell>
          <cell r="K1684" t="str">
            <v>Кірєєв Сергій Володимирович</v>
          </cell>
        </row>
        <row r="1685">
          <cell r="A1685">
            <v>16965</v>
          </cell>
          <cell r="B1685" t="str">
            <v>ЗЗП</v>
          </cell>
          <cell r="K1685" t="str">
            <v>Ільченко Ірина Валентинівна</v>
          </cell>
        </row>
        <row r="1686">
          <cell r="A1686">
            <v>16966</v>
          </cell>
          <cell r="B1686" t="str">
            <v>КПК 208</v>
          </cell>
          <cell r="K1686" t="str">
            <v>Шрам Володимир Юрійович</v>
          </cell>
        </row>
        <row r="1687">
          <cell r="A1687">
            <v>16967</v>
          </cell>
          <cell r="B1687" t="str">
            <v>КПК 208</v>
          </cell>
          <cell r="K1687" t="str">
            <v>Шрам Володимир Юрійович</v>
          </cell>
        </row>
        <row r="1688">
          <cell r="A1688">
            <v>16968</v>
          </cell>
          <cell r="B1688" t="str">
            <v>КПК 208</v>
          </cell>
          <cell r="K1688" t="str">
            <v>Шрам Володимир Юрійович</v>
          </cell>
        </row>
        <row r="1689">
          <cell r="A1689">
            <v>16969</v>
          </cell>
          <cell r="B1689" t="str">
            <v>А/А</v>
          </cell>
          <cell r="K1689" t="str">
            <v>Болотін Андрій Євгенович</v>
          </cell>
        </row>
        <row r="1690">
          <cell r="A1690">
            <v>16970</v>
          </cell>
          <cell r="B1690" t="str">
            <v>КПК 208</v>
          </cell>
          <cell r="K1690" t="str">
            <v>Куценко Вячеслав Анатолійович</v>
          </cell>
        </row>
        <row r="1691">
          <cell r="A1691">
            <v>16971</v>
          </cell>
          <cell r="B1691" t="str">
            <v>Варта</v>
          </cell>
          <cell r="K1691" t="str">
            <v>Буравльов Ігор Васильович</v>
          </cell>
        </row>
        <row r="1692">
          <cell r="A1692">
            <v>16972</v>
          </cell>
          <cell r="B1692" t="str">
            <v>Варта</v>
          </cell>
          <cell r="K1692" t="str">
            <v>Калюпін Юрій Вілінович</v>
          </cell>
        </row>
        <row r="1693">
          <cell r="A1693">
            <v>16973</v>
          </cell>
          <cell r="B1693" t="str">
            <v>ЗЗП</v>
          </cell>
          <cell r="K1693" t="str">
            <v>Ковш Денис Володимирович</v>
          </cell>
        </row>
        <row r="1694">
          <cell r="A1694">
            <v>16974</v>
          </cell>
          <cell r="B1694" t="str">
            <v>ЗЗП</v>
          </cell>
          <cell r="K1694" t="str">
            <v>Велегура Микола Іванович</v>
          </cell>
        </row>
        <row r="1695">
          <cell r="A1695">
            <v>16975</v>
          </cell>
          <cell r="B1695" t="str">
            <v>ЗЗП</v>
          </cell>
          <cell r="K1695" t="str">
            <v>Ануфрієв Віталій Анатолійович</v>
          </cell>
        </row>
        <row r="1696">
          <cell r="A1696">
            <v>16976</v>
          </cell>
          <cell r="B1696" t="str">
            <v>ЗЗП</v>
          </cell>
          <cell r="K1696" t="str">
            <v>Мулько Анатолій Володимирович</v>
          </cell>
        </row>
        <row r="1697">
          <cell r="A1697">
            <v>16977</v>
          </cell>
          <cell r="B1697" t="str">
            <v>ЗЗП</v>
          </cell>
          <cell r="K1697" t="str">
            <v>Куценко Валерій Анатолійович</v>
          </cell>
        </row>
        <row r="1698">
          <cell r="A1698">
            <v>16978</v>
          </cell>
          <cell r="B1698" t="str">
            <v>ЗЗП</v>
          </cell>
          <cell r="K1698" t="str">
            <v>Яструб Олександр Петрович</v>
          </cell>
        </row>
        <row r="1699">
          <cell r="A1699">
            <v>16979</v>
          </cell>
          <cell r="B1699" t="str">
            <v>ЗЗП</v>
          </cell>
          <cell r="K1699" t="str">
            <v>Третяк Ірина Павлівна</v>
          </cell>
        </row>
        <row r="1700">
          <cell r="A1700">
            <v>16980</v>
          </cell>
          <cell r="B1700" t="str">
            <v>ЗЗП</v>
          </cell>
          <cell r="K1700" t="str">
            <v>Третяк Ірина Павлівна</v>
          </cell>
        </row>
        <row r="1701">
          <cell r="A1701">
            <v>16981</v>
          </cell>
          <cell r="B1701" t="str">
            <v>ОПД</v>
          </cell>
          <cell r="K1701" t="str">
            <v>Соболєв Євгеній Валентинович</v>
          </cell>
        </row>
        <row r="1702">
          <cell r="A1702">
            <v>16982</v>
          </cell>
          <cell r="B1702" t="str">
            <v>А/А</v>
          </cell>
          <cell r="K1702" t="str">
            <v>Осмоловський Борис Леонідович</v>
          </cell>
        </row>
        <row r="1703">
          <cell r="A1703">
            <v>16983</v>
          </cell>
          <cell r="B1703" t="str">
            <v>А/А</v>
          </cell>
          <cell r="K1703" t="str">
            <v>Рябчій Ярослав Михайлович</v>
          </cell>
        </row>
        <row r="1704">
          <cell r="A1704">
            <v>16984</v>
          </cell>
          <cell r="B1704" t="str">
            <v>А/А</v>
          </cell>
          <cell r="K1704" t="str">
            <v>Новік Лідія Євгенівна</v>
          </cell>
        </row>
        <row r="1705">
          <cell r="A1705">
            <v>16985</v>
          </cell>
          <cell r="B1705" t="str">
            <v>А/А</v>
          </cell>
          <cell r="K1705" t="str">
            <v>Новік Лідія Євгенівна</v>
          </cell>
        </row>
        <row r="1706">
          <cell r="A1706">
            <v>16986</v>
          </cell>
          <cell r="B1706" t="str">
            <v>Варта</v>
          </cell>
          <cell r="K1706" t="str">
            <v>Курілець Юрій Миколайович</v>
          </cell>
        </row>
        <row r="1707">
          <cell r="A1707">
            <v>16987</v>
          </cell>
          <cell r="B1707" t="str">
            <v>ЗЗП</v>
          </cell>
          <cell r="K1707" t="str">
            <v>Осмоловський Борис Леонідович</v>
          </cell>
        </row>
        <row r="1708">
          <cell r="A1708">
            <v>16988</v>
          </cell>
          <cell r="B1708" t="str">
            <v>ЗЗП</v>
          </cell>
          <cell r="K1708" t="str">
            <v>Юрченко Роман Володимирович</v>
          </cell>
        </row>
        <row r="1709">
          <cell r="A1709">
            <v>16989</v>
          </cell>
          <cell r="B1709" t="str">
            <v>ЗЗП</v>
          </cell>
          <cell r="K1709" t="str">
            <v>Лапшин Максим Леонідович</v>
          </cell>
        </row>
        <row r="1710">
          <cell r="A1710">
            <v>16990</v>
          </cell>
          <cell r="B1710" t="str">
            <v>ЗЗП</v>
          </cell>
          <cell r="K1710" t="str">
            <v>Кірєєв Сергій Володимирович</v>
          </cell>
        </row>
        <row r="1711">
          <cell r="A1711">
            <v>16991</v>
          </cell>
          <cell r="B1711" t="str">
            <v>ЗЗП</v>
          </cell>
          <cell r="K1711" t="str">
            <v>Кірєєв Сергій Володимирович</v>
          </cell>
        </row>
        <row r="1712">
          <cell r="A1712">
            <v>16992</v>
          </cell>
          <cell r="B1712" t="str">
            <v>ЗЗП</v>
          </cell>
          <cell r="K1712" t="str">
            <v>Тураєва Ольга Миколаївна</v>
          </cell>
        </row>
        <row r="1713">
          <cell r="A1713">
            <v>16993</v>
          </cell>
          <cell r="B1713" t="str">
            <v>А/А</v>
          </cell>
          <cell r="K1713" t="str">
            <v>Губа Аліна Іванівна</v>
          </cell>
        </row>
        <row r="1714">
          <cell r="A1714">
            <v>16994</v>
          </cell>
          <cell r="B1714" t="str">
            <v>ЗЗП</v>
          </cell>
          <cell r="K1714" t="str">
            <v>Михайлюк Богдан Леонідович</v>
          </cell>
        </row>
        <row r="1715">
          <cell r="A1715">
            <v>16995</v>
          </cell>
          <cell r="B1715" t="str">
            <v>Варта</v>
          </cell>
          <cell r="K1715" t="str">
            <v>Ковш Денис Володимирович</v>
          </cell>
        </row>
        <row r="1716">
          <cell r="A1716">
            <v>16996</v>
          </cell>
          <cell r="B1716" t="str">
            <v>А/А</v>
          </cell>
          <cell r="K1716" t="str">
            <v>Шиманський Тадеуш Альбінович</v>
          </cell>
        </row>
        <row r="1717">
          <cell r="A1717">
            <v>16997</v>
          </cell>
          <cell r="B1717" t="str">
            <v>ОПД</v>
          </cell>
          <cell r="K1717" t="str">
            <v>Губа Аліна Іванівна</v>
          </cell>
        </row>
        <row r="1718">
          <cell r="A1718">
            <v>16998</v>
          </cell>
          <cell r="B1718" t="str">
            <v>КПК 208</v>
          </cell>
          <cell r="K1718" t="str">
            <v>Копйова Оксана Леонідівна</v>
          </cell>
        </row>
        <row r="1719">
          <cell r="A1719">
            <v>16999</v>
          </cell>
          <cell r="B1719" t="str">
            <v>КПК 208</v>
          </cell>
          <cell r="K1719" t="str">
            <v>Марголін Валерій Геннадійович</v>
          </cell>
        </row>
        <row r="1720">
          <cell r="A1720">
            <v>17000</v>
          </cell>
          <cell r="B1720" t="str">
            <v>КПК 208</v>
          </cell>
          <cell r="K1720" t="str">
            <v>Калюпін Юрій Вілінович</v>
          </cell>
        </row>
        <row r="1721">
          <cell r="A1721">
            <v>17001</v>
          </cell>
          <cell r="B1721" t="str">
            <v>КПК 208</v>
          </cell>
          <cell r="K1721" t="str">
            <v>Анісімов Віталій Вікторович</v>
          </cell>
        </row>
        <row r="1722">
          <cell r="A1722">
            <v>17002</v>
          </cell>
          <cell r="B1722" t="str">
            <v>КПК 208</v>
          </cell>
          <cell r="K1722" t="str">
            <v>Анісімов Віталій Вікторович</v>
          </cell>
        </row>
        <row r="1723">
          <cell r="A1723">
            <v>17003</v>
          </cell>
          <cell r="B1723" t="str">
            <v>КПК 208</v>
          </cell>
          <cell r="K1723" t="str">
            <v>Анісімов Віталій Вікторович</v>
          </cell>
        </row>
        <row r="1724">
          <cell r="A1724">
            <v>17004</v>
          </cell>
          <cell r="B1724" t="str">
            <v>Варта</v>
          </cell>
          <cell r="K1724" t="str">
            <v>Марголін Валерій Геннадійович</v>
          </cell>
        </row>
        <row r="1725">
          <cell r="A1725">
            <v>17005</v>
          </cell>
          <cell r="B1725" t="str">
            <v>КПК 208</v>
          </cell>
          <cell r="K1725" t="str">
            <v>Анісімов Віталій Вікторович</v>
          </cell>
        </row>
        <row r="1726">
          <cell r="A1726">
            <v>17006</v>
          </cell>
          <cell r="B1726" t="str">
            <v>КПК 208</v>
          </cell>
          <cell r="K1726" t="str">
            <v>Марголін Валерій Геннадійович</v>
          </cell>
        </row>
        <row r="1727">
          <cell r="A1727">
            <v>17007</v>
          </cell>
          <cell r="B1727" t="str">
            <v>КПК 208</v>
          </cell>
          <cell r="K1727" t="str">
            <v>Марголін Валерій Геннадійович</v>
          </cell>
        </row>
        <row r="1728">
          <cell r="A1728">
            <v>17008</v>
          </cell>
          <cell r="B1728" t="str">
            <v>А/А</v>
          </cell>
          <cell r="K1728" t="str">
            <v>Куценко Вячеслав Анатолійович</v>
          </cell>
        </row>
        <row r="1729">
          <cell r="A1729">
            <v>17009</v>
          </cell>
          <cell r="B1729" t="str">
            <v>ЗЗП</v>
          </cell>
          <cell r="K1729" t="str">
            <v>Курілець Юрій Миколайович</v>
          </cell>
        </row>
        <row r="1730">
          <cell r="A1730">
            <v>17010</v>
          </cell>
          <cell r="B1730" t="str">
            <v>ЗЗП</v>
          </cell>
          <cell r="K1730" t="str">
            <v>Губа Аліна Іванівна</v>
          </cell>
        </row>
        <row r="1731">
          <cell r="A1731">
            <v>17011</v>
          </cell>
          <cell r="B1731" t="str">
            <v>А/А</v>
          </cell>
          <cell r="K1731" t="str">
            <v>Сидоров Дмитро Іванович</v>
          </cell>
        </row>
        <row r="1732">
          <cell r="A1732">
            <v>17012</v>
          </cell>
          <cell r="B1732" t="str">
            <v>А/А</v>
          </cell>
          <cell r="K1732" t="str">
            <v>Мулько Анатолій Володимирович</v>
          </cell>
        </row>
        <row r="1733">
          <cell r="A1733">
            <v>17013</v>
          </cell>
          <cell r="B1733" t="str">
            <v>ЗЗП</v>
          </cell>
          <cell r="K1733" t="str">
            <v>Чос Тарас Іванович</v>
          </cell>
        </row>
        <row r="1734">
          <cell r="A1734">
            <v>17014</v>
          </cell>
          <cell r="B1734" t="str">
            <v>ст. 537</v>
          </cell>
          <cell r="K1734" t="str">
            <v>Щербина Артем Павлович</v>
          </cell>
        </row>
        <row r="1735">
          <cell r="A1735">
            <v>17015</v>
          </cell>
          <cell r="B1735" t="str">
            <v>ЗЗП</v>
          </cell>
          <cell r="K1735" t="str">
            <v>Попов Валерій Анатолійович</v>
          </cell>
        </row>
        <row r="1736">
          <cell r="A1736">
            <v>17016</v>
          </cell>
          <cell r="B1736" t="str">
            <v>ЗЗП</v>
          </cell>
          <cell r="K1736" t="str">
            <v>Єрунова Олена Валеріївна</v>
          </cell>
        </row>
        <row r="1737">
          <cell r="A1737">
            <v>17017</v>
          </cell>
          <cell r="B1737" t="str">
            <v>ЗЗП</v>
          </cell>
          <cell r="K1737" t="str">
            <v>Ковш Денис Володимирович</v>
          </cell>
        </row>
        <row r="1738">
          <cell r="A1738">
            <v>17018</v>
          </cell>
          <cell r="B1738" t="str">
            <v>ЗЗП</v>
          </cell>
          <cell r="K1738" t="str">
            <v>Верхуша Ярослав Олександрович</v>
          </cell>
        </row>
        <row r="1739">
          <cell r="A1739">
            <v>17019</v>
          </cell>
          <cell r="B1739" t="str">
            <v>ОПД</v>
          </cell>
          <cell r="K1739" t="str">
            <v>Мисечко Катерина Олександрівна</v>
          </cell>
        </row>
        <row r="1740">
          <cell r="A1740">
            <v>17020</v>
          </cell>
          <cell r="B1740" t="str">
            <v>ЗЗП</v>
          </cell>
          <cell r="K1740" t="str">
            <v>Ільїн Артем Михайлович</v>
          </cell>
        </row>
        <row r="1741">
          <cell r="A1741">
            <v>17021</v>
          </cell>
          <cell r="B1741" t="str">
            <v>ЗЗП</v>
          </cell>
          <cell r="K1741" t="str">
            <v>Торопчина-Агалакова Світлана Олександрівна</v>
          </cell>
        </row>
        <row r="1742">
          <cell r="A1742">
            <v>17022</v>
          </cell>
          <cell r="B1742" t="str">
            <v>ЗЗП</v>
          </cell>
          <cell r="K1742" t="str">
            <v>Шафранова Олена Валеріївна</v>
          </cell>
        </row>
        <row r="1743">
          <cell r="A1743">
            <v>17023</v>
          </cell>
          <cell r="B1743" t="str">
            <v>А/А</v>
          </cell>
          <cell r="K1743" t="str">
            <v>Верхуша Ярослав Олександрович</v>
          </cell>
        </row>
        <row r="1744">
          <cell r="A1744">
            <v>17024</v>
          </cell>
          <cell r="B1744" t="str">
            <v>ЗЗП</v>
          </cell>
          <cell r="K1744" t="str">
            <v>Бондаренко Євген Вікторович</v>
          </cell>
        </row>
        <row r="1745">
          <cell r="A1745">
            <v>17025</v>
          </cell>
          <cell r="B1745" t="str">
            <v>ЗЗП</v>
          </cell>
          <cell r="K1745" t="str">
            <v>Лисак Сергій Олександрович</v>
          </cell>
        </row>
        <row r="1746">
          <cell r="A1746">
            <v>17026</v>
          </cell>
          <cell r="B1746" t="str">
            <v>ЗЗП</v>
          </cell>
          <cell r="K1746" t="str">
            <v>Велегура Микола Іванович</v>
          </cell>
        </row>
        <row r="1747">
          <cell r="A1747">
            <v>17027</v>
          </cell>
          <cell r="B1747" t="str">
            <v>Варта</v>
          </cell>
          <cell r="K1747" t="str">
            <v>Матова Тетяна Володимирівна</v>
          </cell>
        </row>
        <row r="1748">
          <cell r="A1748">
            <v>17028</v>
          </cell>
          <cell r="B1748" t="str">
            <v>ЗЗП</v>
          </cell>
          <cell r="K1748" t="str">
            <v>Велегура Микола Іванович</v>
          </cell>
        </row>
        <row r="1749">
          <cell r="A1749">
            <v>17029</v>
          </cell>
          <cell r="B1749" t="str">
            <v>Варта</v>
          </cell>
          <cell r="K1749" t="str">
            <v>Косенко Ніна Михайлівна</v>
          </cell>
        </row>
        <row r="1750">
          <cell r="A1750">
            <v>17030</v>
          </cell>
          <cell r="B1750" t="str">
            <v>КПК 208</v>
          </cell>
          <cell r="K1750" t="str">
            <v>Морозов Валерій Миколайович</v>
          </cell>
        </row>
        <row r="1751">
          <cell r="A1751">
            <v>17031</v>
          </cell>
          <cell r="B1751" t="str">
            <v>КПК 208</v>
          </cell>
          <cell r="K1751" t="str">
            <v>Кірєєв Сергій Володимирович</v>
          </cell>
        </row>
        <row r="1752">
          <cell r="A1752">
            <v>17032</v>
          </cell>
          <cell r="B1752" t="str">
            <v>КПК 208</v>
          </cell>
          <cell r="K1752" t="str">
            <v>Яструб Олександр Петрович</v>
          </cell>
        </row>
        <row r="1753">
          <cell r="A1753">
            <v>17033</v>
          </cell>
          <cell r="B1753" t="str">
            <v>КПК 208</v>
          </cell>
          <cell r="K1753" t="str">
            <v>Морозов Валерій Миколайович</v>
          </cell>
        </row>
        <row r="1754">
          <cell r="A1754">
            <v>17034</v>
          </cell>
          <cell r="B1754" t="str">
            <v>ПЗМХ</v>
          </cell>
          <cell r="K1754" t="str">
            <v>Тооде Ірина Василівна</v>
          </cell>
        </row>
        <row r="1755">
          <cell r="A1755">
            <v>17035</v>
          </cell>
          <cell r="B1755" t="str">
            <v>ПЗМХ</v>
          </cell>
          <cell r="K1755" t="str">
            <v>Тооде Ірина Василівна</v>
          </cell>
        </row>
        <row r="1756">
          <cell r="A1756">
            <v>17036</v>
          </cell>
          <cell r="B1756" t="str">
            <v>ПЗМХ</v>
          </cell>
          <cell r="K1756" t="str">
            <v>Тооде Ірина Василівна</v>
          </cell>
        </row>
        <row r="1757">
          <cell r="A1757">
            <v>17037</v>
          </cell>
          <cell r="B1757" t="str">
            <v>ПЗМХ</v>
          </cell>
          <cell r="K1757" t="str">
            <v>Тооде Ірина Василівна</v>
          </cell>
        </row>
        <row r="1758">
          <cell r="A1758">
            <v>17038</v>
          </cell>
          <cell r="B1758" t="str">
            <v>ПЗМХ</v>
          </cell>
          <cell r="K1758" t="str">
            <v>Тооде Ірина Василівна</v>
          </cell>
        </row>
        <row r="1759">
          <cell r="A1759">
            <v>17039</v>
          </cell>
          <cell r="B1759" t="str">
            <v>ПЗМХ</v>
          </cell>
          <cell r="K1759" t="str">
            <v>Тооде Ірина Василівна</v>
          </cell>
        </row>
        <row r="1760">
          <cell r="A1760">
            <v>17040</v>
          </cell>
          <cell r="B1760" t="str">
            <v>ПЗМХ</v>
          </cell>
          <cell r="K1760" t="str">
            <v>Тооде Ірина Василівна</v>
          </cell>
        </row>
        <row r="1761">
          <cell r="A1761">
            <v>17041</v>
          </cell>
          <cell r="B1761" t="str">
            <v>ОПД</v>
          </cell>
          <cell r="K1761" t="str">
            <v>Марголін Валерій Геннадійович</v>
          </cell>
        </row>
        <row r="1762">
          <cell r="A1762">
            <v>17042</v>
          </cell>
          <cell r="B1762" t="str">
            <v>ЗЗП</v>
          </cell>
          <cell r="K1762" t="str">
            <v>Іванова Валерія Михайлівна</v>
          </cell>
        </row>
        <row r="1763">
          <cell r="A1763">
            <v>17043</v>
          </cell>
          <cell r="B1763" t="str">
            <v>КПК 208</v>
          </cell>
          <cell r="K1763" t="str">
            <v>Вислоцька Ганна Олексіївна</v>
          </cell>
        </row>
        <row r="1764">
          <cell r="A1764">
            <v>17044</v>
          </cell>
          <cell r="B1764" t="str">
            <v>А/А</v>
          </cell>
          <cell r="K1764" t="str">
            <v>Ільченко Ірина Валентинівна</v>
          </cell>
        </row>
        <row r="1765">
          <cell r="A1765">
            <v>17045</v>
          </cell>
          <cell r="B1765" t="str">
            <v>ЗЗП</v>
          </cell>
          <cell r="K1765" t="str">
            <v>Шуляк Володимир Миколайович</v>
          </cell>
        </row>
        <row r="1766">
          <cell r="A1766">
            <v>17046</v>
          </cell>
          <cell r="B1766" t="str">
            <v>ЗЗП</v>
          </cell>
          <cell r="K1766" t="str">
            <v>Кудрін Дмитро Анатолійович</v>
          </cell>
        </row>
        <row r="1767">
          <cell r="A1767">
            <v>17047</v>
          </cell>
          <cell r="B1767" t="str">
            <v>ЗЗП</v>
          </cell>
          <cell r="K1767" t="str">
            <v>Тооде Ірина Василівна</v>
          </cell>
        </row>
        <row r="1768">
          <cell r="A1768">
            <v>17048</v>
          </cell>
          <cell r="B1768" t="str">
            <v>А/А</v>
          </cell>
          <cell r="K1768" t="str">
            <v>Болотін Андрій Євгенович</v>
          </cell>
        </row>
        <row r="1769">
          <cell r="A1769">
            <v>17049</v>
          </cell>
          <cell r="B1769" t="str">
            <v>ОПД</v>
          </cell>
          <cell r="K1769" t="str">
            <v>Щербина Артем Павлович</v>
          </cell>
        </row>
        <row r="1770">
          <cell r="A1770">
            <v>17050</v>
          </cell>
          <cell r="B1770" t="str">
            <v>ЗЗП</v>
          </cell>
          <cell r="K1770" t="str">
            <v>Михайлюк Богдан Леонідович</v>
          </cell>
        </row>
        <row r="1771">
          <cell r="A1771">
            <v>17051</v>
          </cell>
          <cell r="B1771" t="str">
            <v>А/А</v>
          </cell>
          <cell r="K1771" t="str">
            <v>Морозова Олена Юріївна</v>
          </cell>
        </row>
        <row r="1772">
          <cell r="A1772">
            <v>17052</v>
          </cell>
          <cell r="B1772" t="str">
            <v>ст. 537</v>
          </cell>
          <cell r="K1772" t="str">
            <v>Анісімов Віталій Вікторович</v>
          </cell>
        </row>
        <row r="1773">
          <cell r="A1773">
            <v>17053</v>
          </cell>
          <cell r="B1773" t="str">
            <v>ЗЗП</v>
          </cell>
          <cell r="K1773" t="str">
            <v>Бабаніна Марина Петрівна</v>
          </cell>
        </row>
        <row r="1774">
          <cell r="A1774">
            <v>17054</v>
          </cell>
          <cell r="B1774" t="str">
            <v>ЗЗП</v>
          </cell>
          <cell r="K1774" t="str">
            <v>Ковш Денис Володимирович</v>
          </cell>
        </row>
        <row r="1775">
          <cell r="A1775">
            <v>17055</v>
          </cell>
          <cell r="B1775" t="str">
            <v>ЗЗП</v>
          </cell>
          <cell r="K1775" t="str">
            <v>Михайлюк Богдан Леонідович</v>
          </cell>
        </row>
        <row r="1776">
          <cell r="A1776">
            <v>17056</v>
          </cell>
          <cell r="B1776" t="str">
            <v>А/А</v>
          </cell>
          <cell r="K1776" t="str">
            <v>Касьян Микола Степанович</v>
          </cell>
        </row>
        <row r="1777">
          <cell r="A1777">
            <v>17057</v>
          </cell>
          <cell r="B1777" t="str">
            <v>ЗЗП</v>
          </cell>
          <cell r="K1777" t="str">
            <v>Болотін Андрій Євгенович</v>
          </cell>
        </row>
        <row r="1778">
          <cell r="A1778">
            <v>17058</v>
          </cell>
          <cell r="B1778" t="str">
            <v>ОПД</v>
          </cell>
          <cell r="K1778" t="str">
            <v>Перевертайло Лариса Тимофіївна</v>
          </cell>
        </row>
        <row r="1779">
          <cell r="A1779">
            <v>17059</v>
          </cell>
          <cell r="B1779" t="str">
            <v>Варта</v>
          </cell>
          <cell r="K1779" t="str">
            <v>Лапшин Максим Леонідович</v>
          </cell>
        </row>
        <row r="1780">
          <cell r="A1780">
            <v>17060</v>
          </cell>
          <cell r="B1780" t="str">
            <v>КПК 208</v>
          </cell>
          <cell r="K1780" t="str">
            <v>Перевертайло Лариса Тимофіївна</v>
          </cell>
        </row>
        <row r="1781">
          <cell r="A1781">
            <v>17061</v>
          </cell>
          <cell r="B1781" t="str">
            <v>ЗЗП</v>
          </cell>
          <cell r="K1781" t="str">
            <v>Легенченко Максим Олегович</v>
          </cell>
        </row>
        <row r="1782">
          <cell r="A1782">
            <v>17062</v>
          </cell>
          <cell r="B1782" t="str">
            <v>А/А</v>
          </cell>
          <cell r="K1782" t="str">
            <v>Осмоловський Борис Леонідович</v>
          </cell>
        </row>
        <row r="1783">
          <cell r="A1783">
            <v>17063</v>
          </cell>
          <cell r="B1783" t="str">
            <v>ЗЗП</v>
          </cell>
          <cell r="K1783" t="str">
            <v>Шафранова Олена Валеріївна</v>
          </cell>
        </row>
        <row r="1784">
          <cell r="A1784">
            <v>17064</v>
          </cell>
          <cell r="B1784" t="str">
            <v>ЗЗП</v>
          </cell>
          <cell r="K1784" t="str">
            <v>Сластьонов Олег Ігоревич</v>
          </cell>
        </row>
        <row r="1785">
          <cell r="A1785">
            <v>17065</v>
          </cell>
          <cell r="B1785" t="str">
            <v>ЗЗП</v>
          </cell>
          <cell r="K1785" t="str">
            <v>Іванова Оксана Миколаївна</v>
          </cell>
        </row>
        <row r="1786">
          <cell r="A1786">
            <v>17066</v>
          </cell>
          <cell r="B1786" t="str">
            <v>ЗЗП</v>
          </cell>
          <cell r="K1786" t="str">
            <v>Болотін Андрій Євгенович</v>
          </cell>
        </row>
        <row r="1787">
          <cell r="A1787">
            <v>17067</v>
          </cell>
          <cell r="B1787" t="str">
            <v>КПК 208</v>
          </cell>
          <cell r="K1787" t="str">
            <v>Марголін Валерій Геннадійович</v>
          </cell>
        </row>
        <row r="1788">
          <cell r="A1788">
            <v>17068</v>
          </cell>
          <cell r="B1788" t="str">
            <v>Варта</v>
          </cell>
          <cell r="K1788" t="str">
            <v>Борноволоков Віталій Миколайович</v>
          </cell>
        </row>
        <row r="1789">
          <cell r="A1789">
            <v>17069</v>
          </cell>
          <cell r="B1789" t="str">
            <v>КПК 208</v>
          </cell>
          <cell r="K1789" t="str">
            <v>Калюпін Юрій Вілінович</v>
          </cell>
        </row>
        <row r="1790">
          <cell r="A1790">
            <v>17070</v>
          </cell>
          <cell r="B1790" t="str">
            <v>ЗЗП</v>
          </cell>
          <cell r="K1790" t="str">
            <v>Філоненко Тетяна Петрівна</v>
          </cell>
        </row>
        <row r="1791">
          <cell r="A1791">
            <v>17071</v>
          </cell>
          <cell r="B1791" t="str">
            <v>КПК 208</v>
          </cell>
          <cell r="K1791" t="str">
            <v>Мелешко Андрій Вікторович</v>
          </cell>
        </row>
        <row r="1792">
          <cell r="A1792">
            <v>17072</v>
          </cell>
          <cell r="B1792" t="str">
            <v>ЗЗП</v>
          </cell>
          <cell r="K1792" t="str">
            <v>Третяк Ірина Павлівна</v>
          </cell>
        </row>
        <row r="1793">
          <cell r="A1793">
            <v>17073</v>
          </cell>
          <cell r="B1793" t="str">
            <v>ЗЗП</v>
          </cell>
          <cell r="K1793" t="str">
            <v>Третяк Ірина Павлівна</v>
          </cell>
        </row>
        <row r="1794">
          <cell r="A1794">
            <v>17074</v>
          </cell>
          <cell r="B1794" t="str">
            <v>ПЗМХ</v>
          </cell>
          <cell r="K1794" t="str">
            <v>Легенченко Максим Олегович</v>
          </cell>
        </row>
        <row r="1795">
          <cell r="A1795">
            <v>17075</v>
          </cell>
          <cell r="B1795" t="str">
            <v>ЗЗП</v>
          </cell>
          <cell r="K1795" t="str">
            <v>Михайлюк Богдан Леонідович</v>
          </cell>
        </row>
        <row r="1796">
          <cell r="A1796">
            <v>17076</v>
          </cell>
          <cell r="B1796" t="str">
            <v>ЗЗП</v>
          </cell>
          <cell r="K1796" t="str">
            <v>Козлов Анатолій Володимирович</v>
          </cell>
        </row>
        <row r="1797">
          <cell r="A1797">
            <v>17077</v>
          </cell>
          <cell r="B1797" t="str">
            <v>ЗЗП</v>
          </cell>
          <cell r="K1797" t="str">
            <v>Зінченко Олексій Васильович</v>
          </cell>
        </row>
        <row r="1798">
          <cell r="A1798">
            <v>17078</v>
          </cell>
          <cell r="B1798" t="str">
            <v>ПЗМХ</v>
          </cell>
          <cell r="K1798" t="str">
            <v>Верхуша Ярослав Олександрович</v>
          </cell>
        </row>
        <row r="1799">
          <cell r="A1799">
            <v>17079</v>
          </cell>
          <cell r="B1799" t="str">
            <v>ЗЗП</v>
          </cell>
          <cell r="K1799" t="str">
            <v>Шуляк Володимир Миколайович</v>
          </cell>
        </row>
        <row r="1800">
          <cell r="A1800">
            <v>17080</v>
          </cell>
          <cell r="B1800" t="str">
            <v>Варта</v>
          </cell>
          <cell r="K1800" t="str">
            <v>Ковш Денис Володимирович</v>
          </cell>
        </row>
        <row r="1801">
          <cell r="A1801">
            <v>17081</v>
          </cell>
          <cell r="B1801" t="str">
            <v>КПК 208</v>
          </cell>
          <cell r="K1801" t="str">
            <v>Калюпін Юрій Вілінович</v>
          </cell>
        </row>
        <row r="1802">
          <cell r="A1802">
            <v>17082</v>
          </cell>
          <cell r="B1802" t="str">
            <v>ЗЗП</v>
          </cell>
          <cell r="K1802" t="str">
            <v>Танько Богдан Олександрович</v>
          </cell>
        </row>
        <row r="1803">
          <cell r="A1803">
            <v>17083</v>
          </cell>
          <cell r="B1803" t="str">
            <v>ПЗМХ</v>
          </cell>
          <cell r="K1803" t="str">
            <v>Литвин Надія Олександрівна</v>
          </cell>
        </row>
        <row r="1804">
          <cell r="A1804">
            <v>17084</v>
          </cell>
          <cell r="B1804" t="str">
            <v>ПЗМХ</v>
          </cell>
          <cell r="K1804" t="str">
            <v>Михайлюк Богдан Леонідович</v>
          </cell>
        </row>
        <row r="1805">
          <cell r="A1805">
            <v>17085</v>
          </cell>
          <cell r="B1805" t="str">
            <v>ПЗМХ</v>
          </cell>
          <cell r="K1805" t="str">
            <v>Михайлюк Богдан Леонідович</v>
          </cell>
        </row>
        <row r="1806">
          <cell r="A1806">
            <v>17086</v>
          </cell>
          <cell r="B1806" t="str">
            <v>ПЗМХ</v>
          </cell>
          <cell r="K1806" t="str">
            <v>Михайлюк Богдан Леонідович</v>
          </cell>
        </row>
        <row r="1807">
          <cell r="A1807">
            <v>17087</v>
          </cell>
          <cell r="B1807" t="str">
            <v>ПЗМХ</v>
          </cell>
          <cell r="K1807" t="str">
            <v>Михайлюк Богдан Леонідович</v>
          </cell>
        </row>
        <row r="1808">
          <cell r="A1808">
            <v>17088</v>
          </cell>
          <cell r="B1808" t="str">
            <v>ПЗМХ</v>
          </cell>
          <cell r="K1808" t="str">
            <v>Михайлюк Богдан Леонідович</v>
          </cell>
        </row>
        <row r="1809">
          <cell r="A1809">
            <v>17089</v>
          </cell>
          <cell r="B1809" t="str">
            <v>ПЗМХ</v>
          </cell>
          <cell r="K1809" t="str">
            <v>Михайлюк Богдан Леонідович</v>
          </cell>
        </row>
        <row r="1810">
          <cell r="A1810">
            <v>17090</v>
          </cell>
          <cell r="B1810" t="str">
            <v>ПЗМХ</v>
          </cell>
          <cell r="K1810" t="str">
            <v>Михайлюк Богдан Леонідович</v>
          </cell>
        </row>
        <row r="1811">
          <cell r="A1811">
            <v>17091</v>
          </cell>
          <cell r="B1811" t="str">
            <v>ПЗМХ</v>
          </cell>
          <cell r="K1811" t="str">
            <v>Михайлюк Богдан Леонідович</v>
          </cell>
        </row>
        <row r="1812">
          <cell r="A1812">
            <v>17092</v>
          </cell>
          <cell r="B1812" t="str">
            <v>ПЗМХ</v>
          </cell>
          <cell r="K1812" t="str">
            <v>Михайлюк Богдан Леонідович</v>
          </cell>
        </row>
        <row r="1813">
          <cell r="A1813">
            <v>17093</v>
          </cell>
          <cell r="B1813" t="str">
            <v>ПЗМХ</v>
          </cell>
          <cell r="K1813" t="str">
            <v>Михайлюк Богдан Леонідович</v>
          </cell>
        </row>
        <row r="1814">
          <cell r="A1814">
            <v>17094</v>
          </cell>
          <cell r="B1814" t="str">
            <v>ПЗМХ</v>
          </cell>
          <cell r="K1814" t="str">
            <v>Михайлюк Богдан Леонідович</v>
          </cell>
        </row>
        <row r="1815">
          <cell r="A1815">
            <v>17095</v>
          </cell>
          <cell r="B1815" t="str">
            <v>ПЗМХ</v>
          </cell>
          <cell r="K1815" t="str">
            <v>Михайлюк Богдан Леонідович</v>
          </cell>
        </row>
        <row r="1816">
          <cell r="A1816">
            <v>17096</v>
          </cell>
          <cell r="B1816" t="str">
            <v>ПЗМХ</v>
          </cell>
          <cell r="K1816" t="str">
            <v>Михайлюк Богдан Леонідович</v>
          </cell>
        </row>
        <row r="1817">
          <cell r="A1817">
            <v>17097</v>
          </cell>
          <cell r="B1817" t="str">
            <v>ЗЗП</v>
          </cell>
          <cell r="K1817" t="str">
            <v>Третяк Ірина Павлівна</v>
          </cell>
        </row>
        <row r="1818">
          <cell r="A1818">
            <v>17098</v>
          </cell>
          <cell r="B1818" t="str">
            <v>ОПД</v>
          </cell>
          <cell r="K1818" t="str">
            <v>Шепелєв Альберт Васильович</v>
          </cell>
        </row>
        <row r="1819">
          <cell r="A1819">
            <v>17099</v>
          </cell>
          <cell r="B1819" t="str">
            <v>ЗЗП</v>
          </cell>
          <cell r="K1819" t="str">
            <v>Горін Олексій Олександрович</v>
          </cell>
        </row>
        <row r="1820">
          <cell r="A1820">
            <v>17100</v>
          </cell>
          <cell r="B1820" t="str">
            <v>ЗЗП</v>
          </cell>
          <cell r="K1820" t="str">
            <v>Буравльов Ігор Васильович</v>
          </cell>
        </row>
        <row r="1821">
          <cell r="A1821">
            <v>17101</v>
          </cell>
          <cell r="B1821" t="str">
            <v>ЗЗП</v>
          </cell>
          <cell r="K1821" t="str">
            <v>Борноволоков Віталій Миколайович</v>
          </cell>
        </row>
        <row r="1822">
          <cell r="A1822">
            <v>17102</v>
          </cell>
          <cell r="B1822" t="str">
            <v>Варта</v>
          </cell>
          <cell r="K1822" t="str">
            <v>Буліч Наталія Володимирівна</v>
          </cell>
        </row>
        <row r="1823">
          <cell r="A1823">
            <v>17103</v>
          </cell>
          <cell r="B1823" t="str">
            <v>ЗЗП</v>
          </cell>
          <cell r="K1823" t="str">
            <v>Овчаренко Євген Олександрович</v>
          </cell>
        </row>
        <row r="1824">
          <cell r="A1824">
            <v>17104</v>
          </cell>
          <cell r="B1824" t="str">
            <v>ЗЗП</v>
          </cell>
          <cell r="K1824" t="str">
            <v>Ляскунова Наталія Олегівна</v>
          </cell>
        </row>
        <row r="1825">
          <cell r="A1825">
            <v>17105</v>
          </cell>
          <cell r="B1825" t="str">
            <v>ЗЗП</v>
          </cell>
          <cell r="K1825" t="str">
            <v>Барабаш Гліб Вікторович</v>
          </cell>
        </row>
        <row r="1826">
          <cell r="A1826">
            <v>17106</v>
          </cell>
          <cell r="B1826" t="str">
            <v>ЗЗП</v>
          </cell>
          <cell r="K1826" t="str">
            <v>Ільченко Ірина Валентинівна</v>
          </cell>
        </row>
        <row r="1827">
          <cell r="A1827">
            <v>17107</v>
          </cell>
          <cell r="B1827" t="str">
            <v>ЗЗП</v>
          </cell>
          <cell r="K1827" t="str">
            <v>Марголін Валерій Геннадійович</v>
          </cell>
        </row>
        <row r="1828">
          <cell r="A1828">
            <v>17108</v>
          </cell>
          <cell r="B1828" t="str">
            <v>КПК 208</v>
          </cell>
          <cell r="K1828" t="str">
            <v>Марголін Валерій Геннадійович</v>
          </cell>
        </row>
        <row r="1829">
          <cell r="A1829">
            <v>17109</v>
          </cell>
          <cell r="B1829" t="str">
            <v>ЗЗП</v>
          </cell>
          <cell r="K1829" t="str">
            <v>Соболь Максим Сергійович</v>
          </cell>
        </row>
        <row r="1830">
          <cell r="A1830">
            <v>17110</v>
          </cell>
          <cell r="B1830" t="str">
            <v>А/А</v>
          </cell>
          <cell r="K1830" t="str">
            <v>Шепелєв Альберт Васильович</v>
          </cell>
        </row>
        <row r="1831">
          <cell r="A1831">
            <v>17111</v>
          </cell>
          <cell r="B1831" t="str">
            <v>ЗЗП</v>
          </cell>
          <cell r="K1831" t="str">
            <v>Вислоцька Ганна Олексіївна</v>
          </cell>
        </row>
        <row r="1832">
          <cell r="A1832">
            <v>17112</v>
          </cell>
          <cell r="B1832" t="str">
            <v>ЗЗП</v>
          </cell>
          <cell r="K1832" t="str">
            <v>Шуляк Володимир Миколайович</v>
          </cell>
        </row>
        <row r="1833">
          <cell r="A1833">
            <v>17113</v>
          </cell>
          <cell r="B1833" t="str">
            <v>ЗЗП</v>
          </cell>
          <cell r="K1833" t="str">
            <v>Анісімов Віталій Вікторович</v>
          </cell>
        </row>
        <row r="1834">
          <cell r="A1834">
            <v>17114</v>
          </cell>
          <cell r="B1834" t="str">
            <v>ЗЗП</v>
          </cell>
          <cell r="K1834" t="str">
            <v>Сипало Марина Анатоліївна</v>
          </cell>
        </row>
        <row r="1835">
          <cell r="A1835">
            <v>17115</v>
          </cell>
          <cell r="B1835" t="str">
            <v>ЗЗП</v>
          </cell>
          <cell r="K1835" t="str">
            <v>Ляскунова Наталія Олегівна</v>
          </cell>
        </row>
        <row r="1836">
          <cell r="A1836">
            <v>17116</v>
          </cell>
          <cell r="B1836" t="str">
            <v>ЗЗП</v>
          </cell>
          <cell r="K1836" t="str">
            <v>Ільїн Артем Михайлович</v>
          </cell>
        </row>
        <row r="1837">
          <cell r="A1837">
            <v>17117</v>
          </cell>
          <cell r="B1837" t="str">
            <v>ЗЗП</v>
          </cell>
          <cell r="K1837" t="str">
            <v>Полтавченко Олег Анатолійович</v>
          </cell>
        </row>
        <row r="1838">
          <cell r="A1838">
            <v>17118</v>
          </cell>
          <cell r="B1838" t="str">
            <v>ЗЗП</v>
          </cell>
          <cell r="K1838" t="str">
            <v>Шепелєв Альберт Васильович</v>
          </cell>
        </row>
        <row r="1839">
          <cell r="A1839">
            <v>17119</v>
          </cell>
          <cell r="B1839" t="str">
            <v>ЗЗП</v>
          </cell>
          <cell r="K1839" t="str">
            <v>Новік Лідія Євгенівна</v>
          </cell>
        </row>
        <row r="1840">
          <cell r="A1840">
            <v>17120</v>
          </cell>
          <cell r="B1840" t="str">
            <v>А/А</v>
          </cell>
          <cell r="K1840" t="str">
            <v>Лапшин Максим Леонідович</v>
          </cell>
        </row>
        <row r="1841">
          <cell r="A1841">
            <v>17121</v>
          </cell>
          <cell r="B1841" t="str">
            <v>А/А</v>
          </cell>
          <cell r="K1841" t="str">
            <v>Лапшин Максим Леонідович</v>
          </cell>
        </row>
        <row r="1842">
          <cell r="A1842">
            <v>17122</v>
          </cell>
          <cell r="B1842" t="str">
            <v>А/А</v>
          </cell>
          <cell r="K1842" t="str">
            <v>Лапшин Максим Леонідович</v>
          </cell>
        </row>
        <row r="1843">
          <cell r="A1843">
            <v>17123</v>
          </cell>
          <cell r="B1843" t="str">
            <v>А/А</v>
          </cell>
          <cell r="K1843" t="str">
            <v>Лапшин Максим Леонідович</v>
          </cell>
        </row>
        <row r="1844">
          <cell r="A1844">
            <v>17124</v>
          </cell>
          <cell r="B1844" t="str">
            <v>ЗЗП</v>
          </cell>
          <cell r="K1844" t="str">
            <v>Ануфрієв Віталій Анатолійович</v>
          </cell>
        </row>
        <row r="1845">
          <cell r="A1845">
            <v>17125</v>
          </cell>
          <cell r="B1845" t="str">
            <v>А/А</v>
          </cell>
          <cell r="K1845" t="str">
            <v>Морозова Олена Юріївна</v>
          </cell>
        </row>
        <row r="1846">
          <cell r="A1846">
            <v>17126</v>
          </cell>
          <cell r="B1846" t="str">
            <v>А/А</v>
          </cell>
          <cell r="K1846" t="str">
            <v>Сіренко Андрій Вікторович</v>
          </cell>
        </row>
        <row r="1847">
          <cell r="A1847">
            <v>17127</v>
          </cell>
          <cell r="B1847" t="str">
            <v>А/А</v>
          </cell>
          <cell r="K1847" t="str">
            <v>Сіренко Андрій Вікторович</v>
          </cell>
        </row>
        <row r="1848">
          <cell r="A1848">
            <v>17128</v>
          </cell>
          <cell r="B1848" t="str">
            <v>ЗЗП</v>
          </cell>
          <cell r="K1848" t="str">
            <v>Юрченко Роман Володимирович</v>
          </cell>
        </row>
        <row r="1849">
          <cell r="A1849">
            <v>17129</v>
          </cell>
          <cell r="B1849" t="str">
            <v>Варта</v>
          </cell>
          <cell r="K1849" t="str">
            <v>Буравльов Ігор Васильович</v>
          </cell>
        </row>
        <row r="1850">
          <cell r="A1850">
            <v>17130</v>
          </cell>
          <cell r="B1850" t="str">
            <v>ЗЗП</v>
          </cell>
          <cell r="K1850" t="str">
            <v>Сокол Микола Дмитрович</v>
          </cell>
        </row>
        <row r="1851">
          <cell r="A1851">
            <v>17131</v>
          </cell>
          <cell r="B1851" t="str">
            <v>ОПД</v>
          </cell>
          <cell r="K1851" t="str">
            <v>Бондаренко Євген Вікторович</v>
          </cell>
        </row>
        <row r="1852">
          <cell r="A1852">
            <v>17132</v>
          </cell>
          <cell r="B1852" t="str">
            <v>ОПД</v>
          </cell>
          <cell r="K1852" t="str">
            <v>Бондаренко Євген Вікторович</v>
          </cell>
        </row>
        <row r="1853">
          <cell r="A1853">
            <v>17133</v>
          </cell>
          <cell r="B1853" t="str">
            <v>ОПД</v>
          </cell>
          <cell r="K1853" t="str">
            <v>Рагозіна Оксана Вадимівна</v>
          </cell>
        </row>
        <row r="1854">
          <cell r="A1854">
            <v>17134</v>
          </cell>
          <cell r="B1854" t="str">
            <v>ЗЗП</v>
          </cell>
          <cell r="K1854" t="str">
            <v>Вислоцька Ганна Олексіївна</v>
          </cell>
        </row>
        <row r="1855">
          <cell r="A1855">
            <v>17135</v>
          </cell>
          <cell r="B1855" t="str">
            <v>КПК 208</v>
          </cell>
          <cell r="K1855" t="str">
            <v>Марголін Валерій Геннадійович</v>
          </cell>
        </row>
        <row r="1856">
          <cell r="A1856">
            <v>17136</v>
          </cell>
          <cell r="B1856" t="str">
            <v>КПК 208</v>
          </cell>
          <cell r="K1856" t="str">
            <v>Ануфрієв Віталій Анатолійович</v>
          </cell>
        </row>
        <row r="1857">
          <cell r="A1857">
            <v>17137</v>
          </cell>
          <cell r="B1857" t="str">
            <v>КПК 208</v>
          </cell>
          <cell r="K1857" t="str">
            <v>Мулько Анатолій Володимирович</v>
          </cell>
        </row>
        <row r="1858">
          <cell r="A1858">
            <v>17138</v>
          </cell>
          <cell r="B1858" t="str">
            <v>Варта</v>
          </cell>
          <cell r="K1858" t="str">
            <v>Копйова Оксана Леонідівна</v>
          </cell>
        </row>
        <row r="1859">
          <cell r="A1859">
            <v>17139</v>
          </cell>
          <cell r="B1859" t="str">
            <v>ЗЗП</v>
          </cell>
          <cell r="K1859" t="str">
            <v>Сокол Микола Дмитрович</v>
          </cell>
        </row>
        <row r="1860">
          <cell r="A1860">
            <v>17140</v>
          </cell>
          <cell r="B1860" t="str">
            <v>ЗЗП</v>
          </cell>
          <cell r="K1860" t="str">
            <v>Шрам Володимир Юрійович</v>
          </cell>
        </row>
        <row r="1861">
          <cell r="A1861">
            <v>17141</v>
          </cell>
          <cell r="B1861" t="str">
            <v>А/А</v>
          </cell>
          <cell r="K1861" t="str">
            <v>Перевертайло Лариса Тимофіївна</v>
          </cell>
        </row>
        <row r="1862">
          <cell r="A1862">
            <v>17142</v>
          </cell>
          <cell r="B1862" t="str">
            <v>ОПД</v>
          </cell>
          <cell r="K1862" t="str">
            <v>Тураєва Ольга Миколаївна</v>
          </cell>
        </row>
        <row r="1863">
          <cell r="A1863">
            <v>17143</v>
          </cell>
          <cell r="B1863" t="str">
            <v>ЗЗП</v>
          </cell>
          <cell r="K1863" t="str">
            <v>Кудрін Дмитро Анатолійович</v>
          </cell>
        </row>
        <row r="1864">
          <cell r="A1864">
            <v>17144</v>
          </cell>
          <cell r="B1864" t="str">
            <v>А/А</v>
          </cell>
          <cell r="K1864" t="str">
            <v>Юрченко Роман Володимирович</v>
          </cell>
        </row>
        <row r="1865">
          <cell r="A1865">
            <v>17145</v>
          </cell>
          <cell r="B1865" t="str">
            <v>ЗЗП</v>
          </cell>
          <cell r="K1865" t="str">
            <v>Кудрін Дмитро Анатолійович</v>
          </cell>
        </row>
        <row r="1866">
          <cell r="A1866">
            <v>17146</v>
          </cell>
          <cell r="B1866" t="str">
            <v>А/А</v>
          </cell>
          <cell r="K1866" t="str">
            <v>Кудлюк Олександр Іванович</v>
          </cell>
        </row>
        <row r="1867">
          <cell r="A1867">
            <v>17147</v>
          </cell>
          <cell r="B1867" t="str">
            <v>ст. 537</v>
          </cell>
          <cell r="K1867" t="str">
            <v>Бедлецька Світлана Олегівна</v>
          </cell>
        </row>
        <row r="1868">
          <cell r="A1868">
            <v>17148</v>
          </cell>
          <cell r="B1868" t="str">
            <v>А/А</v>
          </cell>
          <cell r="K1868" t="str">
            <v>Ільченко Ірина Валентинівна</v>
          </cell>
        </row>
        <row r="1869">
          <cell r="A1869">
            <v>17149</v>
          </cell>
          <cell r="B1869" t="str">
            <v>А/З</v>
          </cell>
          <cell r="K1869" t="str">
            <v>Звєрєва Вікторія Валеріївна</v>
          </cell>
        </row>
        <row r="1870">
          <cell r="A1870">
            <v>17150</v>
          </cell>
          <cell r="B1870" t="str">
            <v>ЗЗП</v>
          </cell>
          <cell r="K1870" t="str">
            <v>Сипало Марина Анатоліївна</v>
          </cell>
        </row>
        <row r="1871">
          <cell r="A1871">
            <v>17151</v>
          </cell>
          <cell r="B1871" t="str">
            <v>ЗЗП</v>
          </cell>
          <cell r="K1871" t="str">
            <v>Шрам Володимир Юрійович</v>
          </cell>
        </row>
        <row r="1872">
          <cell r="A1872">
            <v>17152</v>
          </cell>
          <cell r="B1872" t="str">
            <v>ЗЗП</v>
          </cell>
          <cell r="K1872" t="str">
            <v>Кульбашний Ігор Олексійович</v>
          </cell>
        </row>
        <row r="1873">
          <cell r="A1873">
            <v>17153</v>
          </cell>
          <cell r="B1873" t="str">
            <v>ЗЗП</v>
          </cell>
          <cell r="K1873" t="str">
            <v>Велегура Михайло Іванович</v>
          </cell>
        </row>
        <row r="1874">
          <cell r="A1874">
            <v>17154</v>
          </cell>
          <cell r="B1874" t="str">
            <v>ЗЗП</v>
          </cell>
          <cell r="K1874" t="str">
            <v>Юрченко Роман Володимирович</v>
          </cell>
        </row>
        <row r="1875">
          <cell r="A1875">
            <v>17155</v>
          </cell>
          <cell r="B1875" t="str">
            <v>Варта</v>
          </cell>
          <cell r="K1875" t="str">
            <v>Буравльов Ігор Васильович</v>
          </cell>
        </row>
        <row r="1876">
          <cell r="A1876">
            <v>17156</v>
          </cell>
          <cell r="B1876" t="str">
            <v>КПК 208</v>
          </cell>
          <cell r="K1876" t="str">
            <v>Рябчій Ярослав Михайлович</v>
          </cell>
        </row>
        <row r="1877">
          <cell r="A1877">
            <v>17157</v>
          </cell>
          <cell r="B1877" t="str">
            <v>ЗЗП</v>
          </cell>
          <cell r="K1877" t="str">
            <v>Сластьонов Олег Ігоревич</v>
          </cell>
        </row>
        <row r="1878">
          <cell r="A1878">
            <v>17158</v>
          </cell>
          <cell r="B1878" t="str">
            <v>Варта</v>
          </cell>
          <cell r="K1878" t="str">
            <v>Буравльов Ігор Васильович</v>
          </cell>
        </row>
        <row r="1879">
          <cell r="A1879">
            <v>17159</v>
          </cell>
          <cell r="B1879" t="str">
            <v>ЗЗП</v>
          </cell>
          <cell r="K1879" t="str">
            <v>Цаплін Олександр Костянтинович</v>
          </cell>
        </row>
        <row r="1880">
          <cell r="A1880">
            <v>17160</v>
          </cell>
          <cell r="B1880" t="str">
            <v>ЗЗП</v>
          </cell>
          <cell r="K1880" t="str">
            <v>Ковальов Володимир Леонідович</v>
          </cell>
        </row>
        <row r="1881">
          <cell r="A1881">
            <v>17161</v>
          </cell>
          <cell r="B1881" t="str">
            <v>ЗЗП</v>
          </cell>
          <cell r="K1881" t="str">
            <v>Матова Тетяна Володимирівна</v>
          </cell>
        </row>
        <row r="1882">
          <cell r="A1882">
            <v>17162</v>
          </cell>
          <cell r="B1882" t="str">
            <v>КПК 208</v>
          </cell>
          <cell r="K1882" t="str">
            <v>Гармаш Павло Володимирович</v>
          </cell>
        </row>
        <row r="1883">
          <cell r="A1883">
            <v>17163</v>
          </cell>
          <cell r="B1883" t="str">
            <v>КПК 208</v>
          </cell>
          <cell r="K1883" t="str">
            <v>Куценко Вячеслав Анатолійович</v>
          </cell>
        </row>
        <row r="1884">
          <cell r="A1884">
            <v>17164</v>
          </cell>
          <cell r="B1884" t="str">
            <v>ЗЗП</v>
          </cell>
          <cell r="K1884" t="str">
            <v>Філіпенко Олена Василівна</v>
          </cell>
        </row>
        <row r="1885">
          <cell r="A1885">
            <v>17165</v>
          </cell>
          <cell r="B1885" t="str">
            <v>КПК 208</v>
          </cell>
          <cell r="K1885" t="str">
            <v>Сокол Микола Дмитрович</v>
          </cell>
        </row>
        <row r="1886">
          <cell r="A1886">
            <v>17166</v>
          </cell>
          <cell r="B1886" t="str">
            <v>ЗЗП</v>
          </cell>
          <cell r="K1886" t="str">
            <v>Сокол Микола Дмитрович</v>
          </cell>
        </row>
        <row r="1887">
          <cell r="A1887">
            <v>17167</v>
          </cell>
          <cell r="B1887" t="str">
            <v>ЗЗП</v>
          </cell>
          <cell r="K1887" t="str">
            <v>Болотін Андрій Євгенович</v>
          </cell>
        </row>
        <row r="1888">
          <cell r="A1888">
            <v>17168</v>
          </cell>
          <cell r="B1888" t="str">
            <v>ЗЗП</v>
          </cell>
          <cell r="K1888" t="str">
            <v>Куценко Валерій Анатолійович</v>
          </cell>
        </row>
        <row r="1889">
          <cell r="A1889">
            <v>17169</v>
          </cell>
          <cell r="B1889" t="str">
            <v>ПЗМХ</v>
          </cell>
          <cell r="K1889" t="str">
            <v>Юрченко Роман Володимирович</v>
          </cell>
        </row>
        <row r="1890">
          <cell r="A1890">
            <v>17170</v>
          </cell>
          <cell r="B1890" t="str">
            <v>ПЗМХ</v>
          </cell>
          <cell r="K1890" t="str">
            <v>Юрченко Роман Володимирович</v>
          </cell>
        </row>
        <row r="1891">
          <cell r="A1891">
            <v>17171</v>
          </cell>
          <cell r="B1891" t="str">
            <v>ЗЗП</v>
          </cell>
          <cell r="K1891" t="str">
            <v>Мантула Олександр Сергійович</v>
          </cell>
        </row>
        <row r="1892">
          <cell r="A1892">
            <v>17172</v>
          </cell>
          <cell r="B1892" t="str">
            <v>А/А</v>
          </cell>
          <cell r="K1892" t="str">
            <v>Легенченко Максим Олегович</v>
          </cell>
        </row>
        <row r="1893">
          <cell r="A1893">
            <v>17173</v>
          </cell>
          <cell r="B1893" t="str">
            <v>А/А</v>
          </cell>
          <cell r="K1893" t="str">
            <v>Шуляк Володимир Миколайович</v>
          </cell>
        </row>
        <row r="1894">
          <cell r="A1894">
            <v>17174</v>
          </cell>
          <cell r="B1894" t="str">
            <v>ЗЗП</v>
          </cell>
          <cell r="K1894" t="str">
            <v>Куценко Вячеслав Анатолійович</v>
          </cell>
        </row>
        <row r="1895">
          <cell r="A1895">
            <v>17175</v>
          </cell>
          <cell r="B1895" t="str">
            <v>ЗЗП</v>
          </cell>
          <cell r="K1895" t="str">
            <v>Філоненко Тетяна Петрівна</v>
          </cell>
        </row>
        <row r="1896">
          <cell r="A1896">
            <v>17176</v>
          </cell>
          <cell r="B1896" t="str">
            <v>ЗЗП</v>
          </cell>
          <cell r="K1896" t="str">
            <v>Перевертайло Лариса Тимофіївна</v>
          </cell>
        </row>
        <row r="1897">
          <cell r="A1897">
            <v>17177</v>
          </cell>
          <cell r="B1897" t="str">
            <v>А/А</v>
          </cell>
          <cell r="K1897" t="str">
            <v>Іванова Валерія Михайлівна</v>
          </cell>
        </row>
        <row r="1898">
          <cell r="A1898">
            <v>17178</v>
          </cell>
          <cell r="B1898" t="str">
            <v>ст. 537</v>
          </cell>
          <cell r="K1898" t="str">
            <v>Умріхін Олександр Віталійович</v>
          </cell>
        </row>
        <row r="1899">
          <cell r="A1899">
            <v>17179</v>
          </cell>
          <cell r="B1899" t="str">
            <v>ЗЗП</v>
          </cell>
          <cell r="K1899" t="str">
            <v>Новік Лідія Євгенівна</v>
          </cell>
        </row>
        <row r="1900">
          <cell r="A1900">
            <v>17180</v>
          </cell>
          <cell r="B1900" t="str">
            <v>ПЗМХ</v>
          </cell>
          <cell r="K1900" t="str">
            <v>Кудрін Дмитро Анатолійович</v>
          </cell>
        </row>
        <row r="1901">
          <cell r="A1901">
            <v>17181</v>
          </cell>
          <cell r="B1901" t="str">
            <v>А/А</v>
          </cell>
          <cell r="K1901" t="str">
            <v>Вербицька Лейла Джанібеківна</v>
          </cell>
        </row>
        <row r="1902">
          <cell r="A1902">
            <v>17182</v>
          </cell>
          <cell r="B1902" t="str">
            <v>А/А</v>
          </cell>
          <cell r="K1902" t="str">
            <v>Вербицька Лейла Джанібеківна</v>
          </cell>
        </row>
        <row r="1903">
          <cell r="A1903">
            <v>17183</v>
          </cell>
          <cell r="B1903" t="str">
            <v>ЗЗП</v>
          </cell>
          <cell r="K1903" t="str">
            <v>Горовенко Сергій Володимирович</v>
          </cell>
        </row>
        <row r="1904">
          <cell r="A1904">
            <v>17184</v>
          </cell>
          <cell r="B1904" t="str">
            <v>ЗЗП</v>
          </cell>
          <cell r="K1904" t="str">
            <v>Горовенко Сергій Володимирович</v>
          </cell>
        </row>
        <row r="1905">
          <cell r="A1905">
            <v>17185</v>
          </cell>
          <cell r="B1905" t="str">
            <v>ЗЗП</v>
          </cell>
          <cell r="K1905" t="str">
            <v>Горовенко Сергій Володимирович</v>
          </cell>
        </row>
        <row r="1906">
          <cell r="A1906">
            <v>17186</v>
          </cell>
          <cell r="B1906" t="str">
            <v>Варта</v>
          </cell>
          <cell r="K1906" t="str">
            <v>Буліч Наталія Володимирівна</v>
          </cell>
        </row>
        <row r="1907">
          <cell r="A1907">
            <v>17187</v>
          </cell>
          <cell r="B1907" t="str">
            <v>Варта</v>
          </cell>
          <cell r="K1907" t="str">
            <v>Полтавченко Олег Анатолійович</v>
          </cell>
        </row>
        <row r="1908">
          <cell r="A1908">
            <v>17188</v>
          </cell>
          <cell r="B1908" t="str">
            <v>КПК 208</v>
          </cell>
          <cell r="K1908" t="str">
            <v>Лапшин Максим Леонідович</v>
          </cell>
        </row>
        <row r="1909">
          <cell r="A1909">
            <v>17189</v>
          </cell>
          <cell r="B1909" t="str">
            <v>ЗЗП</v>
          </cell>
          <cell r="K1909" t="str">
            <v>Соболь Максим Сергійович</v>
          </cell>
        </row>
        <row r="1910">
          <cell r="A1910">
            <v>17190</v>
          </cell>
          <cell r="B1910" t="str">
            <v>ЗЗП</v>
          </cell>
          <cell r="K1910" t="str">
            <v>Батуєв Олександр Валерійович</v>
          </cell>
        </row>
        <row r="1911">
          <cell r="A1911">
            <v>17191</v>
          </cell>
          <cell r="B1911" t="str">
            <v>ЗЗП</v>
          </cell>
          <cell r="K1911" t="str">
            <v>Козлов Анатолій Володимирович</v>
          </cell>
        </row>
        <row r="1912">
          <cell r="A1912">
            <v>17192</v>
          </cell>
          <cell r="B1912" t="str">
            <v>ЗЗП</v>
          </cell>
          <cell r="K1912" t="str">
            <v>Болотін Андрій Євгенович</v>
          </cell>
        </row>
        <row r="1913">
          <cell r="A1913">
            <v>17193</v>
          </cell>
          <cell r="B1913" t="str">
            <v>А/А</v>
          </cell>
          <cell r="K1913" t="str">
            <v>Михайлюк Богдан Леонідович</v>
          </cell>
        </row>
        <row r="1914">
          <cell r="A1914">
            <v>17194</v>
          </cell>
          <cell r="B1914" t="str">
            <v>А/А</v>
          </cell>
          <cell r="K1914" t="str">
            <v>Косенко Ніна Михайлівна</v>
          </cell>
        </row>
        <row r="1915">
          <cell r="A1915">
            <v>17195</v>
          </cell>
          <cell r="B1915" t="str">
            <v>ЗЗП</v>
          </cell>
          <cell r="K1915" t="str">
            <v>Буравльов Ігор Васильович</v>
          </cell>
        </row>
        <row r="1916">
          <cell r="A1916">
            <v>17196</v>
          </cell>
          <cell r="B1916" t="str">
            <v>ЗЗП</v>
          </cell>
          <cell r="K1916" t="str">
            <v>Горовенко Сергій Володимирович</v>
          </cell>
        </row>
        <row r="1917">
          <cell r="A1917">
            <v>17197</v>
          </cell>
          <cell r="B1917" t="str">
            <v>ПЗМХ</v>
          </cell>
          <cell r="K1917" t="str">
            <v>Крушинська Галина Леонідівна</v>
          </cell>
        </row>
        <row r="1918">
          <cell r="A1918">
            <v>17198</v>
          </cell>
          <cell r="B1918" t="str">
            <v>ПЗМХ</v>
          </cell>
          <cell r="K1918" t="str">
            <v>Крушинська Галина Леонідівна</v>
          </cell>
        </row>
        <row r="1919">
          <cell r="A1919">
            <v>17199</v>
          </cell>
          <cell r="B1919" t="str">
            <v>ПЗМХ</v>
          </cell>
          <cell r="K1919" t="str">
            <v>Крушинська Галина Леонідівна</v>
          </cell>
        </row>
        <row r="1920">
          <cell r="A1920">
            <v>17200</v>
          </cell>
          <cell r="B1920" t="str">
            <v>ПЗМХ</v>
          </cell>
          <cell r="K1920" t="str">
            <v>Крушинська Галина Леонідівна</v>
          </cell>
        </row>
        <row r="1921">
          <cell r="A1921">
            <v>17201</v>
          </cell>
          <cell r="B1921" t="str">
            <v>ПЗМХ</v>
          </cell>
          <cell r="K1921" t="str">
            <v>Крушинська Галина Леонідівна</v>
          </cell>
        </row>
        <row r="1922">
          <cell r="A1922">
            <v>17202</v>
          </cell>
          <cell r="B1922" t="str">
            <v>А/А</v>
          </cell>
          <cell r="K1922" t="str">
            <v>Шепелєв Альберт Васильович</v>
          </cell>
        </row>
        <row r="1923">
          <cell r="A1923">
            <v>17203</v>
          </cell>
          <cell r="B1923" t="str">
            <v>Варта</v>
          </cell>
          <cell r="K1923" t="str">
            <v>Піцик Роман Вадимович</v>
          </cell>
        </row>
        <row r="1924">
          <cell r="A1924">
            <v>17204</v>
          </cell>
          <cell r="B1924" t="str">
            <v>ЗЗП</v>
          </cell>
          <cell r="K1924" t="str">
            <v>Полтавченко Олег Анатолійович</v>
          </cell>
        </row>
        <row r="1925">
          <cell r="A1925">
            <v>17205</v>
          </cell>
          <cell r="B1925" t="str">
            <v>А/А</v>
          </cell>
          <cell r="K1925" t="str">
            <v>Шиманський Тадеуш Альбінович</v>
          </cell>
        </row>
        <row r="1926">
          <cell r="A1926">
            <v>17206</v>
          </cell>
          <cell r="B1926" t="str">
            <v>ПЗМХ</v>
          </cell>
          <cell r="K1926" t="str">
            <v>Крушинська Галина Леонідівна</v>
          </cell>
        </row>
        <row r="1927">
          <cell r="A1927">
            <v>17207</v>
          </cell>
          <cell r="B1927" t="str">
            <v>ПЗМХ</v>
          </cell>
          <cell r="K1927" t="str">
            <v>Крушинська Галина Леонідівна</v>
          </cell>
        </row>
        <row r="1928">
          <cell r="A1928">
            <v>17208</v>
          </cell>
          <cell r="B1928" t="str">
            <v>ПЗМХ</v>
          </cell>
          <cell r="K1928" t="str">
            <v>Крушинська Галина Леонідівна</v>
          </cell>
        </row>
        <row r="1929">
          <cell r="A1929">
            <v>17209</v>
          </cell>
          <cell r="B1929" t="str">
            <v>ПЗМХ</v>
          </cell>
          <cell r="K1929" t="str">
            <v>Крушинська Галина Леонідівна</v>
          </cell>
        </row>
        <row r="1930">
          <cell r="A1930">
            <v>17210</v>
          </cell>
          <cell r="B1930" t="str">
            <v>ПЗМХ</v>
          </cell>
          <cell r="K1930" t="str">
            <v>Крушинська Галина Леонідівна</v>
          </cell>
        </row>
        <row r="1931">
          <cell r="A1931">
            <v>17211</v>
          </cell>
          <cell r="B1931" t="str">
            <v>ПЗМХ</v>
          </cell>
          <cell r="K1931" t="str">
            <v>Крушинська Галина Леонідівна</v>
          </cell>
        </row>
        <row r="1932">
          <cell r="A1932">
            <v>17212</v>
          </cell>
          <cell r="B1932" t="str">
            <v>ПЗМХ</v>
          </cell>
          <cell r="K1932" t="str">
            <v>Крушинська Галина Леонідівна</v>
          </cell>
        </row>
        <row r="1933">
          <cell r="A1933">
            <v>17213</v>
          </cell>
          <cell r="B1933" t="str">
            <v>ПЗМХ</v>
          </cell>
          <cell r="K1933" t="str">
            <v>Крушинська Галина Леонідівна</v>
          </cell>
        </row>
        <row r="1934">
          <cell r="A1934">
            <v>17214</v>
          </cell>
          <cell r="B1934" t="str">
            <v>ПЗМХ</v>
          </cell>
          <cell r="K1934" t="str">
            <v>Крушинська Галина Леонідівна</v>
          </cell>
        </row>
        <row r="1935">
          <cell r="A1935">
            <v>17215</v>
          </cell>
          <cell r="B1935" t="str">
            <v>КПК 208</v>
          </cell>
          <cell r="K1935" t="str">
            <v>Марголін Валерій Геннадійович</v>
          </cell>
        </row>
        <row r="1936">
          <cell r="A1936">
            <v>17216</v>
          </cell>
          <cell r="B1936" t="str">
            <v>КПК 208</v>
          </cell>
          <cell r="K1936" t="str">
            <v>Калюпін Юрій Вілінович</v>
          </cell>
        </row>
        <row r="1937">
          <cell r="A1937">
            <v>17217</v>
          </cell>
          <cell r="B1937" t="str">
            <v>ЗЗП</v>
          </cell>
          <cell r="K1937" t="str">
            <v>Шрам Володимир Юрійович</v>
          </cell>
        </row>
        <row r="1938">
          <cell r="A1938">
            <v>17218</v>
          </cell>
          <cell r="B1938" t="str">
            <v>А/А</v>
          </cell>
          <cell r="K1938" t="str">
            <v xml:space="preserve">Бестанчук Світлана Григорівна </v>
          </cell>
        </row>
        <row r="1939">
          <cell r="A1939">
            <v>17219</v>
          </cell>
          <cell r="B1939" t="str">
            <v>КПК 208</v>
          </cell>
          <cell r="K1939" t="str">
            <v>Філіпенко Олена Василівна</v>
          </cell>
        </row>
        <row r="1940">
          <cell r="A1940">
            <v>17220</v>
          </cell>
          <cell r="B1940" t="str">
            <v>КПК 208</v>
          </cell>
          <cell r="K1940" t="str">
            <v>Філіпенко Олена Василівна</v>
          </cell>
        </row>
        <row r="1941">
          <cell r="A1941">
            <v>17221</v>
          </cell>
          <cell r="B1941" t="str">
            <v>КПК 208</v>
          </cell>
          <cell r="K1941" t="str">
            <v>Гусєв Ігор Ігорович</v>
          </cell>
        </row>
        <row r="1942">
          <cell r="A1942">
            <v>17222</v>
          </cell>
          <cell r="B1942" t="str">
            <v>КПК 208</v>
          </cell>
          <cell r="K1942" t="str">
            <v>Сокол Микола Дмитрович</v>
          </cell>
        </row>
        <row r="1943">
          <cell r="A1943">
            <v>17223</v>
          </cell>
          <cell r="B1943" t="str">
            <v>КПК 208</v>
          </cell>
          <cell r="K1943" t="str">
            <v>Шуляк Володимир Миколайович</v>
          </cell>
        </row>
        <row r="1944">
          <cell r="A1944">
            <v>17224</v>
          </cell>
          <cell r="B1944" t="str">
            <v>ЗЗП</v>
          </cell>
          <cell r="K1944" t="str">
            <v>Митрошин Сергій Вікторович</v>
          </cell>
        </row>
        <row r="1945">
          <cell r="A1945">
            <v>17225</v>
          </cell>
          <cell r="B1945" t="str">
            <v>ЗЗП</v>
          </cell>
          <cell r="K1945" t="str">
            <v>Козлов Анатолій Володимирович</v>
          </cell>
        </row>
        <row r="1946">
          <cell r="A1946">
            <v>17226</v>
          </cell>
          <cell r="B1946" t="str">
            <v>ЗЗП</v>
          </cell>
          <cell r="K1946" t="str">
            <v>Соболєв Євгеній Валентинович</v>
          </cell>
        </row>
        <row r="1947">
          <cell r="A1947">
            <v>17227</v>
          </cell>
          <cell r="B1947" t="str">
            <v>ЗЗП</v>
          </cell>
          <cell r="K1947" t="str">
            <v>Легенченко Максим Олегович</v>
          </cell>
        </row>
        <row r="1948">
          <cell r="A1948">
            <v>17228</v>
          </cell>
          <cell r="B1948" t="str">
            <v>А/А</v>
          </cell>
          <cell r="K1948" t="str">
            <v>Мулько Анатолій Володимирович</v>
          </cell>
        </row>
        <row r="1949">
          <cell r="A1949">
            <v>17229</v>
          </cell>
          <cell r="B1949" t="str">
            <v>ЗЗП</v>
          </cell>
          <cell r="K1949" t="str">
            <v>Третяк Ірина Павлівна</v>
          </cell>
        </row>
        <row r="1950">
          <cell r="A1950">
            <v>17230</v>
          </cell>
          <cell r="B1950" t="str">
            <v>КПК 208</v>
          </cell>
          <cell r="K1950" t="str">
            <v>Скопіч Андрій Васильович</v>
          </cell>
        </row>
        <row r="1951">
          <cell r="A1951">
            <v>17231</v>
          </cell>
          <cell r="B1951" t="str">
            <v>ЗЗП</v>
          </cell>
          <cell r="K1951" t="str">
            <v>Шуляк Володимир Миколайович</v>
          </cell>
        </row>
        <row r="1952">
          <cell r="A1952">
            <v>17232</v>
          </cell>
          <cell r="B1952" t="str">
            <v>А/А</v>
          </cell>
          <cell r="K1952" t="str">
            <v>Нестерчук Сергій Володимирович</v>
          </cell>
        </row>
        <row r="1953">
          <cell r="A1953">
            <v>17233</v>
          </cell>
          <cell r="B1953" t="str">
            <v>ПЗМХ</v>
          </cell>
          <cell r="K1953" t="str">
            <v>Крушинська Галина Леонідівна</v>
          </cell>
        </row>
        <row r="1954">
          <cell r="A1954">
            <v>17234</v>
          </cell>
          <cell r="B1954" t="str">
            <v>ПЗМХ</v>
          </cell>
          <cell r="K1954" t="str">
            <v>Крушинська Галина Леонідівна</v>
          </cell>
        </row>
        <row r="1955">
          <cell r="A1955">
            <v>17235</v>
          </cell>
          <cell r="B1955" t="str">
            <v>ПЗМХ</v>
          </cell>
          <cell r="K1955" t="str">
            <v>Крушинська Галина Леонідівна</v>
          </cell>
        </row>
        <row r="1956">
          <cell r="A1956">
            <v>17236</v>
          </cell>
          <cell r="B1956" t="str">
            <v>ПЗМХ</v>
          </cell>
          <cell r="K1956" t="str">
            <v>Крушинська Галина Леонідівна</v>
          </cell>
        </row>
        <row r="1957">
          <cell r="A1957">
            <v>17237</v>
          </cell>
          <cell r="B1957" t="str">
            <v>ПЗМХ</v>
          </cell>
          <cell r="K1957" t="str">
            <v>Крушинська Галина Леонідівна</v>
          </cell>
        </row>
        <row r="1958">
          <cell r="A1958">
            <v>17238</v>
          </cell>
          <cell r="B1958" t="str">
            <v>ПЗМХ</v>
          </cell>
          <cell r="K1958" t="str">
            <v>Крушинська Галина Леонідівна</v>
          </cell>
        </row>
        <row r="1959">
          <cell r="A1959">
            <v>17239</v>
          </cell>
          <cell r="B1959" t="str">
            <v>ЗЗП</v>
          </cell>
          <cell r="K1959" t="str">
            <v>Чос Тарас Іванович</v>
          </cell>
        </row>
        <row r="1960">
          <cell r="A1960">
            <v>17240</v>
          </cell>
          <cell r="B1960" t="str">
            <v>КПК 208</v>
          </cell>
          <cell r="K1960" t="str">
            <v>Сластьонов Олег Ігоревич</v>
          </cell>
        </row>
        <row r="1961">
          <cell r="A1961">
            <v>17241</v>
          </cell>
          <cell r="B1961" t="str">
            <v>ЗЗП</v>
          </cell>
          <cell r="K1961" t="str">
            <v>Ковш Денис Володимирович</v>
          </cell>
        </row>
        <row r="1962">
          <cell r="A1962">
            <v>17242</v>
          </cell>
          <cell r="B1962" t="str">
            <v>Варта</v>
          </cell>
          <cell r="K1962" t="str">
            <v>Кудлюк Олександр Іванович</v>
          </cell>
        </row>
        <row r="1963">
          <cell r="A1963">
            <v>17243</v>
          </cell>
          <cell r="B1963" t="str">
            <v>КПК 208</v>
          </cell>
          <cell r="K1963" t="str">
            <v>Марголін Валерій Геннадійович</v>
          </cell>
        </row>
        <row r="1964">
          <cell r="A1964">
            <v>17244</v>
          </cell>
          <cell r="B1964" t="str">
            <v>Екстрадиція</v>
          </cell>
          <cell r="K1964" t="str">
            <v>Вісіцька Вікторія Вікторівна</v>
          </cell>
        </row>
        <row r="1965">
          <cell r="A1965">
            <v>17245</v>
          </cell>
          <cell r="B1965" t="str">
            <v>ЗЗП</v>
          </cell>
          <cell r="K1965" t="str">
            <v>Марголін Валерій Геннадійович</v>
          </cell>
        </row>
        <row r="1966">
          <cell r="A1966">
            <v>17246</v>
          </cell>
          <cell r="B1966" t="str">
            <v>ЗЗП</v>
          </cell>
          <cell r="K1966" t="str">
            <v>Мантула Олександр Сергійович</v>
          </cell>
        </row>
        <row r="1967">
          <cell r="A1967">
            <v>17247</v>
          </cell>
          <cell r="B1967" t="str">
            <v>ЗЗП</v>
          </cell>
          <cell r="K1967" t="str">
            <v>Бондаренко Сергій Олександрович</v>
          </cell>
        </row>
        <row r="1968">
          <cell r="A1968">
            <v>17248</v>
          </cell>
          <cell r="B1968" t="str">
            <v>ЗЗП</v>
          </cell>
          <cell r="K1968" t="str">
            <v>Батуєв Олександр Валерійович</v>
          </cell>
        </row>
        <row r="1969">
          <cell r="A1969">
            <v>17249</v>
          </cell>
          <cell r="B1969" t="str">
            <v>ЗЗП</v>
          </cell>
          <cell r="K1969" t="str">
            <v>Давлатов Шавкат Бобоєвич</v>
          </cell>
        </row>
        <row r="1970">
          <cell r="A1970">
            <v>17250</v>
          </cell>
          <cell r="B1970" t="str">
            <v>ЗЗП</v>
          </cell>
          <cell r="K1970" t="str">
            <v>Торопчина-Агалакова Світлана Олександрівна</v>
          </cell>
        </row>
        <row r="1971">
          <cell r="A1971">
            <v>17251</v>
          </cell>
          <cell r="B1971" t="str">
            <v>ЗЗП</v>
          </cell>
          <cell r="K1971" t="str">
            <v>Ільченко Ірина Валентинівна</v>
          </cell>
        </row>
        <row r="1972">
          <cell r="A1972">
            <v>17252</v>
          </cell>
          <cell r="B1972" t="str">
            <v>ПЗМХ</v>
          </cell>
          <cell r="K1972" t="str">
            <v>Юрченко Роман Володимирович</v>
          </cell>
        </row>
        <row r="1973">
          <cell r="A1973">
            <v>17253</v>
          </cell>
          <cell r="B1973" t="str">
            <v>ПЗМХ</v>
          </cell>
          <cell r="K1973" t="str">
            <v>Юрченко Роман Володимирович</v>
          </cell>
        </row>
        <row r="1974">
          <cell r="A1974">
            <v>17254</v>
          </cell>
          <cell r="B1974" t="str">
            <v>ПЗМХ</v>
          </cell>
          <cell r="K1974" t="str">
            <v>Юрченко Роман Володимирович</v>
          </cell>
        </row>
        <row r="1975">
          <cell r="A1975">
            <v>17255</v>
          </cell>
          <cell r="B1975" t="str">
            <v>ПЗМХ</v>
          </cell>
          <cell r="K1975" t="str">
            <v>Юрченко Роман Володимирович</v>
          </cell>
        </row>
        <row r="1976">
          <cell r="A1976">
            <v>17256</v>
          </cell>
          <cell r="B1976" t="str">
            <v>ПЗМХ</v>
          </cell>
          <cell r="K1976" t="str">
            <v>Юрченко Роман Володимирович</v>
          </cell>
        </row>
        <row r="1977">
          <cell r="A1977">
            <v>17257</v>
          </cell>
          <cell r="B1977" t="str">
            <v>ОПД</v>
          </cell>
          <cell r="K1977" t="str">
            <v>Звєрєва Вікторія Валеріївна</v>
          </cell>
        </row>
        <row r="1978">
          <cell r="A1978">
            <v>17258</v>
          </cell>
          <cell r="B1978" t="str">
            <v>ОПД</v>
          </cell>
          <cell r="K1978" t="str">
            <v>Захаров Сергій Костянтинович</v>
          </cell>
        </row>
        <row r="1979">
          <cell r="A1979">
            <v>17259</v>
          </cell>
          <cell r="B1979" t="str">
            <v>ОПД</v>
          </cell>
          <cell r="K1979" t="str">
            <v>Марголін Валерій Геннадійович</v>
          </cell>
        </row>
        <row r="1980">
          <cell r="A1980">
            <v>17260</v>
          </cell>
          <cell r="B1980" t="str">
            <v>ОПД</v>
          </cell>
          <cell r="K1980" t="str">
            <v>Кірєєв Сергій Володимирович</v>
          </cell>
        </row>
        <row r="1981">
          <cell r="A1981">
            <v>17261</v>
          </cell>
          <cell r="B1981" t="str">
            <v>ЗЗП</v>
          </cell>
          <cell r="K1981" t="str">
            <v>Тураєва Ольга Миколаївна</v>
          </cell>
        </row>
        <row r="1982">
          <cell r="A1982">
            <v>17262</v>
          </cell>
          <cell r="B1982" t="str">
            <v>А/А</v>
          </cell>
          <cell r="K1982" t="str">
            <v>Борноволоков Віталій Миколайович</v>
          </cell>
        </row>
        <row r="1983">
          <cell r="A1983">
            <v>17263</v>
          </cell>
          <cell r="B1983" t="str">
            <v>ЗЗП</v>
          </cell>
          <cell r="K1983" t="str">
            <v>Бондаренко Сергій Олександрович</v>
          </cell>
        </row>
        <row r="1984">
          <cell r="A1984">
            <v>17264</v>
          </cell>
          <cell r="B1984" t="str">
            <v>Варта</v>
          </cell>
          <cell r="K1984" t="str">
            <v>Шафранова Олена Валеріївна</v>
          </cell>
        </row>
        <row r="1985">
          <cell r="A1985">
            <v>17265</v>
          </cell>
          <cell r="B1985" t="str">
            <v>ОПД</v>
          </cell>
          <cell r="K1985" t="str">
            <v>Нестерчук Сергій Володимирович</v>
          </cell>
        </row>
        <row r="1986">
          <cell r="A1986">
            <v>17266</v>
          </cell>
          <cell r="B1986" t="str">
            <v>ЗЗП</v>
          </cell>
          <cell r="K1986" t="str">
            <v>Білик Сергій Іванович</v>
          </cell>
        </row>
        <row r="1987">
          <cell r="A1987">
            <v>17267</v>
          </cell>
          <cell r="B1987" t="str">
            <v>ПЗМХ</v>
          </cell>
          <cell r="K1987" t="str">
            <v>Копйова Оксана Леонідівна</v>
          </cell>
        </row>
        <row r="1988">
          <cell r="A1988">
            <v>17268</v>
          </cell>
          <cell r="B1988" t="str">
            <v>Варта</v>
          </cell>
          <cell r="K1988" t="str">
            <v>Куценко Вячеслав Анатолійович</v>
          </cell>
        </row>
        <row r="1989">
          <cell r="A1989">
            <v>17269</v>
          </cell>
          <cell r="B1989" t="str">
            <v>Варта</v>
          </cell>
          <cell r="K1989" t="str">
            <v>Шуляк Володимир Миколайович</v>
          </cell>
        </row>
        <row r="1990">
          <cell r="A1990">
            <v>17270</v>
          </cell>
          <cell r="B1990" t="str">
            <v>ЗЗП</v>
          </cell>
          <cell r="K1990" t="str">
            <v>Борноволоков Віталій Миколайович</v>
          </cell>
        </row>
        <row r="1991">
          <cell r="A1991">
            <v>17271</v>
          </cell>
          <cell r="B1991" t="str">
            <v>КПК 208</v>
          </cell>
          <cell r="K1991" t="str">
            <v>Дерюгін Едуард Олексійович</v>
          </cell>
        </row>
        <row r="1992">
          <cell r="A1992">
            <v>17272</v>
          </cell>
          <cell r="B1992" t="str">
            <v>ЗЗП</v>
          </cell>
          <cell r="K1992" t="str">
            <v>Соболєв Євгеній Валентинович</v>
          </cell>
        </row>
        <row r="1993">
          <cell r="A1993">
            <v>17273</v>
          </cell>
          <cell r="B1993" t="str">
            <v>ЗЗП</v>
          </cell>
          <cell r="K1993" t="str">
            <v>Гузєв Ігор Григорович</v>
          </cell>
        </row>
        <row r="1994">
          <cell r="A1994">
            <v>17274</v>
          </cell>
          <cell r="B1994" t="str">
            <v>ст. 537</v>
          </cell>
          <cell r="K1994" t="str">
            <v>Бондаренко Євген Вікторович</v>
          </cell>
        </row>
        <row r="1995">
          <cell r="A1995">
            <v>17275</v>
          </cell>
          <cell r="B1995" t="str">
            <v>ЗЗП</v>
          </cell>
          <cell r="K1995" t="str">
            <v>Тооде Ірина Василівна</v>
          </cell>
        </row>
        <row r="1996">
          <cell r="A1996">
            <v>17276</v>
          </cell>
          <cell r="B1996" t="str">
            <v>ЗЗП</v>
          </cell>
          <cell r="K1996" t="str">
            <v>Ковш Денис Володимирович</v>
          </cell>
        </row>
        <row r="1997">
          <cell r="A1997">
            <v>17277</v>
          </cell>
          <cell r="B1997" t="str">
            <v>А/А</v>
          </cell>
          <cell r="K1997" t="str">
            <v>Буліч Наталія Володимирівна</v>
          </cell>
        </row>
        <row r="1998">
          <cell r="A1998">
            <v>17278</v>
          </cell>
          <cell r="B1998" t="str">
            <v>А/А</v>
          </cell>
          <cell r="K1998" t="str">
            <v>Лапшин Максим Леонідович</v>
          </cell>
        </row>
        <row r="1999">
          <cell r="A1999">
            <v>17279</v>
          </cell>
          <cell r="B1999" t="str">
            <v>А/А</v>
          </cell>
          <cell r="K1999" t="str">
            <v>Лапшин Максим Леонідович</v>
          </cell>
        </row>
        <row r="2000">
          <cell r="A2000">
            <v>17280</v>
          </cell>
          <cell r="B2000" t="str">
            <v>ЗЗП</v>
          </cell>
          <cell r="K2000" t="str">
            <v>Бондаренко Сергій Олександрович</v>
          </cell>
        </row>
        <row r="2001">
          <cell r="A2001">
            <v>17281</v>
          </cell>
          <cell r="B2001" t="str">
            <v>ЗЗП</v>
          </cell>
          <cell r="K2001" t="str">
            <v>Василишин Роман Миколайович</v>
          </cell>
        </row>
        <row r="2002">
          <cell r="A2002">
            <v>17282</v>
          </cell>
          <cell r="B2002" t="str">
            <v>ОПД</v>
          </cell>
          <cell r="K2002" t="str">
            <v>Буравльов Ігор Васильович</v>
          </cell>
        </row>
        <row r="2003">
          <cell r="A2003">
            <v>17283</v>
          </cell>
          <cell r="B2003" t="str">
            <v>Засуджені</v>
          </cell>
          <cell r="K2003" t="str">
            <v>Касьян Микола Степанович</v>
          </cell>
        </row>
        <row r="2004">
          <cell r="A2004">
            <v>17284</v>
          </cell>
          <cell r="B2004" t="str">
            <v>ЗЗП</v>
          </cell>
          <cell r="K2004" t="str">
            <v>Лапшин Максим Леонідович</v>
          </cell>
        </row>
        <row r="2005">
          <cell r="A2005">
            <v>17285</v>
          </cell>
          <cell r="B2005" t="str">
            <v>ЗЗП</v>
          </cell>
          <cell r="K2005" t="str">
            <v>Лапшин Максим Леонідович</v>
          </cell>
        </row>
        <row r="2006">
          <cell r="A2006">
            <v>17286</v>
          </cell>
          <cell r="B2006" t="str">
            <v>КПК 208</v>
          </cell>
          <cell r="K2006" t="str">
            <v>Василишин Роман Миколайович</v>
          </cell>
        </row>
        <row r="2007">
          <cell r="A2007">
            <v>17287</v>
          </cell>
          <cell r="B2007" t="str">
            <v>ЗЗП</v>
          </cell>
          <cell r="K2007" t="str">
            <v>Вислоцька Ганна Олексіївна</v>
          </cell>
        </row>
        <row r="2008">
          <cell r="A2008">
            <v>17288</v>
          </cell>
          <cell r="B2008" t="str">
            <v>КПК 208</v>
          </cell>
          <cell r="K2008" t="str">
            <v>Куценко Валерій Анатолійович</v>
          </cell>
        </row>
        <row r="2009">
          <cell r="A2009">
            <v>17289</v>
          </cell>
          <cell r="B2009" t="str">
            <v>КПК 208</v>
          </cell>
          <cell r="K2009" t="str">
            <v>Сластьонов Олег Ігоревич</v>
          </cell>
        </row>
        <row r="2010">
          <cell r="A2010">
            <v>17290</v>
          </cell>
          <cell r="B2010" t="str">
            <v>КПК 208</v>
          </cell>
          <cell r="K2010" t="str">
            <v>Марголін Валерій Геннадійович</v>
          </cell>
        </row>
        <row r="2011">
          <cell r="A2011">
            <v>17291</v>
          </cell>
          <cell r="B2011" t="str">
            <v>КПК 208</v>
          </cell>
          <cell r="K2011" t="str">
            <v>Марголін Валерій Геннадійович</v>
          </cell>
        </row>
        <row r="2012">
          <cell r="A2012">
            <v>17292</v>
          </cell>
          <cell r="B2012" t="str">
            <v>КПК 208</v>
          </cell>
          <cell r="K2012" t="str">
            <v>Марголін Валерій Геннадійович</v>
          </cell>
        </row>
        <row r="2013">
          <cell r="A2013">
            <v>17293</v>
          </cell>
          <cell r="B2013" t="str">
            <v>ОПД</v>
          </cell>
          <cell r="K2013" t="str">
            <v>Коновалов Віталій Георгійович</v>
          </cell>
        </row>
        <row r="2014">
          <cell r="A2014">
            <v>17294</v>
          </cell>
          <cell r="B2014" t="str">
            <v>ОПД</v>
          </cell>
          <cell r="K2014" t="str">
            <v>Коновалов Віталій Георгійович</v>
          </cell>
        </row>
        <row r="2015">
          <cell r="A2015">
            <v>17295</v>
          </cell>
          <cell r="B2015" t="str">
            <v>ЗЗП</v>
          </cell>
          <cell r="K2015" t="str">
            <v>Борноволоков Віталій Миколайович</v>
          </cell>
        </row>
        <row r="2016">
          <cell r="A2016">
            <v>17296</v>
          </cell>
          <cell r="B2016" t="str">
            <v>ЗЗП</v>
          </cell>
          <cell r="K2016" t="str">
            <v>Курілець Юрій Миколайович</v>
          </cell>
        </row>
        <row r="2017">
          <cell r="A2017">
            <v>17297</v>
          </cell>
          <cell r="B2017" t="str">
            <v>ЗЗП</v>
          </cell>
          <cell r="K2017" t="str">
            <v>Курілець Юрій Миколайович</v>
          </cell>
        </row>
        <row r="2018">
          <cell r="A2018">
            <v>17298</v>
          </cell>
          <cell r="B2018" t="str">
            <v>ЗЗП</v>
          </cell>
          <cell r="K2018" t="str">
            <v>Борноволоков Віталій Миколайович</v>
          </cell>
        </row>
        <row r="2019">
          <cell r="A2019">
            <v>17299</v>
          </cell>
          <cell r="B2019" t="str">
            <v>ЗЗП</v>
          </cell>
          <cell r="K2019" t="str">
            <v>Третяк Ірина Павлівна</v>
          </cell>
        </row>
        <row r="2020">
          <cell r="A2020">
            <v>17300</v>
          </cell>
          <cell r="B2020" t="str">
            <v>ЗЗП</v>
          </cell>
          <cell r="K2020" t="str">
            <v>Курілець Юрій Миколайович</v>
          </cell>
        </row>
        <row r="2021">
          <cell r="A2021">
            <v>17301</v>
          </cell>
          <cell r="B2021" t="str">
            <v>Варта</v>
          </cell>
          <cell r="K2021" t="str">
            <v>Шепелєв Альберт Васильович</v>
          </cell>
        </row>
        <row r="2022">
          <cell r="A2022">
            <v>17302</v>
          </cell>
          <cell r="B2022" t="str">
            <v>ЗЗП</v>
          </cell>
          <cell r="K2022" t="str">
            <v>Сластьонов Олег Ігоревич</v>
          </cell>
        </row>
        <row r="2023">
          <cell r="A2023">
            <v>17303</v>
          </cell>
          <cell r="B2023" t="str">
            <v>ОПД</v>
          </cell>
          <cell r="K2023" t="str">
            <v>Морозов Валерій Миколайович</v>
          </cell>
        </row>
        <row r="2024">
          <cell r="A2024">
            <v>17304</v>
          </cell>
          <cell r="B2024" t="str">
            <v>ЗЗП</v>
          </cell>
          <cell r="K2024" t="str">
            <v>Кірєєв Сергій Володимирович</v>
          </cell>
        </row>
        <row r="2025">
          <cell r="A2025">
            <v>17305</v>
          </cell>
          <cell r="B2025" t="str">
            <v>ЗЗП</v>
          </cell>
          <cell r="K2025" t="str">
            <v>Калюпін Юрій Вілінович</v>
          </cell>
        </row>
        <row r="2026">
          <cell r="A2026">
            <v>17306</v>
          </cell>
          <cell r="B2026" t="str">
            <v>ЗЗП</v>
          </cell>
          <cell r="K2026" t="str">
            <v>Ільченко Ірина Валентинівна</v>
          </cell>
        </row>
        <row r="2027">
          <cell r="A2027">
            <v>17307</v>
          </cell>
          <cell r="B2027" t="str">
            <v>ЗЗП</v>
          </cell>
          <cell r="K2027" t="str">
            <v>Гусєв Ігор Ігорович</v>
          </cell>
        </row>
        <row r="2028">
          <cell r="A2028">
            <v>17308</v>
          </cell>
          <cell r="B2028" t="str">
            <v>ЗЗП</v>
          </cell>
          <cell r="K2028" t="str">
            <v>Гусєв Ігор Ігорович</v>
          </cell>
        </row>
        <row r="2029">
          <cell r="A2029">
            <v>17309</v>
          </cell>
          <cell r="B2029" t="str">
            <v>ЗЗП</v>
          </cell>
          <cell r="K2029" t="str">
            <v>Гусєв Ігор Ігорович</v>
          </cell>
        </row>
        <row r="2030">
          <cell r="A2030">
            <v>17310</v>
          </cell>
          <cell r="B2030" t="str">
            <v>ЗЗП</v>
          </cell>
          <cell r="K2030" t="str">
            <v>Гусєв Ігор Ігорович</v>
          </cell>
        </row>
        <row r="2031">
          <cell r="A2031">
            <v>17311</v>
          </cell>
          <cell r="B2031" t="str">
            <v>ЗЗП</v>
          </cell>
          <cell r="K2031" t="str">
            <v>Гусєв Ігор Ігорович</v>
          </cell>
        </row>
        <row r="2032">
          <cell r="A2032">
            <v>17312</v>
          </cell>
          <cell r="B2032" t="str">
            <v>ЗЗП</v>
          </cell>
          <cell r="K2032" t="str">
            <v>Гусєв Ігор Ігорович</v>
          </cell>
        </row>
        <row r="2033">
          <cell r="A2033">
            <v>17313</v>
          </cell>
          <cell r="B2033" t="str">
            <v>ЗЗП</v>
          </cell>
          <cell r="K2033" t="str">
            <v>Гусєв Ігор Ігорович</v>
          </cell>
        </row>
        <row r="2034">
          <cell r="A2034">
            <v>17314</v>
          </cell>
          <cell r="B2034" t="str">
            <v>ЗЗП</v>
          </cell>
          <cell r="K2034" t="str">
            <v>Гусєв Ігор Ігорович</v>
          </cell>
        </row>
        <row r="2035">
          <cell r="A2035">
            <v>17315</v>
          </cell>
          <cell r="B2035" t="str">
            <v>ЗЗП</v>
          </cell>
          <cell r="K2035" t="str">
            <v>Гусєв Ігор Ігорович</v>
          </cell>
        </row>
        <row r="2036">
          <cell r="A2036">
            <v>17316</v>
          </cell>
          <cell r="B2036" t="str">
            <v>ЗЗП</v>
          </cell>
          <cell r="K2036" t="str">
            <v>Гусєв Ігор Ігорович</v>
          </cell>
        </row>
        <row r="2037">
          <cell r="A2037">
            <v>17317</v>
          </cell>
          <cell r="B2037" t="str">
            <v>ЗЗП</v>
          </cell>
          <cell r="K2037" t="str">
            <v>Гусєв Ігор Ігорович</v>
          </cell>
        </row>
        <row r="2038">
          <cell r="A2038">
            <v>17318</v>
          </cell>
          <cell r="B2038" t="str">
            <v>ЗЗП</v>
          </cell>
          <cell r="K2038" t="str">
            <v>Гусєв Ігор Ігорович</v>
          </cell>
        </row>
        <row r="2039">
          <cell r="A2039">
            <v>17319</v>
          </cell>
          <cell r="B2039" t="str">
            <v>ЗЗП</v>
          </cell>
          <cell r="K2039" t="str">
            <v>Гусєв Ігор Ігорович</v>
          </cell>
        </row>
        <row r="2040">
          <cell r="A2040">
            <v>17320</v>
          </cell>
          <cell r="B2040" t="str">
            <v>ЗЗП</v>
          </cell>
          <cell r="K2040" t="str">
            <v>Гусєв Ігор Ігорович</v>
          </cell>
        </row>
        <row r="2041">
          <cell r="A2041">
            <v>17321</v>
          </cell>
          <cell r="B2041" t="str">
            <v>ЗЗП</v>
          </cell>
          <cell r="K2041" t="str">
            <v>Гусєв Ігор Ігорович</v>
          </cell>
        </row>
        <row r="2042">
          <cell r="A2042">
            <v>17322</v>
          </cell>
          <cell r="B2042" t="str">
            <v>ЗЗП</v>
          </cell>
          <cell r="K2042" t="str">
            <v>Гусєв Ігор Ігорович</v>
          </cell>
        </row>
        <row r="2043">
          <cell r="A2043">
            <v>17323</v>
          </cell>
          <cell r="B2043" t="str">
            <v>КПК 208</v>
          </cell>
          <cell r="K2043" t="str">
            <v>Велегура Микола Іванович</v>
          </cell>
        </row>
        <row r="2044">
          <cell r="A2044">
            <v>17324</v>
          </cell>
          <cell r="B2044" t="str">
            <v>А/А</v>
          </cell>
          <cell r="K2044" t="str">
            <v>Шепелєв Альберт Васильович</v>
          </cell>
        </row>
        <row r="2045">
          <cell r="A2045">
            <v>17325</v>
          </cell>
          <cell r="B2045" t="str">
            <v>ЗЗП</v>
          </cell>
          <cell r="K2045" t="str">
            <v>Захаров Сергій Костянтинович</v>
          </cell>
        </row>
        <row r="2046">
          <cell r="A2046">
            <v>17326</v>
          </cell>
          <cell r="B2046" t="str">
            <v>А/А</v>
          </cell>
          <cell r="K2046" t="str">
            <v>Михайлюк Богдан Леонідович</v>
          </cell>
        </row>
        <row r="2047">
          <cell r="A2047">
            <v>17327</v>
          </cell>
          <cell r="B2047" t="str">
            <v>Варта</v>
          </cell>
          <cell r="K2047" t="str">
            <v>Буравльов Ігор Васильович</v>
          </cell>
        </row>
        <row r="2048">
          <cell r="A2048">
            <v>17328</v>
          </cell>
          <cell r="B2048" t="str">
            <v>Варта</v>
          </cell>
          <cell r="K2048" t="str">
            <v>Буравльов Ігор Васильович</v>
          </cell>
        </row>
        <row r="2049">
          <cell r="A2049">
            <v>17329</v>
          </cell>
          <cell r="B2049" t="str">
            <v>ПЗМХ</v>
          </cell>
          <cell r="K2049" t="str">
            <v>Соболь Максим Сергійович</v>
          </cell>
        </row>
        <row r="2050">
          <cell r="A2050">
            <v>17330</v>
          </cell>
          <cell r="B2050" t="str">
            <v>ЗЗП</v>
          </cell>
          <cell r="K2050" t="str">
            <v>Мисечко Катерина Олександрівна</v>
          </cell>
        </row>
        <row r="2051">
          <cell r="A2051">
            <v>17331</v>
          </cell>
          <cell r="B2051" t="str">
            <v>ПЗМХ</v>
          </cell>
          <cell r="K2051" t="str">
            <v>Вісіцька Вікторія Вікторівна</v>
          </cell>
        </row>
        <row r="2052">
          <cell r="A2052">
            <v>17332</v>
          </cell>
          <cell r="B2052" t="str">
            <v>ст. 537</v>
          </cell>
          <cell r="K2052" t="str">
            <v>Касьян Микола Степанович</v>
          </cell>
        </row>
        <row r="2053">
          <cell r="A2053">
            <v>17333</v>
          </cell>
          <cell r="B2053" t="str">
            <v>ЗЗП</v>
          </cell>
          <cell r="K2053" t="str">
            <v>Сластьонов Олег Ігоревич</v>
          </cell>
        </row>
        <row r="2054">
          <cell r="A2054">
            <v>17334</v>
          </cell>
          <cell r="B2054" t="str">
            <v>ПЗМХ</v>
          </cell>
          <cell r="K2054" t="str">
            <v>Юрченко Роман Володимирович</v>
          </cell>
        </row>
        <row r="2055">
          <cell r="A2055">
            <v>17335</v>
          </cell>
          <cell r="B2055" t="str">
            <v>ПЗМХ</v>
          </cell>
          <cell r="K2055" t="str">
            <v>Юрченко Роман Володимирович</v>
          </cell>
        </row>
        <row r="2056">
          <cell r="A2056">
            <v>17336</v>
          </cell>
          <cell r="B2056" t="str">
            <v>ЗЗП</v>
          </cell>
          <cell r="K2056" t="str">
            <v>Курілець Юрій Миколайович</v>
          </cell>
        </row>
        <row r="2057">
          <cell r="A2057">
            <v>17337</v>
          </cell>
          <cell r="B2057" t="str">
            <v>А/А</v>
          </cell>
          <cell r="K2057" t="str">
            <v>Болотін Андрій Євгенович</v>
          </cell>
        </row>
        <row r="2058">
          <cell r="A2058">
            <v>17338</v>
          </cell>
          <cell r="B2058" t="str">
            <v>ЗЗП</v>
          </cell>
          <cell r="K2058" t="str">
            <v>Болотін Андрій Євгенович</v>
          </cell>
        </row>
        <row r="2059">
          <cell r="A2059">
            <v>17339</v>
          </cell>
          <cell r="B2059" t="str">
            <v>Варта</v>
          </cell>
          <cell r="K2059" t="str">
            <v>Куценко Валерій Анатолійович</v>
          </cell>
        </row>
        <row r="2060">
          <cell r="A2060">
            <v>17340</v>
          </cell>
          <cell r="B2060" t="str">
            <v>ЗЗП</v>
          </cell>
          <cell r="K2060" t="str">
            <v>Барабаш Гліб Вікторович</v>
          </cell>
        </row>
        <row r="2061">
          <cell r="A2061">
            <v>17341</v>
          </cell>
          <cell r="B2061" t="str">
            <v>ЗЗП</v>
          </cell>
          <cell r="K2061" t="str">
            <v>Горовенко Сергій Володимирович</v>
          </cell>
        </row>
        <row r="2062">
          <cell r="A2062">
            <v>17342</v>
          </cell>
          <cell r="B2062" t="str">
            <v>КПК 208</v>
          </cell>
          <cell r="K2062" t="str">
            <v>Борноволоков Віталій Миколайович</v>
          </cell>
        </row>
        <row r="2063">
          <cell r="A2063">
            <v>17343</v>
          </cell>
          <cell r="B2063" t="str">
            <v>ЗЗП</v>
          </cell>
          <cell r="K2063" t="str">
            <v>Бондаренко Сергій Олександрович</v>
          </cell>
        </row>
        <row r="2064">
          <cell r="A2064">
            <v>17344</v>
          </cell>
          <cell r="B2064" t="str">
            <v>ЗЗП</v>
          </cell>
          <cell r="K2064" t="str">
            <v>Куценко Валерій Анатолійович</v>
          </cell>
        </row>
        <row r="2065">
          <cell r="A2065">
            <v>17345</v>
          </cell>
          <cell r="B2065" t="str">
            <v>ПЗМХ</v>
          </cell>
          <cell r="K2065" t="str">
            <v>Мелешко Андрій Вікторович</v>
          </cell>
        </row>
        <row r="2066">
          <cell r="A2066">
            <v>17346</v>
          </cell>
          <cell r="B2066" t="str">
            <v>ПЗМХ</v>
          </cell>
          <cell r="K2066" t="str">
            <v>Мелешко Андрій Вікторович</v>
          </cell>
        </row>
        <row r="2067">
          <cell r="A2067">
            <v>17347</v>
          </cell>
          <cell r="B2067" t="str">
            <v>ПЗМХ</v>
          </cell>
          <cell r="K2067" t="str">
            <v>Мелешко Андрій Вікторович</v>
          </cell>
        </row>
        <row r="2068">
          <cell r="A2068">
            <v>17348</v>
          </cell>
          <cell r="B2068" t="str">
            <v>ПЗМХ</v>
          </cell>
          <cell r="K2068" t="str">
            <v>Мелешко Андрій Вікторович</v>
          </cell>
        </row>
        <row r="2069">
          <cell r="A2069">
            <v>17349</v>
          </cell>
          <cell r="B2069" t="str">
            <v>ПЗМХ</v>
          </cell>
          <cell r="K2069" t="str">
            <v>Мелешко Андрій Вікторович</v>
          </cell>
        </row>
        <row r="2070">
          <cell r="A2070">
            <v>17350</v>
          </cell>
          <cell r="B2070" t="str">
            <v>ПЗМХ</v>
          </cell>
          <cell r="K2070" t="str">
            <v>Мелешко Андрій Вікторович</v>
          </cell>
        </row>
        <row r="2071">
          <cell r="A2071">
            <v>17351</v>
          </cell>
          <cell r="B2071" t="str">
            <v>ПЗМХ</v>
          </cell>
          <cell r="K2071" t="str">
            <v>Мелешко Андрій Вікторович</v>
          </cell>
        </row>
        <row r="2072">
          <cell r="A2072">
            <v>17352</v>
          </cell>
          <cell r="B2072" t="str">
            <v>ПЗМХ</v>
          </cell>
          <cell r="K2072" t="str">
            <v>Мелешко Андрій Вікторович</v>
          </cell>
        </row>
        <row r="2073">
          <cell r="A2073">
            <v>17353</v>
          </cell>
          <cell r="B2073" t="str">
            <v>ПЗМХ</v>
          </cell>
          <cell r="K2073" t="str">
            <v>Мелешко Андрій Вікторович</v>
          </cell>
        </row>
        <row r="2074">
          <cell r="A2074">
            <v>17354</v>
          </cell>
          <cell r="B2074" t="str">
            <v>ПЗМХ</v>
          </cell>
          <cell r="K2074" t="str">
            <v>Мелешко Андрій Вікторович</v>
          </cell>
        </row>
        <row r="2075">
          <cell r="A2075">
            <v>17355</v>
          </cell>
          <cell r="B2075" t="str">
            <v>ПЗМХ</v>
          </cell>
          <cell r="K2075" t="str">
            <v>Мелешко Андрій Вікторович</v>
          </cell>
        </row>
        <row r="2076">
          <cell r="A2076">
            <v>17356</v>
          </cell>
          <cell r="B2076" t="str">
            <v>ПЗМХ</v>
          </cell>
          <cell r="K2076" t="str">
            <v>Мелешко Андрій Вікторович</v>
          </cell>
        </row>
        <row r="2077">
          <cell r="A2077">
            <v>17357</v>
          </cell>
          <cell r="B2077" t="str">
            <v>ПЗМХ</v>
          </cell>
          <cell r="K2077" t="str">
            <v>Мелешко Андрій Вікторович</v>
          </cell>
        </row>
        <row r="2078">
          <cell r="A2078">
            <v>17358</v>
          </cell>
          <cell r="B2078" t="str">
            <v>ПЗМХ</v>
          </cell>
          <cell r="K2078" t="str">
            <v>Мелешко Андрій Вікторович</v>
          </cell>
        </row>
        <row r="2079">
          <cell r="A2079">
            <v>17359</v>
          </cell>
          <cell r="B2079" t="str">
            <v>ПЗМХ</v>
          </cell>
          <cell r="K2079" t="str">
            <v>Мелешко Андрій Вікторович</v>
          </cell>
        </row>
        <row r="2080">
          <cell r="A2080">
            <v>17360</v>
          </cell>
          <cell r="B2080" t="str">
            <v>ПЗМХ</v>
          </cell>
          <cell r="K2080" t="str">
            <v>Мелешко Андрій Вікторович</v>
          </cell>
        </row>
        <row r="2081">
          <cell r="A2081">
            <v>17361</v>
          </cell>
          <cell r="B2081" t="str">
            <v>ЗЗП</v>
          </cell>
          <cell r="K2081" t="str">
            <v>Шрам Володимир Юрійович</v>
          </cell>
        </row>
        <row r="2082">
          <cell r="A2082">
            <v>17362</v>
          </cell>
          <cell r="B2082" t="str">
            <v>КПК 208</v>
          </cell>
          <cell r="K2082" t="str">
            <v>Борноволоков Віталій Миколайович</v>
          </cell>
        </row>
        <row r="2083">
          <cell r="A2083">
            <v>17363</v>
          </cell>
          <cell r="B2083" t="str">
            <v>КПК 208</v>
          </cell>
          <cell r="K2083" t="str">
            <v>Болотін Андрій Євгенович</v>
          </cell>
        </row>
        <row r="2084">
          <cell r="A2084">
            <v>17364</v>
          </cell>
          <cell r="B2084" t="str">
            <v>ЗЗП</v>
          </cell>
          <cell r="K2084" t="str">
            <v>Михайлюк Богдан Леонідович</v>
          </cell>
        </row>
        <row r="2085">
          <cell r="A2085">
            <v>17365</v>
          </cell>
          <cell r="B2085" t="str">
            <v>КПК 208</v>
          </cell>
          <cell r="K2085" t="str">
            <v>Мелешко Андрій Вікторович</v>
          </cell>
        </row>
        <row r="2086">
          <cell r="A2086">
            <v>17366</v>
          </cell>
          <cell r="B2086" t="str">
            <v>ст. 537</v>
          </cell>
          <cell r="K2086" t="str">
            <v>Сидоров Дмитро Іванович</v>
          </cell>
        </row>
        <row r="2087">
          <cell r="A2087">
            <v>17367</v>
          </cell>
          <cell r="B2087" t="str">
            <v>ЗЗП</v>
          </cell>
          <cell r="K2087" t="str">
            <v>Новік Лідія Євгенівна</v>
          </cell>
        </row>
        <row r="2088">
          <cell r="A2088">
            <v>17368</v>
          </cell>
          <cell r="B2088" t="str">
            <v>ст. 537</v>
          </cell>
          <cell r="K2088" t="str">
            <v>Новік Лідія Євгенівна</v>
          </cell>
        </row>
        <row r="2089">
          <cell r="A2089">
            <v>17369</v>
          </cell>
          <cell r="B2089" t="str">
            <v>А/А</v>
          </cell>
          <cell r="K2089" t="str">
            <v>Шепелєв Альберт Васильович</v>
          </cell>
        </row>
        <row r="2090">
          <cell r="A2090">
            <v>17370</v>
          </cell>
          <cell r="B2090" t="str">
            <v>КПК 208</v>
          </cell>
          <cell r="K2090" t="str">
            <v>Борноволоков Віталій Миколайович</v>
          </cell>
        </row>
        <row r="2091">
          <cell r="A2091">
            <v>17371</v>
          </cell>
          <cell r="B2091" t="str">
            <v>КПК 208</v>
          </cell>
          <cell r="K2091" t="str">
            <v>Марголін Валерій Геннадійович</v>
          </cell>
        </row>
        <row r="2092">
          <cell r="A2092">
            <v>17372</v>
          </cell>
          <cell r="B2092" t="str">
            <v>ЗЗП</v>
          </cell>
          <cell r="K2092" t="str">
            <v>Горовенко Сергій Володимирович</v>
          </cell>
        </row>
        <row r="2093">
          <cell r="A2093">
            <v>17373</v>
          </cell>
          <cell r="B2093" t="str">
            <v>ЗЗП</v>
          </cell>
          <cell r="K2093" t="str">
            <v>Козлов Анатолій Володимирович</v>
          </cell>
        </row>
        <row r="2094">
          <cell r="A2094">
            <v>17374</v>
          </cell>
          <cell r="B2094" t="str">
            <v>Варта</v>
          </cell>
          <cell r="K2094" t="str">
            <v>Гусєв Ігор Ігорович</v>
          </cell>
        </row>
        <row r="2095">
          <cell r="A2095">
            <v>17375</v>
          </cell>
          <cell r="B2095" t="str">
            <v>КПК 208</v>
          </cell>
          <cell r="K2095" t="str">
            <v>Гусєв Ігор Ігорович</v>
          </cell>
        </row>
        <row r="2096">
          <cell r="A2096">
            <v>17376</v>
          </cell>
          <cell r="B2096" t="str">
            <v>ЗЗП</v>
          </cell>
          <cell r="K2096" t="str">
            <v>Марголін Валерій Геннадійович</v>
          </cell>
        </row>
        <row r="2097">
          <cell r="A2097">
            <v>17377</v>
          </cell>
          <cell r="B2097" t="str">
            <v>ПЗМХ</v>
          </cell>
          <cell r="K2097" t="str">
            <v>Юрченко Роман Володимирович</v>
          </cell>
        </row>
        <row r="2098">
          <cell r="A2098">
            <v>17378</v>
          </cell>
          <cell r="B2098" t="str">
            <v>ПЗМХ</v>
          </cell>
          <cell r="K2098" t="str">
            <v>Юрченко Роман Володимирович</v>
          </cell>
        </row>
        <row r="2099">
          <cell r="A2099">
            <v>17379</v>
          </cell>
          <cell r="B2099" t="str">
            <v>ЗЗП</v>
          </cell>
          <cell r="K2099" t="str">
            <v>Міщук Олександр Павлович</v>
          </cell>
        </row>
        <row r="2100">
          <cell r="A2100">
            <v>17380</v>
          </cell>
          <cell r="B2100" t="str">
            <v>ЗЗП</v>
          </cell>
          <cell r="K2100" t="str">
            <v>Горін Олексій Олександрович</v>
          </cell>
        </row>
        <row r="2101">
          <cell r="A2101">
            <v>17381</v>
          </cell>
          <cell r="B2101" t="str">
            <v>ЗЗП</v>
          </cell>
          <cell r="K2101" t="str">
            <v>Сластьонов Олег Ігоревич</v>
          </cell>
        </row>
        <row r="2102">
          <cell r="A2102">
            <v>17382</v>
          </cell>
          <cell r="B2102" t="str">
            <v>ЗЗП</v>
          </cell>
          <cell r="K2102" t="str">
            <v>Козлов Анатолій Володимирович</v>
          </cell>
        </row>
        <row r="2103">
          <cell r="A2103">
            <v>17383</v>
          </cell>
          <cell r="B2103" t="str">
            <v>ст. 537</v>
          </cell>
          <cell r="K2103" t="str">
            <v xml:space="preserve">Бестанчук Світлана Григорівна </v>
          </cell>
        </row>
        <row r="2104">
          <cell r="A2104">
            <v>17384</v>
          </cell>
          <cell r="B2104" t="str">
            <v>А/А</v>
          </cell>
          <cell r="K2104" t="str">
            <v>Митрошин Сергій Вікторович</v>
          </cell>
        </row>
        <row r="2105">
          <cell r="A2105">
            <v>17385</v>
          </cell>
          <cell r="B2105" t="str">
            <v>Варта</v>
          </cell>
          <cell r="K2105" t="str">
            <v>Лапшин Максим Леонідович</v>
          </cell>
        </row>
        <row r="2106">
          <cell r="A2106">
            <v>17386</v>
          </cell>
          <cell r="B2106" t="str">
            <v>КПК 208</v>
          </cell>
          <cell r="K2106" t="str">
            <v>Калюпін Юрій Вілінович</v>
          </cell>
        </row>
        <row r="2107">
          <cell r="A2107">
            <v>17387</v>
          </cell>
          <cell r="B2107" t="str">
            <v>ЗЗП</v>
          </cell>
          <cell r="K2107" t="str">
            <v>Велегура Михайло Іванович</v>
          </cell>
        </row>
        <row r="2108">
          <cell r="A2108">
            <v>17388</v>
          </cell>
          <cell r="B2108" t="str">
            <v>ЗЗП</v>
          </cell>
          <cell r="K2108" t="str">
            <v>Мудраченко Віктор Михайлович</v>
          </cell>
        </row>
        <row r="2109">
          <cell r="A2109">
            <v>17389</v>
          </cell>
          <cell r="B2109" t="str">
            <v>КПК 208</v>
          </cell>
          <cell r="K2109" t="str">
            <v>Рагозіна Оксана Вадимівна</v>
          </cell>
        </row>
        <row r="2110">
          <cell r="A2110">
            <v>17390</v>
          </cell>
          <cell r="B2110" t="str">
            <v>А/А</v>
          </cell>
          <cell r="K2110" t="str">
            <v>Сокол Микола Дмитрович</v>
          </cell>
        </row>
        <row r="2111">
          <cell r="A2111">
            <v>17391</v>
          </cell>
          <cell r="B2111" t="str">
            <v>А/А</v>
          </cell>
          <cell r="K2111" t="str">
            <v>Сокол Микола Дмитрович</v>
          </cell>
        </row>
        <row r="2112">
          <cell r="A2112">
            <v>17392</v>
          </cell>
          <cell r="B2112" t="str">
            <v>ЗЗП</v>
          </cell>
          <cell r="K2112" t="str">
            <v>Кудлюк Олександр Іванович</v>
          </cell>
        </row>
        <row r="2113">
          <cell r="A2113">
            <v>17393</v>
          </cell>
          <cell r="B2113" t="str">
            <v>ОПД</v>
          </cell>
          <cell r="K2113" t="str">
            <v>Тураєва Ольга Миколаївна</v>
          </cell>
        </row>
        <row r="2114">
          <cell r="A2114">
            <v>17394</v>
          </cell>
          <cell r="B2114" t="str">
            <v>ОПД</v>
          </cell>
          <cell r="K2114" t="str">
            <v>В`язовий Вячеслав Вікторович</v>
          </cell>
        </row>
        <row r="2115">
          <cell r="A2115">
            <v>17395</v>
          </cell>
          <cell r="B2115" t="str">
            <v>КПК 208</v>
          </cell>
          <cell r="K2115" t="str">
            <v>Кудрін Дмитро Анатолійович</v>
          </cell>
        </row>
        <row r="2116">
          <cell r="A2116">
            <v>17396</v>
          </cell>
          <cell r="B2116" t="str">
            <v>ЗЗП</v>
          </cell>
          <cell r="K2116" t="str">
            <v>Матова Тетяна Володимирівна</v>
          </cell>
        </row>
        <row r="2117">
          <cell r="A2117">
            <v>17397</v>
          </cell>
          <cell r="B2117" t="str">
            <v>ЗЗП</v>
          </cell>
          <cell r="K2117" t="str">
            <v>Звєрєва Вікторія Валеріївна</v>
          </cell>
        </row>
        <row r="2118">
          <cell r="A2118">
            <v>17398</v>
          </cell>
          <cell r="B2118" t="str">
            <v>ЗЗП</v>
          </cell>
          <cell r="K2118" t="str">
            <v>Кірєєв Сергій Володимирович</v>
          </cell>
        </row>
        <row r="2119">
          <cell r="A2119">
            <v>17399</v>
          </cell>
          <cell r="B2119" t="str">
            <v>А/А</v>
          </cell>
          <cell r="K2119" t="str">
            <v>Косенко Ніна Михайлівна</v>
          </cell>
        </row>
        <row r="2120">
          <cell r="A2120">
            <v>17400</v>
          </cell>
          <cell r="B2120" t="str">
            <v>А/А</v>
          </cell>
          <cell r="K2120" t="str">
            <v>Тооде Ірина Василівна</v>
          </cell>
        </row>
        <row r="2121">
          <cell r="A2121">
            <v>17401</v>
          </cell>
          <cell r="B2121" t="str">
            <v>КПК 208</v>
          </cell>
          <cell r="K2121" t="str">
            <v>Ільченко Ірина Валентинівна</v>
          </cell>
        </row>
        <row r="2122">
          <cell r="A2122">
            <v>17402</v>
          </cell>
          <cell r="B2122" t="str">
            <v>ЗЗП</v>
          </cell>
          <cell r="K2122" t="str">
            <v>Тафінцев Костянтин Вячеславович</v>
          </cell>
        </row>
        <row r="2123">
          <cell r="A2123">
            <v>17403</v>
          </cell>
          <cell r="B2123" t="str">
            <v>А/А</v>
          </cell>
          <cell r="K2123" t="str">
            <v>Іванова Валерія Михайлівна</v>
          </cell>
        </row>
        <row r="2124">
          <cell r="A2124">
            <v>17404</v>
          </cell>
          <cell r="B2124" t="str">
            <v>ЗЗП</v>
          </cell>
          <cell r="K2124" t="str">
            <v>Лисак Сергій Олександрович</v>
          </cell>
        </row>
        <row r="2125">
          <cell r="A2125">
            <v>17405</v>
          </cell>
          <cell r="B2125" t="str">
            <v>А/А</v>
          </cell>
          <cell r="K2125" t="str">
            <v>Сосєдко Людмила Іванівна</v>
          </cell>
        </row>
        <row r="2126">
          <cell r="A2126">
            <v>17406</v>
          </cell>
          <cell r="B2126" t="str">
            <v>КПК 208</v>
          </cell>
          <cell r="K2126" t="str">
            <v>Новік Лідія Євгенівна</v>
          </cell>
        </row>
        <row r="2127">
          <cell r="A2127">
            <v>17407</v>
          </cell>
          <cell r="B2127" t="str">
            <v>ОПД</v>
          </cell>
          <cell r="K2127" t="str">
            <v>Тураєва Ольга Миколаївна</v>
          </cell>
        </row>
        <row r="2128">
          <cell r="A2128">
            <v>17408</v>
          </cell>
          <cell r="B2128" t="str">
            <v>ОПД</v>
          </cell>
          <cell r="K2128" t="str">
            <v>Мисечко Катерина Олександрівна</v>
          </cell>
        </row>
        <row r="2129">
          <cell r="A2129">
            <v>17409</v>
          </cell>
          <cell r="B2129" t="str">
            <v>ЗЗП</v>
          </cell>
          <cell r="K2129" t="str">
            <v>Яструб Олександр Петрович</v>
          </cell>
        </row>
        <row r="2130">
          <cell r="A2130">
            <v>17410</v>
          </cell>
          <cell r="B2130" t="str">
            <v>ОПД</v>
          </cell>
          <cell r="K2130" t="str">
            <v>Щербина Артем Павлович</v>
          </cell>
        </row>
        <row r="2131">
          <cell r="A2131">
            <v>17411</v>
          </cell>
          <cell r="B2131" t="str">
            <v>КПК 208</v>
          </cell>
          <cell r="K2131" t="str">
            <v>Марголін Валерій Геннадійович</v>
          </cell>
        </row>
        <row r="2132">
          <cell r="A2132">
            <v>17412</v>
          </cell>
          <cell r="B2132" t="str">
            <v>ЗЗП</v>
          </cell>
          <cell r="K2132" t="str">
            <v>Кудрявцев Андрій Леонідович</v>
          </cell>
        </row>
        <row r="2133">
          <cell r="A2133">
            <v>17413</v>
          </cell>
          <cell r="B2133" t="str">
            <v>ОПД</v>
          </cell>
          <cell r="K2133" t="str">
            <v>Ліненко Олександр Анатолійович</v>
          </cell>
        </row>
        <row r="2134">
          <cell r="A2134">
            <v>17414</v>
          </cell>
          <cell r="B2134" t="str">
            <v>ЗЗП</v>
          </cell>
          <cell r="K2134" t="str">
            <v>Третяк Ірина Павлівна</v>
          </cell>
        </row>
        <row r="2135">
          <cell r="A2135">
            <v>17415</v>
          </cell>
          <cell r="B2135" t="str">
            <v>ЗЗП</v>
          </cell>
          <cell r="K2135" t="str">
            <v>Кудрін Дмитро Анатолійович</v>
          </cell>
        </row>
        <row r="2136">
          <cell r="A2136">
            <v>17416</v>
          </cell>
          <cell r="B2136" t="str">
            <v>КПК 208</v>
          </cell>
          <cell r="K2136" t="str">
            <v>Буліч Наталія Володимирівна</v>
          </cell>
        </row>
        <row r="2137">
          <cell r="A2137">
            <v>17417</v>
          </cell>
          <cell r="B2137" t="str">
            <v>А/А</v>
          </cell>
          <cell r="K2137" t="str">
            <v>Буліч Наталія Володимирівна</v>
          </cell>
        </row>
        <row r="2138">
          <cell r="A2138">
            <v>17418</v>
          </cell>
          <cell r="B2138" t="str">
            <v>Варта</v>
          </cell>
          <cell r="K2138" t="str">
            <v>Вербицька Лейла Джанібеківна</v>
          </cell>
        </row>
        <row r="2139">
          <cell r="A2139">
            <v>17419</v>
          </cell>
          <cell r="B2139" t="str">
            <v>ЗЗП</v>
          </cell>
          <cell r="K2139" t="str">
            <v>Ільїн Артем Михайлович</v>
          </cell>
        </row>
        <row r="2140">
          <cell r="A2140">
            <v>17420</v>
          </cell>
          <cell r="B2140" t="str">
            <v>Варта</v>
          </cell>
          <cell r="K2140" t="str">
            <v>Кірєєв Сергій Володимирович</v>
          </cell>
        </row>
        <row r="2141">
          <cell r="A2141">
            <v>17421</v>
          </cell>
          <cell r="B2141" t="str">
            <v>ЗЗП</v>
          </cell>
          <cell r="K2141" t="str">
            <v>Бедлецька Світлана Олегівна</v>
          </cell>
        </row>
        <row r="2142">
          <cell r="A2142">
            <v>17422</v>
          </cell>
          <cell r="B2142" t="str">
            <v>ЗЗП</v>
          </cell>
          <cell r="K2142" t="str">
            <v>Іванова Валерія Михайлівна</v>
          </cell>
        </row>
        <row r="2143">
          <cell r="A2143">
            <v>17423</v>
          </cell>
          <cell r="B2143" t="str">
            <v>ЗЗП</v>
          </cell>
          <cell r="K2143" t="str">
            <v>Філоненко Тетяна Петрівна</v>
          </cell>
        </row>
        <row r="2144">
          <cell r="A2144">
            <v>17424</v>
          </cell>
          <cell r="B2144" t="str">
            <v>ЗЗП</v>
          </cell>
          <cell r="K2144" t="str">
            <v>Колінько Сергій Миколайович</v>
          </cell>
        </row>
        <row r="2145">
          <cell r="A2145">
            <v>17425</v>
          </cell>
          <cell r="B2145" t="str">
            <v>ЗЗП</v>
          </cell>
          <cell r="K2145" t="str">
            <v>Соболь Максим Сергійович</v>
          </cell>
        </row>
        <row r="2146">
          <cell r="A2146">
            <v>17426</v>
          </cell>
          <cell r="B2146" t="str">
            <v>ЗЗП</v>
          </cell>
          <cell r="K2146" t="str">
            <v>Лисак Сергій Олександрович</v>
          </cell>
        </row>
        <row r="2147">
          <cell r="A2147">
            <v>17427</v>
          </cell>
          <cell r="B2147" t="str">
            <v>ЗЗП</v>
          </cell>
          <cell r="K2147" t="str">
            <v>Куценко Валерій Анатолійович</v>
          </cell>
        </row>
        <row r="2148">
          <cell r="A2148">
            <v>17428</v>
          </cell>
          <cell r="B2148" t="str">
            <v>ЗЗП</v>
          </cell>
          <cell r="K2148" t="str">
            <v>Курілець Юрій Миколайович</v>
          </cell>
        </row>
        <row r="2149">
          <cell r="A2149">
            <v>17429</v>
          </cell>
          <cell r="B2149" t="str">
            <v>КПК 208</v>
          </cell>
          <cell r="K2149" t="str">
            <v>Новік Лідія Євгенівна</v>
          </cell>
        </row>
        <row r="2150">
          <cell r="A2150">
            <v>17430</v>
          </cell>
          <cell r="B2150" t="str">
            <v>ЗЗП</v>
          </cell>
          <cell r="K2150" t="str">
            <v>Борноволоков Віталій Миколайович</v>
          </cell>
        </row>
        <row r="2151">
          <cell r="A2151">
            <v>17431</v>
          </cell>
          <cell r="B2151" t="str">
            <v>А/А</v>
          </cell>
          <cell r="K2151" t="str">
            <v>Мулько Анатолій Володимирович</v>
          </cell>
        </row>
        <row r="2152">
          <cell r="A2152">
            <v>17432</v>
          </cell>
          <cell r="B2152" t="str">
            <v>КПК 208</v>
          </cell>
          <cell r="K2152" t="str">
            <v>Філоненко Тетяна Петрівна</v>
          </cell>
        </row>
        <row r="2153">
          <cell r="A2153">
            <v>17433</v>
          </cell>
          <cell r="B2153" t="str">
            <v>ЗЗП</v>
          </cell>
          <cell r="K2153" t="str">
            <v>Юрченко Роман Володимирович</v>
          </cell>
        </row>
        <row r="2154">
          <cell r="A2154">
            <v>17434</v>
          </cell>
          <cell r="B2154" t="str">
            <v>ЗЗП</v>
          </cell>
          <cell r="K2154" t="str">
            <v>Рагозіна Оксана Вадимівна</v>
          </cell>
        </row>
        <row r="2155">
          <cell r="A2155">
            <v>17435</v>
          </cell>
          <cell r="B2155" t="str">
            <v>ЗЗП</v>
          </cell>
          <cell r="K2155" t="str">
            <v>Гусєв Ігор Ігорович</v>
          </cell>
        </row>
        <row r="2156">
          <cell r="A2156">
            <v>17436</v>
          </cell>
          <cell r="B2156" t="str">
            <v>ЗЗП</v>
          </cell>
          <cell r="K2156" t="str">
            <v>Філоненко Тетяна Петрівна</v>
          </cell>
        </row>
        <row r="2157">
          <cell r="A2157">
            <v>17437</v>
          </cell>
          <cell r="B2157" t="str">
            <v>ЗЗП</v>
          </cell>
          <cell r="K2157" t="str">
            <v>Михайлюк Богдан Леонідович</v>
          </cell>
        </row>
        <row r="2158">
          <cell r="A2158">
            <v>17438</v>
          </cell>
          <cell r="B2158" t="str">
            <v>ЗЗП</v>
          </cell>
          <cell r="K2158" t="str">
            <v>Сидоров Дмитро Іванович</v>
          </cell>
        </row>
        <row r="2159">
          <cell r="A2159">
            <v>17439</v>
          </cell>
          <cell r="B2159" t="str">
            <v>ОПД</v>
          </cell>
          <cell r="K2159" t="str">
            <v xml:space="preserve">Бестанчук Світлана Григорівна </v>
          </cell>
        </row>
        <row r="2160">
          <cell r="A2160">
            <v>17440</v>
          </cell>
          <cell r="B2160" t="str">
            <v>ПЗМХ</v>
          </cell>
          <cell r="K2160" t="str">
            <v>Юрченко Роман Володимирович</v>
          </cell>
        </row>
        <row r="2161">
          <cell r="A2161">
            <v>17441</v>
          </cell>
          <cell r="B2161" t="str">
            <v>ПЗМХ</v>
          </cell>
          <cell r="K2161" t="str">
            <v>Юрченко Роман Володимирович</v>
          </cell>
        </row>
        <row r="2162">
          <cell r="A2162">
            <v>17442</v>
          </cell>
          <cell r="B2162" t="str">
            <v>ЗЗП</v>
          </cell>
          <cell r="K2162" t="str">
            <v>Ліненко Олександр Анатолійович</v>
          </cell>
        </row>
        <row r="2163">
          <cell r="A2163">
            <v>17443</v>
          </cell>
          <cell r="B2163" t="str">
            <v>ЗЗП</v>
          </cell>
          <cell r="K2163" t="str">
            <v>Болотін Андрій Євгенович</v>
          </cell>
        </row>
        <row r="2164">
          <cell r="A2164">
            <v>17444</v>
          </cell>
          <cell r="B2164" t="str">
            <v>ЗЗП</v>
          </cell>
          <cell r="K2164" t="str">
            <v>Василишин Роман Миколайович</v>
          </cell>
        </row>
        <row r="2165">
          <cell r="A2165">
            <v>17445</v>
          </cell>
          <cell r="B2165" t="str">
            <v>ОПД</v>
          </cell>
          <cell r="K2165" t="str">
            <v>Сілкіна Марина Володимирівна</v>
          </cell>
        </row>
        <row r="2166">
          <cell r="A2166">
            <v>17446</v>
          </cell>
          <cell r="B2166" t="str">
            <v>ЗЗП</v>
          </cell>
          <cell r="K2166" t="str">
            <v>Марголін Валерій Геннадійович</v>
          </cell>
        </row>
        <row r="2167">
          <cell r="A2167">
            <v>17447</v>
          </cell>
          <cell r="B2167" t="str">
            <v>А/А</v>
          </cell>
          <cell r="K2167" t="str">
            <v>Нетяга Тетяна Володимирівна</v>
          </cell>
        </row>
        <row r="2168">
          <cell r="A2168">
            <v>17448</v>
          </cell>
          <cell r="B2168" t="str">
            <v>А/А</v>
          </cell>
          <cell r="K2168" t="str">
            <v>Нетяга Тетяна Володимирівна</v>
          </cell>
        </row>
        <row r="2169">
          <cell r="A2169">
            <v>17449</v>
          </cell>
          <cell r="B2169" t="str">
            <v>ЗЗП</v>
          </cell>
          <cell r="K2169" t="str">
            <v>Новік Лідія Євгенівна</v>
          </cell>
        </row>
        <row r="2170">
          <cell r="A2170">
            <v>17450</v>
          </cell>
          <cell r="B2170" t="str">
            <v>ЗЗП</v>
          </cell>
          <cell r="K2170" t="str">
            <v>Остапенко Олександр Миколайович</v>
          </cell>
        </row>
        <row r="2171">
          <cell r="A2171">
            <v>17451</v>
          </cell>
          <cell r="B2171" t="str">
            <v>ЗЗП</v>
          </cell>
          <cell r="K2171" t="str">
            <v>Лапшин Максим Леонідович</v>
          </cell>
        </row>
        <row r="2172">
          <cell r="A2172">
            <v>17452</v>
          </cell>
          <cell r="B2172" t="str">
            <v>ЗЗП</v>
          </cell>
          <cell r="K2172" t="str">
            <v>Колінько Сергій Миколайович</v>
          </cell>
        </row>
        <row r="2173">
          <cell r="A2173">
            <v>17453</v>
          </cell>
          <cell r="B2173" t="str">
            <v>ЗЗП</v>
          </cell>
          <cell r="K2173" t="str">
            <v>Буравльов Ігор Васильович</v>
          </cell>
        </row>
        <row r="2174">
          <cell r="A2174">
            <v>17454</v>
          </cell>
          <cell r="B2174" t="str">
            <v>ЗЗП</v>
          </cell>
          <cell r="K2174" t="str">
            <v>Перевертайло Лариса Тимофіївна</v>
          </cell>
        </row>
        <row r="2175">
          <cell r="A2175">
            <v>17455</v>
          </cell>
          <cell r="B2175" t="str">
            <v>ЗЗП</v>
          </cell>
          <cell r="K2175" t="str">
            <v>Вислоцька Ганна Олексіївна</v>
          </cell>
        </row>
        <row r="2176">
          <cell r="A2176">
            <v>17456</v>
          </cell>
          <cell r="B2176" t="str">
            <v>ПЗМХ</v>
          </cell>
          <cell r="K2176" t="str">
            <v>Верхуша Ярослав Олександрович</v>
          </cell>
        </row>
        <row r="2177">
          <cell r="A2177">
            <v>17457</v>
          </cell>
          <cell r="B2177" t="str">
            <v>ПЗМХ</v>
          </cell>
          <cell r="K2177" t="str">
            <v>Верхуша Ярослав Олександрович</v>
          </cell>
        </row>
        <row r="2178">
          <cell r="A2178">
            <v>17458</v>
          </cell>
          <cell r="B2178" t="str">
            <v>ПЗМХ</v>
          </cell>
          <cell r="K2178" t="str">
            <v>Верхуша Ярослав Олександрович</v>
          </cell>
        </row>
        <row r="2179">
          <cell r="A2179">
            <v>17459</v>
          </cell>
          <cell r="B2179" t="str">
            <v>А/А</v>
          </cell>
          <cell r="K2179" t="str">
            <v>Василишин Роман Миколайович</v>
          </cell>
        </row>
        <row r="2180">
          <cell r="A2180">
            <v>17460</v>
          </cell>
          <cell r="B2180" t="str">
            <v>ЗЗП</v>
          </cell>
          <cell r="K2180" t="str">
            <v>Копйова Оксана Леонідівна</v>
          </cell>
        </row>
        <row r="2181">
          <cell r="A2181">
            <v>17461</v>
          </cell>
          <cell r="B2181" t="str">
            <v>КПК 208</v>
          </cell>
          <cell r="K2181" t="str">
            <v>Рагозіна Оксана Вадимівна</v>
          </cell>
        </row>
        <row r="2182">
          <cell r="A2182">
            <v>17462</v>
          </cell>
          <cell r="B2182" t="str">
            <v>КПК 208</v>
          </cell>
          <cell r="K2182" t="str">
            <v>Рагозіна Оксана Вадимівна</v>
          </cell>
        </row>
        <row r="2183">
          <cell r="A2183">
            <v>17463</v>
          </cell>
          <cell r="B2183" t="str">
            <v>КПК 208</v>
          </cell>
          <cell r="K2183" t="str">
            <v>Рагозіна Оксана Вадимівна</v>
          </cell>
        </row>
        <row r="2184">
          <cell r="A2184">
            <v>17464</v>
          </cell>
          <cell r="B2184" t="str">
            <v>КПК 208</v>
          </cell>
          <cell r="K2184" t="str">
            <v>Марголін Валерій Геннадійович</v>
          </cell>
        </row>
        <row r="2185">
          <cell r="A2185">
            <v>17465</v>
          </cell>
          <cell r="B2185" t="str">
            <v>ПЗМХ</v>
          </cell>
          <cell r="K2185" t="str">
            <v>Коновалов Віталій Георгійович</v>
          </cell>
        </row>
        <row r="2186">
          <cell r="A2186">
            <v>17466</v>
          </cell>
          <cell r="B2186" t="str">
            <v>ПЗМХ</v>
          </cell>
          <cell r="K2186" t="str">
            <v>Коновалов Віталій Георгійович</v>
          </cell>
        </row>
        <row r="2187">
          <cell r="A2187">
            <v>17467</v>
          </cell>
          <cell r="B2187" t="str">
            <v>ПЗМХ</v>
          </cell>
          <cell r="K2187" t="str">
            <v>Коновалов Віталій Георгійович</v>
          </cell>
        </row>
        <row r="2188">
          <cell r="A2188">
            <v>17468</v>
          </cell>
          <cell r="B2188" t="str">
            <v>ПЗМХ</v>
          </cell>
          <cell r="K2188" t="str">
            <v>Коновалов Віталій Георгійович</v>
          </cell>
        </row>
        <row r="2189">
          <cell r="A2189">
            <v>17469</v>
          </cell>
          <cell r="B2189" t="str">
            <v>ПЗМХ</v>
          </cell>
          <cell r="K2189" t="str">
            <v>Коновалов Віталій Георгійович</v>
          </cell>
        </row>
        <row r="2190">
          <cell r="A2190">
            <v>17470</v>
          </cell>
          <cell r="B2190" t="str">
            <v>ПЗМХ</v>
          </cell>
          <cell r="K2190" t="str">
            <v>Коновалов Віталій Георгійович</v>
          </cell>
        </row>
        <row r="2191">
          <cell r="A2191">
            <v>17471</v>
          </cell>
          <cell r="B2191" t="str">
            <v>ПЗМХ</v>
          </cell>
          <cell r="K2191" t="str">
            <v>Коновалов Віталій Георгійович</v>
          </cell>
        </row>
        <row r="2192">
          <cell r="A2192">
            <v>17472</v>
          </cell>
          <cell r="B2192" t="str">
            <v>ПЗМХ</v>
          </cell>
          <cell r="K2192" t="str">
            <v>Коновалов Віталій Георгійович</v>
          </cell>
        </row>
        <row r="2193">
          <cell r="A2193">
            <v>17473</v>
          </cell>
          <cell r="B2193" t="str">
            <v>ПЗМХ</v>
          </cell>
          <cell r="K2193" t="str">
            <v>Коновалов Віталій Георгійович</v>
          </cell>
        </row>
        <row r="2194">
          <cell r="A2194">
            <v>17474</v>
          </cell>
          <cell r="B2194" t="str">
            <v>ПЗМХ</v>
          </cell>
          <cell r="K2194" t="str">
            <v>Коновалов Віталій Георгійович</v>
          </cell>
        </row>
        <row r="2195">
          <cell r="A2195">
            <v>17475</v>
          </cell>
          <cell r="B2195" t="str">
            <v>ПЗМХ</v>
          </cell>
          <cell r="K2195" t="str">
            <v>Коновалов Віталій Георгійович</v>
          </cell>
        </row>
        <row r="2196">
          <cell r="A2196">
            <v>17476</v>
          </cell>
          <cell r="B2196" t="str">
            <v>ПЗМХ</v>
          </cell>
          <cell r="K2196" t="str">
            <v>Коновалов Віталій Георгійович</v>
          </cell>
        </row>
        <row r="2197">
          <cell r="A2197">
            <v>17477</v>
          </cell>
          <cell r="B2197" t="str">
            <v>ПЗМХ</v>
          </cell>
          <cell r="K2197" t="str">
            <v>Коновалов Віталій Георгійович</v>
          </cell>
        </row>
        <row r="2198">
          <cell r="A2198">
            <v>17478</v>
          </cell>
          <cell r="B2198" t="str">
            <v>ПЗМХ</v>
          </cell>
          <cell r="K2198" t="str">
            <v>Коновалов Віталій Георгійович</v>
          </cell>
        </row>
        <row r="2199">
          <cell r="A2199">
            <v>17479</v>
          </cell>
          <cell r="B2199" t="str">
            <v>ПЗМХ</v>
          </cell>
          <cell r="K2199" t="str">
            <v>Коновалов Віталій Георгійович</v>
          </cell>
        </row>
        <row r="2200">
          <cell r="A2200">
            <v>17480</v>
          </cell>
          <cell r="B2200" t="str">
            <v>ПЗМХ</v>
          </cell>
          <cell r="K2200" t="str">
            <v>Коновалов Віталій Георгійович</v>
          </cell>
        </row>
        <row r="2201">
          <cell r="A2201">
            <v>17481</v>
          </cell>
          <cell r="B2201" t="str">
            <v>ПЗМХ</v>
          </cell>
          <cell r="K2201" t="str">
            <v>Коновалов Віталій Георгійович</v>
          </cell>
        </row>
        <row r="2202">
          <cell r="A2202">
            <v>17482</v>
          </cell>
          <cell r="B2202" t="str">
            <v>ПЗМХ</v>
          </cell>
          <cell r="K2202" t="str">
            <v>Коновалов Віталій Георгійович</v>
          </cell>
        </row>
        <row r="2203">
          <cell r="A2203">
            <v>17483</v>
          </cell>
          <cell r="B2203" t="str">
            <v>ПЗМХ</v>
          </cell>
          <cell r="K2203" t="str">
            <v>Коновалов Віталій Георгійович</v>
          </cell>
        </row>
        <row r="2204">
          <cell r="A2204">
            <v>17484</v>
          </cell>
          <cell r="B2204" t="str">
            <v>ПЗМХ</v>
          </cell>
          <cell r="K2204" t="str">
            <v>Коновалов Віталій Георгійович</v>
          </cell>
        </row>
        <row r="2205">
          <cell r="A2205">
            <v>17485</v>
          </cell>
          <cell r="B2205" t="str">
            <v>ПЗМХ</v>
          </cell>
          <cell r="K2205" t="str">
            <v>Коновалов Віталій Георгійович</v>
          </cell>
        </row>
        <row r="2206">
          <cell r="A2206">
            <v>17486</v>
          </cell>
          <cell r="B2206" t="str">
            <v>ПЗМХ</v>
          </cell>
          <cell r="K2206" t="str">
            <v>Коновалов Віталій Георгійович</v>
          </cell>
        </row>
        <row r="2207">
          <cell r="A2207">
            <v>17487</v>
          </cell>
          <cell r="B2207" t="str">
            <v>ПЗМХ</v>
          </cell>
          <cell r="K2207" t="str">
            <v>Коновалов Віталій Георгійович</v>
          </cell>
        </row>
        <row r="2208">
          <cell r="A2208">
            <v>17488</v>
          </cell>
          <cell r="B2208" t="str">
            <v>ПЗМХ</v>
          </cell>
          <cell r="K2208" t="str">
            <v>Коновалов Віталій Георгійович</v>
          </cell>
        </row>
        <row r="2209">
          <cell r="A2209">
            <v>17489</v>
          </cell>
          <cell r="B2209" t="str">
            <v>ПЗМХ</v>
          </cell>
          <cell r="K2209" t="str">
            <v>Коновалов Віталій Георгійович</v>
          </cell>
        </row>
        <row r="2210">
          <cell r="A2210">
            <v>17490</v>
          </cell>
          <cell r="B2210" t="str">
            <v>ПЗМХ</v>
          </cell>
          <cell r="K2210" t="str">
            <v>Коновалов Віталій Георгійович</v>
          </cell>
        </row>
        <row r="2211">
          <cell r="A2211">
            <v>17491</v>
          </cell>
          <cell r="B2211" t="str">
            <v>ПЗМХ</v>
          </cell>
          <cell r="K2211" t="str">
            <v>Коновалов Віталій Георгійович</v>
          </cell>
        </row>
        <row r="2212">
          <cell r="A2212">
            <v>17492</v>
          </cell>
          <cell r="B2212" t="str">
            <v>Варта</v>
          </cell>
          <cell r="K2212" t="str">
            <v>В`язовий Вячеслав Вікторович</v>
          </cell>
        </row>
        <row r="2213">
          <cell r="A2213">
            <v>17493</v>
          </cell>
          <cell r="B2213" t="str">
            <v>КПК 208</v>
          </cell>
          <cell r="K2213" t="str">
            <v>Копйова Оксана Леонідівна</v>
          </cell>
        </row>
        <row r="2214">
          <cell r="A2214">
            <v>17494</v>
          </cell>
          <cell r="B2214" t="str">
            <v>ПЗМХ</v>
          </cell>
          <cell r="K2214" t="str">
            <v>Філоненко Тетяна Петрівна</v>
          </cell>
        </row>
        <row r="2215">
          <cell r="A2215">
            <v>17495</v>
          </cell>
          <cell r="B2215" t="str">
            <v>ПЗМХ</v>
          </cell>
          <cell r="K2215" t="str">
            <v>Філоненко Тетяна Петрівна</v>
          </cell>
        </row>
        <row r="2216">
          <cell r="A2216">
            <v>17496</v>
          </cell>
          <cell r="B2216" t="str">
            <v>ПЗМХ</v>
          </cell>
          <cell r="K2216" t="str">
            <v>Філоненко Тетяна Петрівна</v>
          </cell>
        </row>
        <row r="2217">
          <cell r="A2217">
            <v>17497</v>
          </cell>
          <cell r="B2217" t="str">
            <v>ПЗМХ</v>
          </cell>
          <cell r="K2217" t="str">
            <v>Філоненко Тетяна Петрівна</v>
          </cell>
        </row>
        <row r="2218">
          <cell r="A2218">
            <v>17498</v>
          </cell>
          <cell r="B2218" t="str">
            <v>ПЗМХ</v>
          </cell>
          <cell r="K2218" t="str">
            <v>Філоненко Тетяна Петрівна</v>
          </cell>
        </row>
        <row r="2219">
          <cell r="A2219">
            <v>17499</v>
          </cell>
          <cell r="B2219" t="str">
            <v>ПЗМХ</v>
          </cell>
          <cell r="K2219" t="str">
            <v>Філоненко Тетяна Петрівна</v>
          </cell>
        </row>
        <row r="2220">
          <cell r="A2220">
            <v>17500</v>
          </cell>
          <cell r="B2220" t="str">
            <v>ПЗМХ</v>
          </cell>
          <cell r="K2220" t="str">
            <v>Філоненко Тетяна Петрівна</v>
          </cell>
        </row>
        <row r="2221">
          <cell r="A2221">
            <v>17501</v>
          </cell>
          <cell r="B2221" t="str">
            <v>ПЗМХ</v>
          </cell>
          <cell r="K2221" t="str">
            <v>Філоненко Тетяна Петрівна</v>
          </cell>
        </row>
        <row r="2222">
          <cell r="A2222">
            <v>17502</v>
          </cell>
          <cell r="B2222" t="str">
            <v>ПЗМХ</v>
          </cell>
          <cell r="K2222" t="str">
            <v>Філоненко Тетяна Петрівна</v>
          </cell>
        </row>
        <row r="2223">
          <cell r="A2223">
            <v>17503</v>
          </cell>
          <cell r="B2223" t="str">
            <v>ПЗМХ</v>
          </cell>
          <cell r="K2223" t="str">
            <v>Філоненко Тетяна Петрівна</v>
          </cell>
        </row>
        <row r="2224">
          <cell r="A2224">
            <v>17504</v>
          </cell>
          <cell r="B2224" t="str">
            <v>ПЗМХ</v>
          </cell>
          <cell r="K2224" t="str">
            <v>Філоненко Тетяна Петрівна</v>
          </cell>
        </row>
        <row r="2225">
          <cell r="A2225">
            <v>17505</v>
          </cell>
          <cell r="B2225" t="str">
            <v>ПЗМХ</v>
          </cell>
          <cell r="K2225" t="str">
            <v>Філоненко Тетяна Петрівна</v>
          </cell>
        </row>
        <row r="2226">
          <cell r="A2226">
            <v>17506</v>
          </cell>
          <cell r="B2226" t="str">
            <v>ПЗМХ</v>
          </cell>
          <cell r="K2226" t="str">
            <v>Філоненко Тетяна Петрівна</v>
          </cell>
        </row>
        <row r="2227">
          <cell r="A2227">
            <v>17507</v>
          </cell>
          <cell r="B2227" t="str">
            <v>ПЗМХ</v>
          </cell>
          <cell r="K2227" t="str">
            <v>Філоненко Тетяна Петрівна</v>
          </cell>
        </row>
        <row r="2228">
          <cell r="A2228">
            <v>17508</v>
          </cell>
          <cell r="B2228" t="str">
            <v>ПЗМХ</v>
          </cell>
          <cell r="K2228" t="str">
            <v>Філоненко Тетяна Петрівна</v>
          </cell>
        </row>
        <row r="2229">
          <cell r="A2229">
            <v>17509</v>
          </cell>
          <cell r="B2229" t="str">
            <v>ПЗМХ</v>
          </cell>
          <cell r="K2229" t="str">
            <v>Філоненко Тетяна Петрівна</v>
          </cell>
        </row>
        <row r="2230">
          <cell r="A2230">
            <v>17510</v>
          </cell>
          <cell r="B2230" t="str">
            <v>ПЗМХ</v>
          </cell>
          <cell r="K2230" t="str">
            <v>Філоненко Тетяна Петрівна</v>
          </cell>
        </row>
        <row r="2231">
          <cell r="A2231">
            <v>17511</v>
          </cell>
          <cell r="B2231" t="str">
            <v>ПЗМХ</v>
          </cell>
          <cell r="K2231" t="str">
            <v>Філоненко Тетяна Петрівна</v>
          </cell>
        </row>
        <row r="2232">
          <cell r="A2232">
            <v>17512</v>
          </cell>
          <cell r="B2232" t="str">
            <v>ПЗМХ</v>
          </cell>
          <cell r="K2232" t="str">
            <v>Філоненко Тетяна Петрівна</v>
          </cell>
        </row>
        <row r="2233">
          <cell r="A2233">
            <v>17513</v>
          </cell>
          <cell r="B2233" t="str">
            <v>ПЗМХ</v>
          </cell>
          <cell r="K2233" t="str">
            <v>Філоненко Тетяна Петрівна</v>
          </cell>
        </row>
        <row r="2234">
          <cell r="A2234">
            <v>17514</v>
          </cell>
          <cell r="B2234" t="str">
            <v>ПЗМХ</v>
          </cell>
          <cell r="K2234" t="str">
            <v>Філоненко Тетяна Петрівна</v>
          </cell>
        </row>
        <row r="2235">
          <cell r="A2235">
            <v>17515</v>
          </cell>
          <cell r="B2235" t="str">
            <v>ПЗМХ</v>
          </cell>
          <cell r="K2235" t="str">
            <v>Філоненко Тетяна Петрівна</v>
          </cell>
        </row>
        <row r="2236">
          <cell r="A2236">
            <v>17516</v>
          </cell>
          <cell r="B2236" t="str">
            <v>ПЗМХ</v>
          </cell>
          <cell r="K2236" t="str">
            <v>Філоненко Тетяна Петрівна</v>
          </cell>
        </row>
        <row r="2237">
          <cell r="A2237">
            <v>17517</v>
          </cell>
          <cell r="B2237" t="str">
            <v>ПЗМХ</v>
          </cell>
          <cell r="K2237" t="str">
            <v>Філоненко Тетяна Петрівна</v>
          </cell>
        </row>
        <row r="2238">
          <cell r="A2238">
            <v>17518</v>
          </cell>
          <cell r="B2238" t="str">
            <v>ПЗМХ</v>
          </cell>
          <cell r="K2238" t="str">
            <v>Філоненко Тетяна Петрівна</v>
          </cell>
        </row>
        <row r="2239">
          <cell r="A2239">
            <v>17519</v>
          </cell>
          <cell r="B2239" t="str">
            <v>ПЗМХ</v>
          </cell>
          <cell r="K2239" t="str">
            <v>Філоненко Тетяна Петрівна</v>
          </cell>
        </row>
        <row r="2240">
          <cell r="A2240">
            <v>17520</v>
          </cell>
          <cell r="B2240" t="str">
            <v>ПЗМХ</v>
          </cell>
          <cell r="K2240" t="str">
            <v>Філоненко Тетяна Петрівна</v>
          </cell>
        </row>
        <row r="2241">
          <cell r="A2241">
            <v>17521</v>
          </cell>
          <cell r="B2241" t="str">
            <v>ЗЗП</v>
          </cell>
          <cell r="K2241" t="str">
            <v>Шуляк Володимир Миколайович</v>
          </cell>
        </row>
        <row r="2242">
          <cell r="A2242">
            <v>17522</v>
          </cell>
          <cell r="B2242" t="str">
            <v>КПК 208</v>
          </cell>
          <cell r="K2242" t="str">
            <v>Гармаш Павло Володимирович</v>
          </cell>
        </row>
        <row r="2243">
          <cell r="A2243">
            <v>17523</v>
          </cell>
          <cell r="B2243" t="str">
            <v>Варта</v>
          </cell>
          <cell r="K2243" t="str">
            <v>Ільченко Ірина Валентинівна</v>
          </cell>
        </row>
        <row r="2244">
          <cell r="A2244">
            <v>17524</v>
          </cell>
          <cell r="B2244" t="str">
            <v>А/А</v>
          </cell>
          <cell r="K2244" t="str">
            <v>Шиманський Тадеуш Альбінович</v>
          </cell>
        </row>
        <row r="2245">
          <cell r="A2245">
            <v>17525</v>
          </cell>
          <cell r="B2245" t="str">
            <v>ЗЗП</v>
          </cell>
          <cell r="K2245" t="str">
            <v>Марголін Валерій Геннадійович</v>
          </cell>
        </row>
        <row r="2246">
          <cell r="A2246">
            <v>17526</v>
          </cell>
          <cell r="B2246" t="str">
            <v>Варта</v>
          </cell>
          <cell r="K2246" t="str">
            <v xml:space="preserve">Бестанчук Світлана Григорівна </v>
          </cell>
        </row>
        <row r="2247">
          <cell r="A2247">
            <v>17527</v>
          </cell>
          <cell r="B2247" t="str">
            <v>ЗЗП</v>
          </cell>
          <cell r="K2247" t="str">
            <v>Шуляк Володимир Миколайович</v>
          </cell>
        </row>
        <row r="2248">
          <cell r="A2248">
            <v>17528</v>
          </cell>
          <cell r="B2248" t="str">
            <v>ЗЗП</v>
          </cell>
          <cell r="K2248" t="str">
            <v>Нестерчук Сергій Володимирович</v>
          </cell>
        </row>
        <row r="2249">
          <cell r="A2249">
            <v>17529</v>
          </cell>
          <cell r="B2249" t="str">
            <v>ЗЗП</v>
          </cell>
          <cell r="K2249" t="str">
            <v>Велегура Михайло Іванович</v>
          </cell>
        </row>
        <row r="2250">
          <cell r="A2250">
            <v>17530</v>
          </cell>
          <cell r="B2250" t="str">
            <v>ЗЗП</v>
          </cell>
          <cell r="K2250" t="str">
            <v>Касьян Микола Степанович</v>
          </cell>
        </row>
        <row r="2251">
          <cell r="A2251">
            <v>17531</v>
          </cell>
          <cell r="B2251" t="str">
            <v>ЗЗП</v>
          </cell>
          <cell r="K2251" t="str">
            <v>Іванова Валерія Михайлівна</v>
          </cell>
        </row>
        <row r="2252">
          <cell r="A2252">
            <v>17532</v>
          </cell>
          <cell r="B2252" t="str">
            <v>ЗЗП</v>
          </cell>
          <cell r="K2252" t="str">
            <v>Ануфрієв Віталій Анатолійович</v>
          </cell>
        </row>
        <row r="2253">
          <cell r="A2253">
            <v>17533</v>
          </cell>
          <cell r="B2253" t="str">
            <v>ЗЗП</v>
          </cell>
          <cell r="K2253" t="str">
            <v>Буліч Наталія Володимирівна</v>
          </cell>
        </row>
        <row r="2254">
          <cell r="A2254">
            <v>17534</v>
          </cell>
          <cell r="B2254" t="str">
            <v>ЗЗП</v>
          </cell>
          <cell r="K2254" t="str">
            <v>Овчаренко Євген Олександрович</v>
          </cell>
        </row>
        <row r="2255">
          <cell r="A2255">
            <v>17535</v>
          </cell>
          <cell r="B2255" t="str">
            <v>ЗЗП</v>
          </cell>
          <cell r="K2255" t="str">
            <v>Полтавченко Олег Анатолійович</v>
          </cell>
        </row>
        <row r="2256">
          <cell r="A2256">
            <v>17536</v>
          </cell>
          <cell r="B2256" t="str">
            <v>ЗЗП</v>
          </cell>
          <cell r="K2256" t="str">
            <v>Сипало Марина Анатоліївна</v>
          </cell>
        </row>
        <row r="2257">
          <cell r="A2257">
            <v>17537</v>
          </cell>
          <cell r="B2257" t="str">
            <v>ЗЗП</v>
          </cell>
          <cell r="K2257" t="str">
            <v>Мудраченко Віктор Михайлович</v>
          </cell>
        </row>
        <row r="2258">
          <cell r="A2258">
            <v>17538</v>
          </cell>
          <cell r="B2258" t="str">
            <v>ЗЗП</v>
          </cell>
          <cell r="K2258" t="str">
            <v>Буравльов Ігор Васильович</v>
          </cell>
        </row>
        <row r="2259">
          <cell r="A2259">
            <v>17539</v>
          </cell>
          <cell r="B2259" t="str">
            <v>ЗЗП</v>
          </cell>
          <cell r="K2259" t="str">
            <v>Кульбашний Ігор Олексійович</v>
          </cell>
        </row>
        <row r="2260">
          <cell r="A2260">
            <v>17540</v>
          </cell>
          <cell r="B2260" t="str">
            <v>ЗЗП</v>
          </cell>
          <cell r="K2260" t="str">
            <v>Шрам Володимир Юрійович</v>
          </cell>
        </row>
        <row r="2261">
          <cell r="A2261">
            <v>17541</v>
          </cell>
          <cell r="B2261" t="str">
            <v>ЗЗП</v>
          </cell>
          <cell r="K2261" t="str">
            <v>Мудраченко Віктор Михайлович</v>
          </cell>
        </row>
        <row r="2262">
          <cell r="A2262">
            <v>17542</v>
          </cell>
          <cell r="B2262" t="str">
            <v>КПК 208</v>
          </cell>
          <cell r="K2262" t="str">
            <v>Бондаренко Євген Вікторович</v>
          </cell>
        </row>
        <row r="2263">
          <cell r="A2263">
            <v>17543</v>
          </cell>
          <cell r="B2263" t="str">
            <v>Варта</v>
          </cell>
          <cell r="K2263" t="str">
            <v>Болотін Андрій Євгенович</v>
          </cell>
        </row>
        <row r="2264">
          <cell r="A2264">
            <v>17544</v>
          </cell>
          <cell r="B2264" t="str">
            <v>Варта</v>
          </cell>
          <cell r="K2264" t="str">
            <v>Губа Аліна Іванівна</v>
          </cell>
        </row>
        <row r="2265">
          <cell r="A2265">
            <v>17545</v>
          </cell>
          <cell r="B2265" t="str">
            <v>Варта</v>
          </cell>
          <cell r="K2265" t="str">
            <v>Перевертайло Лариса Тимофіївна</v>
          </cell>
        </row>
        <row r="2266">
          <cell r="A2266">
            <v>17546</v>
          </cell>
          <cell r="B2266" t="str">
            <v>Варта</v>
          </cell>
          <cell r="K2266" t="str">
            <v>Буравльов Ігор Васильович</v>
          </cell>
        </row>
        <row r="2267">
          <cell r="A2267">
            <v>17547</v>
          </cell>
          <cell r="B2267" t="str">
            <v>ЗЗП</v>
          </cell>
          <cell r="K2267" t="str">
            <v>Ільченко Ірина Валентинівна</v>
          </cell>
        </row>
        <row r="2268">
          <cell r="A2268">
            <v>17548</v>
          </cell>
          <cell r="B2268" t="str">
            <v>КПК 208</v>
          </cell>
          <cell r="K2268" t="str">
            <v>Болотін Андрій Євгенович</v>
          </cell>
        </row>
        <row r="2269">
          <cell r="A2269">
            <v>17549</v>
          </cell>
          <cell r="B2269" t="str">
            <v>КПК 208</v>
          </cell>
          <cell r="K2269" t="str">
            <v>Марголін Валерій Геннадійович</v>
          </cell>
        </row>
        <row r="2270">
          <cell r="A2270">
            <v>17550</v>
          </cell>
          <cell r="B2270" t="str">
            <v>А/А</v>
          </cell>
          <cell r="K2270" t="str">
            <v>Шиманський Тадеуш Альбінович</v>
          </cell>
        </row>
        <row r="2271">
          <cell r="A2271">
            <v>17551</v>
          </cell>
          <cell r="B2271" t="str">
            <v>ПЗМХ</v>
          </cell>
          <cell r="K2271" t="str">
            <v>Легенченко Максим Олегович</v>
          </cell>
        </row>
        <row r="2272">
          <cell r="A2272">
            <v>17552</v>
          </cell>
          <cell r="B2272" t="str">
            <v>ЗЗП</v>
          </cell>
          <cell r="K2272" t="str">
            <v>Юрченко Роман Володимирович</v>
          </cell>
        </row>
        <row r="2273">
          <cell r="A2273">
            <v>17553</v>
          </cell>
          <cell r="B2273" t="str">
            <v>А/А</v>
          </cell>
          <cell r="K2273" t="str">
            <v>Скопіч Андрій Васильович</v>
          </cell>
        </row>
        <row r="2274">
          <cell r="A2274">
            <v>17554</v>
          </cell>
          <cell r="B2274" t="str">
            <v>ЗЗП</v>
          </cell>
          <cell r="K2274" t="str">
            <v>Сокол Микола Дмитрович</v>
          </cell>
        </row>
        <row r="2275">
          <cell r="A2275">
            <v>17555</v>
          </cell>
          <cell r="B2275" t="str">
            <v>ЗЗП</v>
          </cell>
          <cell r="K2275" t="str">
            <v>Горовенко Сергій Володимирович</v>
          </cell>
        </row>
        <row r="2276">
          <cell r="A2276">
            <v>17556</v>
          </cell>
          <cell r="B2276" t="str">
            <v>ЗЗП</v>
          </cell>
          <cell r="K2276" t="str">
            <v>Скопіч Андрій Васильович</v>
          </cell>
        </row>
        <row r="2277">
          <cell r="A2277">
            <v>17557</v>
          </cell>
          <cell r="B2277" t="str">
            <v>А/А</v>
          </cell>
          <cell r="K2277" t="str">
            <v>Осмоловський Борис Леонідович</v>
          </cell>
        </row>
        <row r="2278">
          <cell r="A2278">
            <v>17558</v>
          </cell>
          <cell r="B2278" t="str">
            <v>ЗЗП</v>
          </cell>
          <cell r="K2278" t="str">
            <v>Ліненко Олександр Анатолійович</v>
          </cell>
        </row>
        <row r="2279">
          <cell r="A2279">
            <v>17559</v>
          </cell>
          <cell r="B2279" t="str">
            <v>ЗЗП</v>
          </cell>
          <cell r="K2279" t="str">
            <v>Бразалук Олексій Олексійович</v>
          </cell>
        </row>
        <row r="2280">
          <cell r="A2280">
            <v>17560</v>
          </cell>
          <cell r="B2280" t="str">
            <v>ЗЗП</v>
          </cell>
          <cell r="K2280" t="str">
            <v>Танько Богдан Олександрович</v>
          </cell>
        </row>
        <row r="2281">
          <cell r="A2281">
            <v>17561</v>
          </cell>
          <cell r="B2281" t="str">
            <v>ЗЗП</v>
          </cell>
          <cell r="K2281" t="str">
            <v>Рябчій Ярослав Михайлович</v>
          </cell>
        </row>
        <row r="2282">
          <cell r="A2282">
            <v>17562</v>
          </cell>
          <cell r="B2282" t="str">
            <v>ЗЗП</v>
          </cell>
          <cell r="K2282" t="str">
            <v>Стасюк Вячеслав Олексійович</v>
          </cell>
        </row>
        <row r="2283">
          <cell r="A2283">
            <v>17563</v>
          </cell>
          <cell r="B2283" t="str">
            <v>ЗЗП</v>
          </cell>
          <cell r="K2283" t="str">
            <v>Шафранова Олена Валеріївна</v>
          </cell>
        </row>
        <row r="2284">
          <cell r="A2284">
            <v>17564</v>
          </cell>
          <cell r="B2284" t="str">
            <v>ЗЗП</v>
          </cell>
          <cell r="K2284" t="str">
            <v>Горовенко Сергій Володимирович</v>
          </cell>
        </row>
        <row r="2285">
          <cell r="A2285">
            <v>17565</v>
          </cell>
          <cell r="B2285" t="str">
            <v>ЗЗП</v>
          </cell>
          <cell r="K2285" t="str">
            <v>Горовенко Сергій Володимирович</v>
          </cell>
        </row>
        <row r="2286">
          <cell r="A2286">
            <v>17566</v>
          </cell>
          <cell r="B2286" t="str">
            <v>ЗЗП</v>
          </cell>
          <cell r="K2286" t="str">
            <v>Кірєєв Сергій Володимирович</v>
          </cell>
        </row>
        <row r="2287">
          <cell r="A2287">
            <v>17567</v>
          </cell>
          <cell r="B2287" t="str">
            <v>ЗЗП</v>
          </cell>
          <cell r="K2287" t="str">
            <v>Борноволоков Віталій Миколайович</v>
          </cell>
        </row>
        <row r="2288">
          <cell r="A2288">
            <v>17568</v>
          </cell>
          <cell r="B2288" t="str">
            <v>ОПД</v>
          </cell>
          <cell r="K2288" t="str">
            <v>Василишин Роман Миколайович</v>
          </cell>
        </row>
        <row r="2289">
          <cell r="A2289">
            <v>17569</v>
          </cell>
          <cell r="B2289" t="str">
            <v>КПК 208</v>
          </cell>
          <cell r="K2289" t="str">
            <v>Іванова Оксана Миколаївна</v>
          </cell>
        </row>
        <row r="2290">
          <cell r="A2290">
            <v>17570</v>
          </cell>
          <cell r="B2290" t="str">
            <v>А/А</v>
          </cell>
          <cell r="K2290" t="str">
            <v>Горін Олексій Олександрович</v>
          </cell>
        </row>
        <row r="2291">
          <cell r="A2291">
            <v>17571</v>
          </cell>
          <cell r="B2291" t="str">
            <v>А/А</v>
          </cell>
          <cell r="K2291" t="str">
            <v>Горін Олексій Олександрович</v>
          </cell>
        </row>
        <row r="2292">
          <cell r="A2292">
            <v>17572</v>
          </cell>
          <cell r="B2292" t="str">
            <v>ст. 537</v>
          </cell>
          <cell r="K2292" t="str">
            <v>Лук`ященко Леонід Вікторович</v>
          </cell>
        </row>
        <row r="2293">
          <cell r="A2293">
            <v>17573</v>
          </cell>
          <cell r="B2293" t="str">
            <v>Варта</v>
          </cell>
          <cell r="K2293" t="str">
            <v>Піцик Роман Вадимович</v>
          </cell>
        </row>
        <row r="2294">
          <cell r="A2294">
            <v>17574</v>
          </cell>
          <cell r="B2294" t="str">
            <v>ЗЗП</v>
          </cell>
          <cell r="K2294" t="str">
            <v>Сипало Марина Анатоліївна</v>
          </cell>
        </row>
        <row r="2295">
          <cell r="A2295">
            <v>17575</v>
          </cell>
          <cell r="B2295" t="str">
            <v>ЗЗП</v>
          </cell>
          <cell r="K2295" t="str">
            <v>Михайлюк Богдан Леонідович</v>
          </cell>
        </row>
        <row r="2296">
          <cell r="A2296">
            <v>17576</v>
          </cell>
          <cell r="B2296" t="str">
            <v>ЗЗП</v>
          </cell>
          <cell r="K2296" t="str">
            <v>Ануфрієв Віталій Анатолійович</v>
          </cell>
        </row>
        <row r="2297">
          <cell r="A2297">
            <v>17577</v>
          </cell>
          <cell r="B2297" t="str">
            <v>ЗЗП</v>
          </cell>
          <cell r="K2297" t="str">
            <v>Кудлюк Олександр Іванович</v>
          </cell>
        </row>
        <row r="2298">
          <cell r="A2298">
            <v>17578</v>
          </cell>
          <cell r="B2298" t="str">
            <v>КПК 208</v>
          </cell>
          <cell r="K2298" t="str">
            <v>Морозов Валерій Миколайович</v>
          </cell>
        </row>
        <row r="2299">
          <cell r="A2299">
            <v>17579</v>
          </cell>
          <cell r="B2299" t="str">
            <v>ЗЗП</v>
          </cell>
          <cell r="K2299" t="str">
            <v>Філіпенко Олена Василівна</v>
          </cell>
        </row>
        <row r="2300">
          <cell r="A2300">
            <v>17580</v>
          </cell>
          <cell r="B2300" t="str">
            <v>ЗЗП</v>
          </cell>
          <cell r="K2300" t="str">
            <v>Сластьонов Олег Ігоревич</v>
          </cell>
        </row>
        <row r="2301">
          <cell r="A2301">
            <v>17581</v>
          </cell>
          <cell r="B2301" t="str">
            <v>ЗЗП</v>
          </cell>
          <cell r="K2301" t="str">
            <v>Умріхін Олександр Віталійович</v>
          </cell>
        </row>
        <row r="2302">
          <cell r="A2302">
            <v>17582</v>
          </cell>
          <cell r="B2302" t="str">
            <v>А/А</v>
          </cell>
          <cell r="K2302" t="str">
            <v>Руденко Олександр Вікторович</v>
          </cell>
        </row>
        <row r="2303">
          <cell r="A2303">
            <v>17583</v>
          </cell>
          <cell r="B2303" t="str">
            <v>А/А</v>
          </cell>
          <cell r="K2303" t="str">
            <v>Руденко Олександр Вікторович</v>
          </cell>
        </row>
        <row r="2304">
          <cell r="A2304">
            <v>17584</v>
          </cell>
          <cell r="B2304" t="str">
            <v>А/А</v>
          </cell>
          <cell r="K2304" t="str">
            <v>Руденко Олександр Вікторович</v>
          </cell>
        </row>
        <row r="2305">
          <cell r="A2305">
            <v>17585</v>
          </cell>
          <cell r="B2305" t="str">
            <v>А/А</v>
          </cell>
          <cell r="K2305" t="str">
            <v>Нетяга Тетяна Володимирівна</v>
          </cell>
        </row>
        <row r="2306">
          <cell r="A2306">
            <v>17586</v>
          </cell>
          <cell r="B2306" t="str">
            <v>А/А</v>
          </cell>
          <cell r="K2306" t="str">
            <v>Нетяга Тетяна Володимирівна</v>
          </cell>
        </row>
        <row r="2307">
          <cell r="A2307">
            <v>17587</v>
          </cell>
          <cell r="B2307" t="str">
            <v>А/А</v>
          </cell>
          <cell r="K2307" t="str">
            <v>Скопіч Андрій Васильович</v>
          </cell>
        </row>
        <row r="2308">
          <cell r="A2308">
            <v>17588</v>
          </cell>
          <cell r="B2308" t="str">
            <v>ЗЗП</v>
          </cell>
          <cell r="K2308" t="str">
            <v>Новік Лідія Євгенівна</v>
          </cell>
        </row>
        <row r="2309">
          <cell r="A2309">
            <v>17589</v>
          </cell>
          <cell r="B2309" t="str">
            <v>А/А</v>
          </cell>
          <cell r="K2309" t="str">
            <v>Ільченко Ірина Валентинівна</v>
          </cell>
        </row>
        <row r="2310">
          <cell r="A2310">
            <v>17590</v>
          </cell>
          <cell r="B2310" t="str">
            <v>ПЗМХ</v>
          </cell>
          <cell r="K2310" t="str">
            <v>Юрченко Роман Володимирович</v>
          </cell>
        </row>
        <row r="2311">
          <cell r="A2311">
            <v>17591</v>
          </cell>
          <cell r="B2311" t="str">
            <v>ЗЗП</v>
          </cell>
          <cell r="K2311" t="str">
            <v>Юрченко Роман Володимирович</v>
          </cell>
        </row>
        <row r="2312">
          <cell r="A2312">
            <v>17592</v>
          </cell>
          <cell r="B2312" t="str">
            <v>А/А</v>
          </cell>
          <cell r="K2312" t="str">
            <v>Шиманський Тадеуш Альбінович</v>
          </cell>
        </row>
        <row r="2313">
          <cell r="A2313">
            <v>17593</v>
          </cell>
          <cell r="B2313" t="str">
            <v>ПЗМХ</v>
          </cell>
          <cell r="K2313" t="str">
            <v>Сипало Марина Анатоліївна</v>
          </cell>
        </row>
        <row r="2314">
          <cell r="A2314">
            <v>17594</v>
          </cell>
          <cell r="B2314" t="str">
            <v>Варта</v>
          </cell>
          <cell r="K2314" t="str">
            <v>Косенко Ніна Михайлівна</v>
          </cell>
        </row>
        <row r="2315">
          <cell r="A2315">
            <v>17595</v>
          </cell>
          <cell r="B2315" t="str">
            <v>ЗЗП</v>
          </cell>
          <cell r="K2315" t="str">
            <v>Верхуша Ярослав Олександрович</v>
          </cell>
        </row>
        <row r="2316">
          <cell r="A2316">
            <v>17596</v>
          </cell>
          <cell r="B2316" t="str">
            <v>ПЗМХ</v>
          </cell>
          <cell r="K2316" t="str">
            <v>Вісіцька Вікторія Вікторівна</v>
          </cell>
        </row>
        <row r="2317">
          <cell r="A2317">
            <v>17597</v>
          </cell>
          <cell r="B2317" t="str">
            <v>ПЗМХ</v>
          </cell>
          <cell r="K2317" t="str">
            <v>Вісіцька Вікторія Вікторівна</v>
          </cell>
        </row>
        <row r="2318">
          <cell r="A2318">
            <v>17598</v>
          </cell>
          <cell r="B2318" t="str">
            <v>ПЗМХ</v>
          </cell>
          <cell r="K2318" t="str">
            <v>Вісіцька Вікторія Вікторівна</v>
          </cell>
        </row>
        <row r="2319">
          <cell r="A2319">
            <v>17599</v>
          </cell>
          <cell r="B2319" t="str">
            <v>ПЗМХ</v>
          </cell>
          <cell r="K2319" t="str">
            <v>Вісіцька Вікторія Вікторівна</v>
          </cell>
        </row>
        <row r="2320">
          <cell r="A2320">
            <v>17600</v>
          </cell>
          <cell r="B2320" t="str">
            <v>ПЗМХ</v>
          </cell>
          <cell r="K2320" t="str">
            <v>Вісіцька Вікторія Вікторівна</v>
          </cell>
        </row>
        <row r="2321">
          <cell r="A2321">
            <v>17601</v>
          </cell>
          <cell r="B2321" t="str">
            <v>А/А</v>
          </cell>
          <cell r="K2321" t="str">
            <v>Лапшин Максим Леонідович</v>
          </cell>
        </row>
        <row r="2322">
          <cell r="A2322">
            <v>17602</v>
          </cell>
          <cell r="B2322" t="str">
            <v>ЗЗП</v>
          </cell>
          <cell r="K2322" t="str">
            <v>Курілець Юрій Миколайович</v>
          </cell>
        </row>
        <row r="2323">
          <cell r="A2323">
            <v>17603</v>
          </cell>
          <cell r="B2323" t="str">
            <v>ПЗМХ</v>
          </cell>
          <cell r="K2323" t="str">
            <v>Юрченко Роман Володимирович</v>
          </cell>
        </row>
        <row r="2324">
          <cell r="A2324">
            <v>17604</v>
          </cell>
          <cell r="B2324" t="str">
            <v>Екстрадиція</v>
          </cell>
          <cell r="K2324" t="str">
            <v>Харламов Віктор Васильович</v>
          </cell>
        </row>
        <row r="2325">
          <cell r="A2325">
            <v>17605</v>
          </cell>
          <cell r="B2325" t="str">
            <v>А/А</v>
          </cell>
          <cell r="K2325" t="str">
            <v>Мулько Анатолій Володимирович</v>
          </cell>
        </row>
        <row r="2326">
          <cell r="A2326">
            <v>17606</v>
          </cell>
          <cell r="B2326" t="str">
            <v>А/А</v>
          </cell>
          <cell r="K2326" t="str">
            <v>Михайлюк Богдан Леонідович</v>
          </cell>
        </row>
        <row r="2327">
          <cell r="A2327">
            <v>17607</v>
          </cell>
          <cell r="B2327" t="str">
            <v>ЗЗП</v>
          </cell>
          <cell r="K2327" t="str">
            <v>Танько Богдан Олександрович</v>
          </cell>
        </row>
        <row r="2328">
          <cell r="A2328">
            <v>17608</v>
          </cell>
          <cell r="B2328" t="str">
            <v>ЗЗП</v>
          </cell>
          <cell r="K2328" t="str">
            <v>Шиманський Тадеуш Альбінович</v>
          </cell>
        </row>
        <row r="2329">
          <cell r="A2329">
            <v>17609</v>
          </cell>
          <cell r="B2329" t="str">
            <v>ЗЗП</v>
          </cell>
          <cell r="K2329" t="str">
            <v>Руденко Олександр Вікторович</v>
          </cell>
        </row>
        <row r="2330">
          <cell r="A2330">
            <v>17610</v>
          </cell>
          <cell r="B2330" t="str">
            <v>ЗЗП</v>
          </cell>
          <cell r="K2330" t="str">
            <v>Тафінцев Костянтин Вячеславович</v>
          </cell>
        </row>
        <row r="2331">
          <cell r="A2331">
            <v>17611</v>
          </cell>
          <cell r="B2331" t="str">
            <v>ЗЗП</v>
          </cell>
          <cell r="K2331" t="str">
            <v>Третяк Ірина Павлівна</v>
          </cell>
        </row>
        <row r="2332">
          <cell r="A2332">
            <v>17612</v>
          </cell>
          <cell r="B2332" t="str">
            <v>А/А</v>
          </cell>
          <cell r="K2332" t="str">
            <v>Мулько Анатолій Володимирович</v>
          </cell>
        </row>
        <row r="2333">
          <cell r="A2333">
            <v>17613</v>
          </cell>
          <cell r="B2333" t="str">
            <v>Варта</v>
          </cell>
          <cell r="K2333" t="str">
            <v>Полтавченко Олег Анатолійович</v>
          </cell>
        </row>
        <row r="2334">
          <cell r="A2334">
            <v>17614</v>
          </cell>
          <cell r="B2334" t="str">
            <v>ЗЗП</v>
          </cell>
          <cell r="K2334" t="str">
            <v>Третяк Ірина Павлівна</v>
          </cell>
        </row>
        <row r="2335">
          <cell r="A2335">
            <v>17615</v>
          </cell>
          <cell r="B2335" t="str">
            <v>ЗЗП</v>
          </cell>
          <cell r="K2335" t="str">
            <v>Ільїн Артем Михайлович</v>
          </cell>
        </row>
        <row r="2336">
          <cell r="A2336">
            <v>17616</v>
          </cell>
          <cell r="B2336" t="str">
            <v>ПЗМХ</v>
          </cell>
          <cell r="K2336" t="str">
            <v>Шрам Володимир Юрійович</v>
          </cell>
        </row>
        <row r="2337">
          <cell r="A2337">
            <v>17617</v>
          </cell>
          <cell r="B2337" t="str">
            <v>А/А</v>
          </cell>
          <cell r="K2337" t="str">
            <v>Скопіч Андрій Васильович</v>
          </cell>
        </row>
        <row r="2338">
          <cell r="A2338">
            <v>17618</v>
          </cell>
          <cell r="B2338" t="str">
            <v>А/А</v>
          </cell>
          <cell r="K2338" t="str">
            <v>Скопіч Андрій Васильович</v>
          </cell>
        </row>
        <row r="2339">
          <cell r="A2339">
            <v>17619</v>
          </cell>
          <cell r="B2339" t="str">
            <v>КПК 208</v>
          </cell>
          <cell r="K2339" t="str">
            <v>Морозов Валерій Миколайович</v>
          </cell>
        </row>
        <row r="2340">
          <cell r="A2340">
            <v>17620</v>
          </cell>
          <cell r="B2340" t="str">
            <v>Варта</v>
          </cell>
          <cell r="K2340" t="str">
            <v>Ануфрієв Віталій Анатолійович</v>
          </cell>
        </row>
        <row r="2341">
          <cell r="A2341">
            <v>17621</v>
          </cell>
          <cell r="B2341" t="str">
            <v>Варта</v>
          </cell>
          <cell r="K2341" t="str">
            <v>Ануфрієв Віталій Анатолійович</v>
          </cell>
        </row>
        <row r="2342">
          <cell r="A2342">
            <v>17622</v>
          </cell>
          <cell r="B2342" t="str">
            <v>Варта</v>
          </cell>
          <cell r="K2342" t="str">
            <v>Ільченко Ірина Валентинівна</v>
          </cell>
        </row>
        <row r="2343">
          <cell r="A2343">
            <v>17623</v>
          </cell>
          <cell r="B2343" t="str">
            <v>ЗЗП</v>
          </cell>
          <cell r="K2343" t="str">
            <v>Соболь Максим Сергійович</v>
          </cell>
        </row>
        <row r="2344">
          <cell r="A2344">
            <v>17624</v>
          </cell>
          <cell r="B2344" t="str">
            <v>ЗЗП</v>
          </cell>
          <cell r="K2344" t="str">
            <v>Умріхін Олександр Віталійович</v>
          </cell>
        </row>
        <row r="2345">
          <cell r="A2345">
            <v>17625</v>
          </cell>
          <cell r="B2345" t="str">
            <v>ОПД</v>
          </cell>
          <cell r="K2345" t="str">
            <v>Торопчина-Агалакова Світлана Олександрівна</v>
          </cell>
        </row>
        <row r="2346">
          <cell r="A2346">
            <v>17626</v>
          </cell>
          <cell r="B2346" t="str">
            <v>КПК 208</v>
          </cell>
          <cell r="K2346" t="str">
            <v>Шуляк Володимир Миколайович</v>
          </cell>
        </row>
        <row r="2347">
          <cell r="A2347">
            <v>17627</v>
          </cell>
          <cell r="B2347" t="str">
            <v>ОПД</v>
          </cell>
          <cell r="K2347" t="str">
            <v>Тураєва Ольга Миколаївна</v>
          </cell>
        </row>
        <row r="2348">
          <cell r="A2348">
            <v>17628</v>
          </cell>
          <cell r="B2348" t="str">
            <v>ЗЗП</v>
          </cell>
          <cell r="K2348" t="str">
            <v>Куценко Валерій Анатолійович</v>
          </cell>
        </row>
        <row r="2349">
          <cell r="A2349">
            <v>17629</v>
          </cell>
          <cell r="B2349" t="str">
            <v>ЗЗП</v>
          </cell>
          <cell r="K2349" t="str">
            <v>Мудраченко Віктор Михайлович</v>
          </cell>
        </row>
        <row r="2350">
          <cell r="A2350">
            <v>17630</v>
          </cell>
          <cell r="B2350" t="str">
            <v>Варта</v>
          </cell>
          <cell r="K2350" t="str">
            <v>Єрунова Олена Валеріївна</v>
          </cell>
        </row>
        <row r="2351">
          <cell r="A2351">
            <v>17631</v>
          </cell>
          <cell r="B2351" t="str">
            <v>КПК 208</v>
          </cell>
          <cell r="K2351" t="str">
            <v>Михайлюк Богдан Леонідович</v>
          </cell>
        </row>
        <row r="2352">
          <cell r="A2352">
            <v>17632</v>
          </cell>
          <cell r="B2352" t="str">
            <v>КПК 208</v>
          </cell>
          <cell r="K2352" t="str">
            <v>Михайлюк Богдан Леонідович</v>
          </cell>
        </row>
        <row r="2353">
          <cell r="A2353">
            <v>17633</v>
          </cell>
          <cell r="B2353" t="str">
            <v>А/А</v>
          </cell>
          <cell r="K2353" t="str">
            <v>В`язовий Вячеслав Вікторович</v>
          </cell>
        </row>
        <row r="2354">
          <cell r="A2354">
            <v>17634</v>
          </cell>
          <cell r="B2354" t="str">
            <v>ЗЗП</v>
          </cell>
          <cell r="K2354" t="str">
            <v>Тооде Ірина Василівна</v>
          </cell>
        </row>
        <row r="2355">
          <cell r="A2355">
            <v>17635</v>
          </cell>
          <cell r="B2355" t="str">
            <v>КПК 208</v>
          </cell>
          <cell r="K2355" t="str">
            <v>Сокол Микола Дмитрович</v>
          </cell>
        </row>
        <row r="2356">
          <cell r="A2356">
            <v>17636</v>
          </cell>
          <cell r="B2356" t="str">
            <v>КПК 208</v>
          </cell>
          <cell r="K2356" t="str">
            <v>Сокол Микола Дмитрович</v>
          </cell>
        </row>
        <row r="2357">
          <cell r="A2357">
            <v>17637</v>
          </cell>
          <cell r="B2357" t="str">
            <v>ЗЗП</v>
          </cell>
          <cell r="K2357" t="str">
            <v>Морозов Валерій Миколайович</v>
          </cell>
        </row>
        <row r="2358">
          <cell r="A2358">
            <v>17638</v>
          </cell>
          <cell r="B2358" t="str">
            <v>А/А</v>
          </cell>
          <cell r="K2358" t="str">
            <v>Шепелєв Альберт Васильович</v>
          </cell>
        </row>
        <row r="2359">
          <cell r="A2359">
            <v>17639</v>
          </cell>
          <cell r="B2359" t="str">
            <v>ПЗМХ</v>
          </cell>
          <cell r="K2359" t="str">
            <v>Легенченко Максим Олегович</v>
          </cell>
        </row>
        <row r="2360">
          <cell r="A2360">
            <v>17640</v>
          </cell>
          <cell r="B2360" t="str">
            <v>ЗЗП</v>
          </cell>
          <cell r="K2360" t="str">
            <v>Чос Тарас Іванович</v>
          </cell>
        </row>
        <row r="2361">
          <cell r="A2361">
            <v>17641</v>
          </cell>
          <cell r="B2361" t="str">
            <v>ЗЗП</v>
          </cell>
          <cell r="K2361" t="str">
            <v>Остапенко Олександр Миколайович</v>
          </cell>
        </row>
        <row r="2362">
          <cell r="A2362">
            <v>17642</v>
          </cell>
          <cell r="B2362" t="str">
            <v>ЗЗП</v>
          </cell>
          <cell r="K2362" t="str">
            <v>Остапенко Олександр Миколайович</v>
          </cell>
        </row>
        <row r="2363">
          <cell r="A2363">
            <v>17643</v>
          </cell>
          <cell r="B2363" t="str">
            <v>ЗЗП</v>
          </cell>
          <cell r="K2363" t="str">
            <v>Лапшин Максим Леонідович</v>
          </cell>
        </row>
        <row r="2364">
          <cell r="A2364">
            <v>17644</v>
          </cell>
          <cell r="B2364" t="str">
            <v>ЗЗП</v>
          </cell>
          <cell r="K2364" t="str">
            <v>Лапшин Максим Леонідович</v>
          </cell>
        </row>
        <row r="2365">
          <cell r="A2365">
            <v>17645</v>
          </cell>
          <cell r="B2365" t="str">
            <v>А/А</v>
          </cell>
          <cell r="K2365" t="str">
            <v>Новік Лідія Євгенівна</v>
          </cell>
        </row>
        <row r="2366">
          <cell r="A2366">
            <v>17646</v>
          </cell>
          <cell r="B2366" t="str">
            <v>ЗЗП</v>
          </cell>
          <cell r="K2366" t="str">
            <v>Лапшин Максим Леонідович</v>
          </cell>
        </row>
        <row r="2367">
          <cell r="A2367">
            <v>17647</v>
          </cell>
          <cell r="B2367" t="str">
            <v>ЗЗП</v>
          </cell>
          <cell r="K2367" t="str">
            <v>Ільченко Ірина Валентинівна</v>
          </cell>
        </row>
        <row r="2368">
          <cell r="A2368">
            <v>17648</v>
          </cell>
          <cell r="B2368" t="str">
            <v>ЗЗП</v>
          </cell>
          <cell r="K2368" t="str">
            <v>Єрунова Олена Валеріївна</v>
          </cell>
        </row>
        <row r="2369">
          <cell r="A2369">
            <v>17649</v>
          </cell>
          <cell r="B2369" t="str">
            <v>КПК 208</v>
          </cell>
          <cell r="K2369" t="str">
            <v>Гузєв Ігор Григорович</v>
          </cell>
        </row>
        <row r="2370">
          <cell r="A2370">
            <v>17650</v>
          </cell>
          <cell r="B2370" t="str">
            <v>ст. 537</v>
          </cell>
          <cell r="K2370" t="str">
            <v>Устименко Олександр Леонідович</v>
          </cell>
        </row>
        <row r="2371">
          <cell r="A2371">
            <v>17651</v>
          </cell>
          <cell r="B2371" t="str">
            <v>А/А</v>
          </cell>
          <cell r="K2371" t="str">
            <v>Морозова Олена Юріївна</v>
          </cell>
        </row>
        <row r="2372">
          <cell r="A2372">
            <v>17652</v>
          </cell>
          <cell r="B2372" t="str">
            <v>ЗЗП</v>
          </cell>
          <cell r="K2372" t="str">
            <v>Велегура Микола Іванович</v>
          </cell>
        </row>
        <row r="2373">
          <cell r="A2373">
            <v>17653</v>
          </cell>
          <cell r="B2373" t="str">
            <v>ЗЗП</v>
          </cell>
          <cell r="K2373" t="str">
            <v>Тооде Ірина Василівна</v>
          </cell>
        </row>
        <row r="2374">
          <cell r="A2374">
            <v>17654</v>
          </cell>
          <cell r="B2374" t="str">
            <v>ЗЗП</v>
          </cell>
          <cell r="K2374" t="str">
            <v>Дерюгін Едуард Олексійович</v>
          </cell>
        </row>
        <row r="2375">
          <cell r="A2375">
            <v>17655</v>
          </cell>
          <cell r="B2375" t="str">
            <v>А/А</v>
          </cell>
          <cell r="K2375" t="str">
            <v>Кулаков Андрій Валерійович</v>
          </cell>
        </row>
        <row r="2376">
          <cell r="A2376">
            <v>17656</v>
          </cell>
          <cell r="B2376" t="str">
            <v>А/А</v>
          </cell>
          <cell r="K2376" t="str">
            <v>Сіренко Андрій Вікторович</v>
          </cell>
        </row>
        <row r="2377">
          <cell r="A2377">
            <v>17657</v>
          </cell>
          <cell r="B2377" t="str">
            <v>А/А</v>
          </cell>
          <cell r="K2377" t="str">
            <v>Сіренко Андрій Вікторович</v>
          </cell>
        </row>
        <row r="2378">
          <cell r="A2378">
            <v>17658</v>
          </cell>
          <cell r="B2378" t="str">
            <v>ОПД</v>
          </cell>
          <cell r="K2378" t="str">
            <v>Кулаков Андрій Валерійович</v>
          </cell>
        </row>
        <row r="2379">
          <cell r="A2379">
            <v>17659</v>
          </cell>
          <cell r="B2379" t="str">
            <v>Варта</v>
          </cell>
          <cell r="K2379" t="str">
            <v>Умріхін Олександр Віталійович</v>
          </cell>
        </row>
        <row r="2380">
          <cell r="A2380">
            <v>17660</v>
          </cell>
          <cell r="B2380" t="str">
            <v>Варта</v>
          </cell>
          <cell r="K2380" t="str">
            <v>Верхуша Ярослав Олександрович</v>
          </cell>
        </row>
        <row r="2381">
          <cell r="A2381">
            <v>17661</v>
          </cell>
          <cell r="B2381" t="str">
            <v>ЗЗП</v>
          </cell>
          <cell r="K2381" t="str">
            <v>Лапшин Максим Леонідович</v>
          </cell>
        </row>
        <row r="2382">
          <cell r="A2382">
            <v>17662</v>
          </cell>
          <cell r="B2382" t="str">
            <v>КПК 208</v>
          </cell>
          <cell r="K2382" t="str">
            <v>Косенко Ніна Михайлівна</v>
          </cell>
        </row>
        <row r="2383">
          <cell r="A2383">
            <v>17663</v>
          </cell>
          <cell r="B2383" t="str">
            <v>Варта</v>
          </cell>
          <cell r="K2383" t="str">
            <v>Лисак Сергій Олександрович</v>
          </cell>
        </row>
        <row r="2384">
          <cell r="A2384">
            <v>17664</v>
          </cell>
          <cell r="B2384" t="str">
            <v>ЗЗП</v>
          </cell>
          <cell r="K2384" t="str">
            <v>Буравльов Ігор Васильович</v>
          </cell>
        </row>
        <row r="2385">
          <cell r="A2385">
            <v>17665</v>
          </cell>
          <cell r="B2385" t="str">
            <v>ЗЗП</v>
          </cell>
          <cell r="K2385" t="str">
            <v>Ковальов Володимир Леонідович</v>
          </cell>
        </row>
        <row r="2386">
          <cell r="A2386">
            <v>17666</v>
          </cell>
          <cell r="B2386" t="str">
            <v>ПЗМХ</v>
          </cell>
          <cell r="K2386" t="str">
            <v>Рябчій Ярослав Михайлович</v>
          </cell>
        </row>
        <row r="2387">
          <cell r="A2387">
            <v>17667</v>
          </cell>
          <cell r="B2387" t="str">
            <v>ПЗМХ</v>
          </cell>
          <cell r="K2387" t="str">
            <v>Рябчій Ярослав Михайлович</v>
          </cell>
        </row>
        <row r="2388">
          <cell r="A2388">
            <v>17668</v>
          </cell>
          <cell r="B2388" t="str">
            <v>ПЗМХ</v>
          </cell>
          <cell r="K2388" t="str">
            <v>Рябчій Ярослав Михайлович</v>
          </cell>
        </row>
        <row r="2389">
          <cell r="A2389">
            <v>17669</v>
          </cell>
          <cell r="B2389" t="str">
            <v>ПЗМХ</v>
          </cell>
          <cell r="K2389" t="str">
            <v>Рябчій Ярослав Михайлович</v>
          </cell>
        </row>
        <row r="2390">
          <cell r="A2390">
            <v>17670</v>
          </cell>
          <cell r="B2390" t="str">
            <v>ПЗМХ</v>
          </cell>
          <cell r="K2390" t="str">
            <v>Рябчій Ярослав Михайлович</v>
          </cell>
        </row>
        <row r="2391">
          <cell r="A2391">
            <v>17671</v>
          </cell>
          <cell r="B2391" t="str">
            <v>ПЗМХ</v>
          </cell>
          <cell r="K2391" t="str">
            <v>Рябчій Ярослав Михайлович</v>
          </cell>
        </row>
        <row r="2392">
          <cell r="A2392">
            <v>17672</v>
          </cell>
          <cell r="B2392" t="str">
            <v>ПЗМХ</v>
          </cell>
          <cell r="K2392" t="str">
            <v>Рябчій Ярослав Михайлович</v>
          </cell>
        </row>
        <row r="2393">
          <cell r="A2393">
            <v>17673</v>
          </cell>
          <cell r="B2393" t="str">
            <v>ПЗМХ</v>
          </cell>
          <cell r="K2393" t="str">
            <v>Рябчій Ярослав Михайлович</v>
          </cell>
        </row>
        <row r="2394">
          <cell r="A2394">
            <v>17674</v>
          </cell>
          <cell r="B2394" t="str">
            <v>ПЗМХ</v>
          </cell>
          <cell r="K2394" t="str">
            <v>Рябчій Ярослав Михайлович</v>
          </cell>
        </row>
        <row r="2395">
          <cell r="A2395">
            <v>17675</v>
          </cell>
          <cell r="B2395" t="str">
            <v>ЗЗП</v>
          </cell>
          <cell r="K2395" t="str">
            <v>Горін Олексій Олександрович</v>
          </cell>
        </row>
        <row r="2396">
          <cell r="A2396">
            <v>17676</v>
          </cell>
          <cell r="B2396" t="str">
            <v>ЗЗП</v>
          </cell>
          <cell r="K2396" t="str">
            <v>Нетяга Тетяна Володимирівна</v>
          </cell>
        </row>
        <row r="2397">
          <cell r="A2397">
            <v>17677</v>
          </cell>
          <cell r="B2397" t="str">
            <v>КПК 208</v>
          </cell>
          <cell r="K2397" t="str">
            <v>Касьян Микола Степанович</v>
          </cell>
        </row>
        <row r="2398">
          <cell r="A2398">
            <v>17678</v>
          </cell>
          <cell r="B2398" t="str">
            <v>КПК 208</v>
          </cell>
          <cell r="K2398" t="str">
            <v>Морозов Валерій Миколайович</v>
          </cell>
        </row>
        <row r="2399">
          <cell r="A2399">
            <v>17679</v>
          </cell>
          <cell r="B2399" t="str">
            <v>КПК 208</v>
          </cell>
          <cell r="K2399" t="str">
            <v>Новік Лідія Євгенівна</v>
          </cell>
        </row>
        <row r="2400">
          <cell r="A2400">
            <v>17680</v>
          </cell>
          <cell r="B2400" t="str">
            <v>ЗЗП</v>
          </cell>
          <cell r="K2400" t="str">
            <v>Калюпін Юрій Вілінович</v>
          </cell>
        </row>
        <row r="2401">
          <cell r="A2401">
            <v>17681</v>
          </cell>
          <cell r="B2401" t="str">
            <v>ПЗМХ</v>
          </cell>
          <cell r="K2401" t="str">
            <v>Рябчій Ярослав Михайлович</v>
          </cell>
        </row>
        <row r="2402">
          <cell r="A2402">
            <v>17682</v>
          </cell>
          <cell r="B2402" t="str">
            <v>ПЗМХ</v>
          </cell>
          <cell r="K2402" t="str">
            <v>Рябчій Ярослав Михайлович</v>
          </cell>
        </row>
        <row r="2403">
          <cell r="A2403">
            <v>17683</v>
          </cell>
          <cell r="B2403" t="str">
            <v>ПЗМХ</v>
          </cell>
          <cell r="K2403" t="str">
            <v>Рябчій Ярослав Михайлович</v>
          </cell>
        </row>
        <row r="2404">
          <cell r="A2404">
            <v>17684</v>
          </cell>
          <cell r="B2404" t="str">
            <v>ПЗМХ</v>
          </cell>
          <cell r="K2404" t="str">
            <v>Рябчій Ярослав Михайлович</v>
          </cell>
        </row>
        <row r="2405">
          <cell r="A2405">
            <v>17685</v>
          </cell>
          <cell r="B2405" t="str">
            <v>ПЗМХ</v>
          </cell>
          <cell r="K2405" t="str">
            <v>Рябчій Ярослав Михайлович</v>
          </cell>
        </row>
        <row r="2406">
          <cell r="A2406">
            <v>17686</v>
          </cell>
          <cell r="B2406" t="str">
            <v>ПЗМХ</v>
          </cell>
          <cell r="K2406" t="str">
            <v>Рябчій Ярослав Михайлович</v>
          </cell>
        </row>
        <row r="2407">
          <cell r="A2407">
            <v>17687</v>
          </cell>
          <cell r="B2407" t="str">
            <v>ПЗМХ</v>
          </cell>
          <cell r="K2407" t="str">
            <v>Рябчій Ярослав Михайлович</v>
          </cell>
        </row>
        <row r="2408">
          <cell r="A2408">
            <v>17688</v>
          </cell>
          <cell r="B2408" t="str">
            <v>ПЗМХ</v>
          </cell>
          <cell r="K2408" t="str">
            <v>Рябчій Ярослав Михайлович</v>
          </cell>
        </row>
        <row r="2409">
          <cell r="A2409">
            <v>17689</v>
          </cell>
          <cell r="B2409" t="str">
            <v>ПЗМХ</v>
          </cell>
          <cell r="K2409" t="str">
            <v>Рябчій Ярослав Михайлович</v>
          </cell>
        </row>
        <row r="2410">
          <cell r="A2410">
            <v>17690</v>
          </cell>
          <cell r="B2410" t="str">
            <v>ПЗМХ</v>
          </cell>
          <cell r="K2410" t="str">
            <v>Рябчій Ярослав Михайлович</v>
          </cell>
        </row>
        <row r="2411">
          <cell r="A2411">
            <v>17691</v>
          </cell>
          <cell r="B2411" t="str">
            <v>ПЗМХ</v>
          </cell>
          <cell r="K2411" t="str">
            <v>Рябчій Ярослав Михайлович</v>
          </cell>
        </row>
        <row r="2412">
          <cell r="A2412">
            <v>17692</v>
          </cell>
          <cell r="B2412" t="str">
            <v>ЗЗП</v>
          </cell>
          <cell r="K2412" t="str">
            <v>Шуляк Володимир Миколайович</v>
          </cell>
        </row>
        <row r="2413">
          <cell r="A2413">
            <v>17693</v>
          </cell>
          <cell r="B2413" t="str">
            <v>ЗЗП</v>
          </cell>
          <cell r="K2413" t="str">
            <v>Борноволоков Віталій Миколайович</v>
          </cell>
        </row>
        <row r="2414">
          <cell r="A2414">
            <v>17694</v>
          </cell>
          <cell r="B2414" t="str">
            <v>ПЗМХ</v>
          </cell>
          <cell r="K2414" t="str">
            <v>Тафінцев Костянтин Вячеславович</v>
          </cell>
        </row>
        <row r="2415">
          <cell r="A2415">
            <v>17695</v>
          </cell>
          <cell r="B2415" t="str">
            <v>ПЗМХ</v>
          </cell>
          <cell r="K2415" t="str">
            <v>Тафінцев Костянтин Вячеславович</v>
          </cell>
        </row>
        <row r="2416">
          <cell r="A2416">
            <v>17696</v>
          </cell>
          <cell r="B2416" t="str">
            <v>ПЗМХ</v>
          </cell>
          <cell r="K2416" t="str">
            <v>Тафінцев Костянтин Вячеславович</v>
          </cell>
        </row>
        <row r="2417">
          <cell r="A2417">
            <v>17697</v>
          </cell>
          <cell r="B2417" t="str">
            <v>ПЗМХ</v>
          </cell>
          <cell r="K2417" t="str">
            <v>Тафінцев Костянтин Вячеславович</v>
          </cell>
        </row>
        <row r="2418">
          <cell r="A2418">
            <v>17698</v>
          </cell>
          <cell r="B2418" t="str">
            <v>ПЗМХ</v>
          </cell>
          <cell r="K2418" t="str">
            <v>Тафінцев Костянтин Вячеславович</v>
          </cell>
        </row>
        <row r="2419">
          <cell r="A2419">
            <v>17699</v>
          </cell>
          <cell r="B2419" t="str">
            <v>ПЗМХ</v>
          </cell>
          <cell r="K2419" t="str">
            <v>Тафінцев Костянтин Вячеславович</v>
          </cell>
        </row>
        <row r="2420">
          <cell r="A2420">
            <v>17700</v>
          </cell>
          <cell r="B2420" t="str">
            <v>ПЗМХ</v>
          </cell>
          <cell r="K2420" t="str">
            <v>Тафінцев Костянтин Вячеславович</v>
          </cell>
        </row>
        <row r="2421">
          <cell r="A2421">
            <v>17701</v>
          </cell>
          <cell r="B2421" t="str">
            <v>ПЗМХ</v>
          </cell>
          <cell r="K2421" t="str">
            <v>Тафінцев Костянтин Вячеславович</v>
          </cell>
        </row>
        <row r="2422">
          <cell r="A2422">
            <v>17702</v>
          </cell>
          <cell r="B2422" t="str">
            <v>ПЗМХ</v>
          </cell>
          <cell r="K2422" t="str">
            <v>Тафінцев Костянтин Вячеславович</v>
          </cell>
        </row>
        <row r="2423">
          <cell r="A2423">
            <v>17703</v>
          </cell>
          <cell r="B2423" t="str">
            <v>ПЗМХ</v>
          </cell>
          <cell r="K2423" t="str">
            <v>Тафінцев Костянтин Вячеславович</v>
          </cell>
        </row>
        <row r="2424">
          <cell r="A2424">
            <v>17704</v>
          </cell>
          <cell r="B2424" t="str">
            <v>ПЗМХ</v>
          </cell>
          <cell r="K2424" t="str">
            <v>Тафінцев Костянтин Вячеславович</v>
          </cell>
        </row>
        <row r="2425">
          <cell r="A2425">
            <v>17705</v>
          </cell>
          <cell r="B2425" t="str">
            <v>ПЗМХ</v>
          </cell>
          <cell r="K2425" t="str">
            <v>Тафінцев Костянтин Вячеславович</v>
          </cell>
        </row>
        <row r="2426">
          <cell r="A2426">
            <v>17706</v>
          </cell>
          <cell r="B2426" t="str">
            <v>ПЗМХ</v>
          </cell>
          <cell r="K2426" t="str">
            <v>Тафінцев Костянтин Вячеславович</v>
          </cell>
        </row>
        <row r="2427">
          <cell r="A2427">
            <v>17707</v>
          </cell>
          <cell r="B2427" t="str">
            <v>ПЗМХ</v>
          </cell>
          <cell r="K2427" t="str">
            <v>Тафінцев Костянтин Вячеславович</v>
          </cell>
        </row>
        <row r="2428">
          <cell r="A2428">
            <v>17708</v>
          </cell>
          <cell r="B2428" t="str">
            <v>ПЗМХ</v>
          </cell>
          <cell r="K2428" t="str">
            <v>Тафінцев Костянтин Вячеславович</v>
          </cell>
        </row>
        <row r="2429">
          <cell r="A2429">
            <v>17709</v>
          </cell>
          <cell r="B2429" t="str">
            <v>ПЗМХ</v>
          </cell>
          <cell r="K2429" t="str">
            <v>Тафінцев Костянтин Вячеславович</v>
          </cell>
        </row>
        <row r="2430">
          <cell r="A2430">
            <v>17710</v>
          </cell>
          <cell r="B2430" t="str">
            <v>ПЗМХ</v>
          </cell>
          <cell r="K2430" t="str">
            <v>Сосєдко Василь Васильович</v>
          </cell>
        </row>
        <row r="2431">
          <cell r="A2431">
            <v>17711</v>
          </cell>
          <cell r="B2431" t="str">
            <v>ПЗМХ</v>
          </cell>
          <cell r="K2431" t="str">
            <v>Сосєдко Василь Васильович</v>
          </cell>
        </row>
        <row r="2432">
          <cell r="A2432">
            <v>17712</v>
          </cell>
          <cell r="B2432" t="str">
            <v>ПЗМХ</v>
          </cell>
          <cell r="K2432" t="str">
            <v>Сосєдко Василь Васильович</v>
          </cell>
        </row>
        <row r="2433">
          <cell r="A2433">
            <v>17713</v>
          </cell>
          <cell r="B2433" t="str">
            <v>ПЗМХ</v>
          </cell>
          <cell r="K2433" t="str">
            <v>Сосєдко Василь Васильович</v>
          </cell>
        </row>
        <row r="2434">
          <cell r="A2434">
            <v>17714</v>
          </cell>
          <cell r="B2434" t="str">
            <v>ПЗМХ</v>
          </cell>
          <cell r="K2434" t="str">
            <v>Сосєдко Василь Васильович</v>
          </cell>
        </row>
        <row r="2435">
          <cell r="A2435">
            <v>17715</v>
          </cell>
          <cell r="B2435" t="str">
            <v>ПЗМХ</v>
          </cell>
          <cell r="K2435" t="str">
            <v>Сосєдко Василь Васильович</v>
          </cell>
        </row>
        <row r="2436">
          <cell r="A2436">
            <v>17716</v>
          </cell>
          <cell r="B2436" t="str">
            <v>ПЗМХ</v>
          </cell>
          <cell r="K2436" t="str">
            <v>Сосєдко Василь Васильович</v>
          </cell>
        </row>
        <row r="2437">
          <cell r="A2437">
            <v>17717</v>
          </cell>
          <cell r="B2437" t="str">
            <v>ПЗМХ</v>
          </cell>
          <cell r="K2437" t="str">
            <v>Сосєдко Василь Васильович</v>
          </cell>
        </row>
        <row r="2438">
          <cell r="A2438">
            <v>17718</v>
          </cell>
          <cell r="B2438" t="str">
            <v>ПЗМХ</v>
          </cell>
          <cell r="K2438" t="str">
            <v>Сосєдко Василь Васильович</v>
          </cell>
        </row>
        <row r="2439">
          <cell r="A2439">
            <v>17719</v>
          </cell>
          <cell r="B2439" t="str">
            <v>ПЗМХ</v>
          </cell>
          <cell r="K2439" t="str">
            <v>Сосєдко Василь Васильович</v>
          </cell>
        </row>
        <row r="2440">
          <cell r="A2440">
            <v>17720</v>
          </cell>
          <cell r="B2440" t="str">
            <v>ПЗМХ</v>
          </cell>
          <cell r="K2440" t="str">
            <v>Сосєдко Василь Васильович</v>
          </cell>
        </row>
        <row r="2441">
          <cell r="A2441">
            <v>17721</v>
          </cell>
          <cell r="B2441" t="str">
            <v>ПЗМХ</v>
          </cell>
          <cell r="K2441" t="str">
            <v>Сосєдко Василь Васильович</v>
          </cell>
        </row>
        <row r="2442">
          <cell r="A2442">
            <v>17722</v>
          </cell>
          <cell r="B2442" t="str">
            <v>ПЗМХ</v>
          </cell>
          <cell r="K2442" t="str">
            <v>Сосєдко Василь Васильович</v>
          </cell>
        </row>
        <row r="2443">
          <cell r="A2443">
            <v>17723</v>
          </cell>
          <cell r="B2443" t="str">
            <v>ПЗМХ</v>
          </cell>
          <cell r="K2443" t="str">
            <v>Сосєдко Василь Васильович</v>
          </cell>
        </row>
        <row r="2444">
          <cell r="A2444">
            <v>17724</v>
          </cell>
          <cell r="B2444" t="str">
            <v>ПЗМХ</v>
          </cell>
          <cell r="K2444" t="str">
            <v>Сосєдко Василь Васильович</v>
          </cell>
        </row>
        <row r="2445">
          <cell r="A2445">
            <v>17725</v>
          </cell>
          <cell r="B2445" t="str">
            <v>ПЗМХ</v>
          </cell>
          <cell r="K2445" t="str">
            <v>Сосєдко Василь Васильович</v>
          </cell>
        </row>
        <row r="2446">
          <cell r="A2446">
            <v>17726</v>
          </cell>
          <cell r="B2446" t="str">
            <v>ПЗМХ</v>
          </cell>
          <cell r="K2446" t="str">
            <v>Соболєв Євгеній Валентинович</v>
          </cell>
        </row>
        <row r="2447">
          <cell r="A2447">
            <v>17727</v>
          </cell>
          <cell r="B2447" t="str">
            <v>ПЗМХ</v>
          </cell>
          <cell r="K2447" t="str">
            <v>Соболєв Євгеній Валентинович</v>
          </cell>
        </row>
        <row r="2448">
          <cell r="A2448">
            <v>17728</v>
          </cell>
          <cell r="B2448" t="str">
            <v>ПЗМХ</v>
          </cell>
          <cell r="K2448" t="str">
            <v>Соболєв Євгеній Валентинович</v>
          </cell>
        </row>
        <row r="2449">
          <cell r="A2449">
            <v>17729</v>
          </cell>
          <cell r="B2449" t="str">
            <v>ПЗМХ</v>
          </cell>
          <cell r="K2449" t="str">
            <v>Соболєв Євгеній Валентинович</v>
          </cell>
        </row>
        <row r="2450">
          <cell r="A2450">
            <v>17730</v>
          </cell>
          <cell r="B2450" t="str">
            <v>ПЗМХ</v>
          </cell>
          <cell r="K2450" t="str">
            <v>Соболєв Євгеній Валентинович</v>
          </cell>
        </row>
        <row r="2451">
          <cell r="A2451">
            <v>17731</v>
          </cell>
          <cell r="B2451" t="str">
            <v>ПЗМХ</v>
          </cell>
          <cell r="K2451" t="str">
            <v>Соболєв Євгеній Валентинович</v>
          </cell>
        </row>
        <row r="2452">
          <cell r="A2452">
            <v>17732</v>
          </cell>
          <cell r="B2452" t="str">
            <v>ПЗМХ</v>
          </cell>
          <cell r="K2452" t="str">
            <v>Соболєв Євгеній Валентинович</v>
          </cell>
        </row>
        <row r="2453">
          <cell r="A2453">
            <v>17733</v>
          </cell>
          <cell r="B2453" t="str">
            <v>ПЗМХ</v>
          </cell>
          <cell r="K2453" t="str">
            <v>Соболєв Євгеній Валентинович</v>
          </cell>
        </row>
        <row r="2454">
          <cell r="A2454">
            <v>17734</v>
          </cell>
          <cell r="B2454" t="str">
            <v>ПЗМХ</v>
          </cell>
          <cell r="K2454" t="str">
            <v>Соболєв Євгеній Валентинович</v>
          </cell>
        </row>
        <row r="2455">
          <cell r="A2455">
            <v>17735</v>
          </cell>
          <cell r="B2455" t="str">
            <v>ПЗМХ</v>
          </cell>
          <cell r="K2455" t="str">
            <v>Соболєв Євгеній Валентинович</v>
          </cell>
        </row>
        <row r="2456">
          <cell r="A2456">
            <v>17736</v>
          </cell>
          <cell r="B2456" t="str">
            <v>ПЗМХ</v>
          </cell>
          <cell r="K2456" t="str">
            <v>Соболєв Євгеній Валентинович</v>
          </cell>
        </row>
        <row r="2457">
          <cell r="A2457">
            <v>17737</v>
          </cell>
          <cell r="B2457" t="str">
            <v>ПЗМХ</v>
          </cell>
          <cell r="K2457" t="str">
            <v>Соболєв Євгеній Валентинович</v>
          </cell>
        </row>
        <row r="2458">
          <cell r="A2458">
            <v>17738</v>
          </cell>
          <cell r="B2458" t="str">
            <v>ПЗМХ</v>
          </cell>
          <cell r="K2458" t="str">
            <v>Соболєв Євгеній Валентинович</v>
          </cell>
        </row>
        <row r="2459">
          <cell r="A2459">
            <v>17739</v>
          </cell>
          <cell r="B2459" t="str">
            <v>ПЗМХ</v>
          </cell>
          <cell r="K2459" t="str">
            <v>Соболєв Євгеній Валентинович</v>
          </cell>
        </row>
        <row r="2460">
          <cell r="A2460">
            <v>17740</v>
          </cell>
          <cell r="B2460" t="str">
            <v>ПЗМХ</v>
          </cell>
          <cell r="K2460" t="str">
            <v>Соболєв Євгеній Валентинович</v>
          </cell>
        </row>
        <row r="2461">
          <cell r="A2461">
            <v>17741</v>
          </cell>
          <cell r="B2461" t="str">
            <v>ПЗМХ</v>
          </cell>
          <cell r="K2461" t="str">
            <v>Соболєв Євгеній Валентинович</v>
          </cell>
        </row>
        <row r="2462">
          <cell r="A2462">
            <v>17742</v>
          </cell>
          <cell r="B2462" t="str">
            <v>КПК 208</v>
          </cell>
          <cell r="K2462" t="str">
            <v>Гузєв Ігор Григорович</v>
          </cell>
        </row>
        <row r="2463">
          <cell r="A2463">
            <v>17743</v>
          </cell>
          <cell r="B2463" t="str">
            <v>ЗЗП</v>
          </cell>
          <cell r="K2463" t="str">
            <v>Захаров Сергій Костянтинович</v>
          </cell>
        </row>
        <row r="2464">
          <cell r="A2464">
            <v>17744</v>
          </cell>
          <cell r="B2464" t="str">
            <v>ЗЗП</v>
          </cell>
          <cell r="K2464" t="str">
            <v>Іванова Валерія Михайлівна</v>
          </cell>
        </row>
        <row r="2465">
          <cell r="A2465">
            <v>17745</v>
          </cell>
          <cell r="B2465" t="str">
            <v>ЗЗП</v>
          </cell>
          <cell r="K2465" t="str">
            <v>Щербатюк Валентина Анатоліївна</v>
          </cell>
        </row>
        <row r="2466">
          <cell r="A2466">
            <v>17746</v>
          </cell>
          <cell r="B2466" t="str">
            <v>А/А</v>
          </cell>
          <cell r="K2466" t="str">
            <v>Мулько Анатолій Володимирович</v>
          </cell>
        </row>
        <row r="2467">
          <cell r="A2467">
            <v>17747</v>
          </cell>
          <cell r="B2467" t="str">
            <v>Варта</v>
          </cell>
          <cell r="K2467" t="str">
            <v>Буравльов Ігор Васильович</v>
          </cell>
        </row>
        <row r="2468">
          <cell r="A2468">
            <v>17748</v>
          </cell>
          <cell r="B2468" t="str">
            <v>ЗЗП</v>
          </cell>
          <cell r="K2468" t="str">
            <v>Ковш Денис Володимирович</v>
          </cell>
        </row>
        <row r="2469">
          <cell r="A2469">
            <v>17749</v>
          </cell>
          <cell r="B2469" t="str">
            <v>ЗЗП</v>
          </cell>
          <cell r="K2469" t="str">
            <v>Ковш Денис Володимирович</v>
          </cell>
        </row>
        <row r="2470">
          <cell r="A2470">
            <v>17750</v>
          </cell>
          <cell r="B2470" t="str">
            <v>ЗЗП</v>
          </cell>
          <cell r="K2470" t="str">
            <v>Мудраченко Віктор Михайлович</v>
          </cell>
        </row>
        <row r="2471">
          <cell r="A2471">
            <v>17751</v>
          </cell>
          <cell r="B2471" t="str">
            <v>ЗЗП</v>
          </cell>
          <cell r="K2471" t="str">
            <v>Перевертайло Лариса Тимофіївна</v>
          </cell>
        </row>
        <row r="2472">
          <cell r="A2472">
            <v>17752</v>
          </cell>
          <cell r="B2472" t="str">
            <v>ОПД</v>
          </cell>
          <cell r="K2472" t="str">
            <v>Кулаков Андрій Валерійович</v>
          </cell>
        </row>
        <row r="2473">
          <cell r="A2473">
            <v>17753</v>
          </cell>
          <cell r="B2473" t="str">
            <v>Варта</v>
          </cell>
          <cell r="K2473" t="str">
            <v xml:space="preserve">Бестанчук Світлана Григорівна </v>
          </cell>
        </row>
        <row r="2474">
          <cell r="A2474">
            <v>17754</v>
          </cell>
          <cell r="B2474" t="str">
            <v>ЗЗП</v>
          </cell>
          <cell r="K2474" t="str">
            <v>Філіпенко Олена Василівна</v>
          </cell>
        </row>
        <row r="2475">
          <cell r="A2475">
            <v>17755</v>
          </cell>
          <cell r="B2475" t="str">
            <v>Варта</v>
          </cell>
          <cell r="K2475" t="str">
            <v>Верхуша Ярослав Олександрович</v>
          </cell>
        </row>
        <row r="2476">
          <cell r="A2476">
            <v>17756</v>
          </cell>
          <cell r="B2476" t="str">
            <v>КПК 208</v>
          </cell>
          <cell r="K2476" t="str">
            <v>Шуляк Володимир Миколайович</v>
          </cell>
        </row>
        <row r="2477">
          <cell r="A2477">
            <v>17757</v>
          </cell>
          <cell r="B2477" t="str">
            <v>ЗЗП</v>
          </cell>
          <cell r="K2477" t="str">
            <v>Митрошин Сергій Вікторович</v>
          </cell>
        </row>
        <row r="2478">
          <cell r="A2478">
            <v>17758</v>
          </cell>
          <cell r="B2478" t="str">
            <v>ЗЗП</v>
          </cell>
          <cell r="K2478" t="str">
            <v>Михайлюк Богдан Леонідович</v>
          </cell>
        </row>
        <row r="2479">
          <cell r="A2479">
            <v>17759</v>
          </cell>
          <cell r="B2479" t="str">
            <v>ЗЗП</v>
          </cell>
          <cell r="K2479" t="str">
            <v>Михайлюк Богдан Леонідович</v>
          </cell>
        </row>
        <row r="2480">
          <cell r="A2480">
            <v>17760</v>
          </cell>
          <cell r="B2480" t="str">
            <v>ЗЗП</v>
          </cell>
          <cell r="K2480" t="str">
            <v>Філіпенко Олена Василівна</v>
          </cell>
        </row>
        <row r="2481">
          <cell r="A2481">
            <v>17761</v>
          </cell>
          <cell r="B2481" t="str">
            <v>А/А</v>
          </cell>
          <cell r="K2481" t="str">
            <v>Шафранова Олена Валеріївна</v>
          </cell>
        </row>
        <row r="2482">
          <cell r="A2482">
            <v>17762</v>
          </cell>
          <cell r="B2482" t="str">
            <v>ЗЗП</v>
          </cell>
          <cell r="K2482" t="str">
            <v>Пінчук Лариса Леонідівна</v>
          </cell>
        </row>
        <row r="2483">
          <cell r="A2483">
            <v>17763</v>
          </cell>
          <cell r="B2483" t="str">
            <v>ЗЗП</v>
          </cell>
          <cell r="K2483" t="str">
            <v>Буліч Наталія Володимирівна</v>
          </cell>
        </row>
        <row r="2484">
          <cell r="A2484">
            <v>17764</v>
          </cell>
          <cell r="B2484" t="str">
            <v>ЗЗП</v>
          </cell>
          <cell r="K2484" t="str">
            <v>Шмельов Костянтин Анатолійович</v>
          </cell>
        </row>
        <row r="2485">
          <cell r="A2485">
            <v>17765</v>
          </cell>
          <cell r="B2485" t="str">
            <v>ЗЗП</v>
          </cell>
          <cell r="K2485" t="str">
            <v>Юрченко Роман Володимирович</v>
          </cell>
        </row>
        <row r="2486">
          <cell r="A2486">
            <v>17766</v>
          </cell>
          <cell r="B2486" t="str">
            <v>ЗЗП</v>
          </cell>
          <cell r="K2486" t="str">
            <v>Косенко Ніна Михайлівна</v>
          </cell>
        </row>
        <row r="2487">
          <cell r="A2487">
            <v>17767</v>
          </cell>
          <cell r="B2487" t="str">
            <v>Варта</v>
          </cell>
          <cell r="K2487" t="str">
            <v>Ковш Денис Володимирович</v>
          </cell>
        </row>
        <row r="2488">
          <cell r="A2488">
            <v>17768</v>
          </cell>
          <cell r="B2488" t="str">
            <v>ЗЗП</v>
          </cell>
          <cell r="K2488" t="str">
            <v>Давлатов Шавкат Бобоєвич</v>
          </cell>
        </row>
        <row r="2489">
          <cell r="A2489">
            <v>17769</v>
          </cell>
          <cell r="B2489" t="str">
            <v>ЗЗП</v>
          </cell>
          <cell r="K2489" t="str">
            <v>Морозова Олена Юріївна</v>
          </cell>
        </row>
        <row r="2490">
          <cell r="A2490">
            <v>17770</v>
          </cell>
          <cell r="B2490" t="str">
            <v>ЗЗП</v>
          </cell>
          <cell r="K2490" t="str">
            <v>Морозова Олена Юріївна</v>
          </cell>
        </row>
        <row r="2491">
          <cell r="A2491">
            <v>17771</v>
          </cell>
          <cell r="B2491" t="str">
            <v>ЗЗП</v>
          </cell>
          <cell r="K2491" t="str">
            <v>Морозова Олена Юріївна</v>
          </cell>
        </row>
        <row r="2492">
          <cell r="A2492">
            <v>17772</v>
          </cell>
          <cell r="B2492" t="str">
            <v>ЗЗП</v>
          </cell>
          <cell r="K2492" t="str">
            <v>Михайлюк Богдан Леонідович</v>
          </cell>
        </row>
        <row r="2493">
          <cell r="A2493">
            <v>17773</v>
          </cell>
          <cell r="B2493" t="str">
            <v>ЗЗП</v>
          </cell>
          <cell r="K2493" t="str">
            <v>Куценко Валерій Анатолійович</v>
          </cell>
        </row>
        <row r="2494">
          <cell r="A2494">
            <v>17774</v>
          </cell>
          <cell r="B2494" t="str">
            <v>ЗЗП</v>
          </cell>
          <cell r="K2494" t="str">
            <v>Ліненко Олександр Анатолійович</v>
          </cell>
        </row>
        <row r="2495">
          <cell r="A2495">
            <v>17775</v>
          </cell>
          <cell r="B2495" t="str">
            <v>ЗЗП</v>
          </cell>
          <cell r="K2495" t="str">
            <v>Куценко Валерій Анатолійович</v>
          </cell>
        </row>
        <row r="2496">
          <cell r="A2496">
            <v>17776</v>
          </cell>
          <cell r="B2496" t="str">
            <v>А/А</v>
          </cell>
          <cell r="K2496" t="str">
            <v>Шуляк Володимир Миколайович</v>
          </cell>
        </row>
        <row r="2497">
          <cell r="A2497">
            <v>17777</v>
          </cell>
          <cell r="B2497" t="str">
            <v>Варта</v>
          </cell>
          <cell r="K2497" t="str">
            <v>Буравльов Ігор Васильович</v>
          </cell>
        </row>
        <row r="2498">
          <cell r="A2498">
            <v>17778</v>
          </cell>
          <cell r="B2498" t="str">
            <v>КПК 208</v>
          </cell>
          <cell r="K2498" t="str">
            <v>Буравльов Ігор Васильович</v>
          </cell>
        </row>
        <row r="2499">
          <cell r="A2499">
            <v>17779</v>
          </cell>
          <cell r="B2499" t="str">
            <v>Варта</v>
          </cell>
          <cell r="K2499" t="str">
            <v>Вербицька Лейла Джанібеківна</v>
          </cell>
        </row>
        <row r="2500">
          <cell r="A2500">
            <v>17780</v>
          </cell>
          <cell r="B2500" t="str">
            <v>ЗЗП</v>
          </cell>
          <cell r="K2500" t="str">
            <v>Борноволоков Віталій Миколайович</v>
          </cell>
        </row>
        <row r="2501">
          <cell r="A2501">
            <v>17781</v>
          </cell>
          <cell r="B2501" t="str">
            <v>ЗЗП</v>
          </cell>
          <cell r="K2501" t="str">
            <v>Кудлюк Олександр Іванович</v>
          </cell>
        </row>
        <row r="2502">
          <cell r="A2502">
            <v>17782</v>
          </cell>
          <cell r="B2502" t="str">
            <v>ЗЗП</v>
          </cell>
          <cell r="K2502" t="str">
            <v>Шмельов Костянтин Анатолійович</v>
          </cell>
        </row>
        <row r="2503">
          <cell r="A2503">
            <v>17783</v>
          </cell>
          <cell r="B2503" t="str">
            <v>КПК 208</v>
          </cell>
          <cell r="K2503" t="str">
            <v>Болотін Андрій Євгенович</v>
          </cell>
        </row>
        <row r="2504">
          <cell r="A2504">
            <v>17784</v>
          </cell>
          <cell r="B2504" t="str">
            <v>Варта</v>
          </cell>
          <cell r="K2504" t="str">
            <v>Перевертайло Лариса Тимофіївна</v>
          </cell>
        </row>
        <row r="2505">
          <cell r="A2505">
            <v>17785</v>
          </cell>
          <cell r="B2505" t="str">
            <v>ЗЗП</v>
          </cell>
          <cell r="K2505" t="str">
            <v>Гузєв Ігор Григорович</v>
          </cell>
        </row>
        <row r="2506">
          <cell r="A2506">
            <v>17786</v>
          </cell>
          <cell r="B2506" t="str">
            <v>ЗЗП</v>
          </cell>
          <cell r="K2506" t="str">
            <v>Матова Тетяна Володимирівна</v>
          </cell>
        </row>
        <row r="2507">
          <cell r="A2507">
            <v>17787</v>
          </cell>
          <cell r="B2507" t="str">
            <v>Варта</v>
          </cell>
          <cell r="K2507" t="str">
            <v>Куценко Вячеслав Анатолійович</v>
          </cell>
        </row>
        <row r="2508">
          <cell r="A2508">
            <v>17788</v>
          </cell>
          <cell r="B2508" t="str">
            <v>КПК 208</v>
          </cell>
          <cell r="K2508" t="str">
            <v>Сипало Марина Анатоліївна</v>
          </cell>
        </row>
        <row r="2509">
          <cell r="A2509">
            <v>17789</v>
          </cell>
          <cell r="B2509" t="str">
            <v>ЗЗП</v>
          </cell>
          <cell r="K2509" t="str">
            <v>Мудраченко Віктор Михайлович</v>
          </cell>
        </row>
        <row r="2510">
          <cell r="A2510">
            <v>17790</v>
          </cell>
          <cell r="B2510" t="str">
            <v>А/А</v>
          </cell>
          <cell r="K2510" t="str">
            <v>Мулько Анатолій Володимирович</v>
          </cell>
        </row>
        <row r="2511">
          <cell r="A2511">
            <v>17791</v>
          </cell>
          <cell r="B2511" t="str">
            <v>ст. 537</v>
          </cell>
          <cell r="K2511" t="str">
            <v>Козлов Анатолій Володимирович</v>
          </cell>
        </row>
        <row r="2512">
          <cell r="A2512">
            <v>17792</v>
          </cell>
          <cell r="B2512" t="str">
            <v>ОПД</v>
          </cell>
          <cell r="K2512" t="str">
            <v>Верхуша Ярослав Олександрович</v>
          </cell>
        </row>
        <row r="2513">
          <cell r="A2513">
            <v>17793</v>
          </cell>
          <cell r="B2513" t="str">
            <v>ЗЗП</v>
          </cell>
          <cell r="K2513" t="str">
            <v>Козлов Анатолій Володимирович</v>
          </cell>
        </row>
        <row r="2514">
          <cell r="A2514">
            <v>17794</v>
          </cell>
          <cell r="B2514" t="str">
            <v>ЗЗП</v>
          </cell>
          <cell r="K2514" t="str">
            <v>Курілець Юрій Миколайович</v>
          </cell>
        </row>
        <row r="2515">
          <cell r="A2515">
            <v>17795</v>
          </cell>
          <cell r="B2515" t="str">
            <v>ЗЗП</v>
          </cell>
          <cell r="K2515" t="str">
            <v>Мантула Олександр Сергійович</v>
          </cell>
        </row>
        <row r="2516">
          <cell r="A2516">
            <v>17796</v>
          </cell>
          <cell r="B2516" t="str">
            <v>ПЗМХ</v>
          </cell>
          <cell r="K2516" t="str">
            <v>Вісіцька Вікторія Вікторівна</v>
          </cell>
        </row>
        <row r="2517">
          <cell r="A2517">
            <v>17797</v>
          </cell>
          <cell r="B2517" t="str">
            <v>ст. 537</v>
          </cell>
          <cell r="K2517" t="str">
            <v>Вісіцька Вікторія Вікторівна</v>
          </cell>
        </row>
        <row r="2518">
          <cell r="A2518">
            <v>17798</v>
          </cell>
          <cell r="B2518" t="str">
            <v>ЗЗП</v>
          </cell>
          <cell r="K2518" t="str">
            <v>Косенко Ніна Михайлівна</v>
          </cell>
        </row>
        <row r="2519">
          <cell r="A2519">
            <v>17799</v>
          </cell>
          <cell r="B2519" t="str">
            <v>А/А</v>
          </cell>
          <cell r="K2519" t="str">
            <v>Нетяга Тетяна Володимирівна</v>
          </cell>
        </row>
        <row r="2520">
          <cell r="A2520">
            <v>17800</v>
          </cell>
          <cell r="B2520" t="str">
            <v>А/А</v>
          </cell>
          <cell r="K2520" t="str">
            <v>Нетяга Тетяна Володимирівна</v>
          </cell>
        </row>
        <row r="2521">
          <cell r="A2521">
            <v>17801</v>
          </cell>
          <cell r="B2521" t="str">
            <v>ЗЗП</v>
          </cell>
          <cell r="K2521" t="str">
            <v>Морозов Валерій Миколайович</v>
          </cell>
        </row>
        <row r="2522">
          <cell r="A2522">
            <v>17802</v>
          </cell>
          <cell r="B2522" t="str">
            <v>ЗЗП</v>
          </cell>
          <cell r="K2522" t="str">
            <v>Борноволоков Віталій Миколайович</v>
          </cell>
        </row>
        <row r="2523">
          <cell r="A2523">
            <v>17803</v>
          </cell>
          <cell r="B2523" t="str">
            <v>А/А</v>
          </cell>
          <cell r="K2523" t="str">
            <v>Лапшин Максим Леонідович</v>
          </cell>
        </row>
        <row r="2524">
          <cell r="A2524">
            <v>17804</v>
          </cell>
          <cell r="B2524" t="str">
            <v>ЗЗП</v>
          </cell>
          <cell r="K2524" t="str">
            <v>Пінчук Лариса Леонідівна</v>
          </cell>
        </row>
        <row r="2525">
          <cell r="A2525">
            <v>17805</v>
          </cell>
          <cell r="B2525" t="str">
            <v>ОПД</v>
          </cell>
          <cell r="K2525" t="str">
            <v>Умріхін Олександр Віталійович</v>
          </cell>
        </row>
        <row r="2526">
          <cell r="A2526">
            <v>17806</v>
          </cell>
          <cell r="B2526" t="str">
            <v>Варта</v>
          </cell>
          <cell r="K2526" t="str">
            <v>Морозова Олена Юріївна</v>
          </cell>
        </row>
        <row r="2527">
          <cell r="A2527">
            <v>17807</v>
          </cell>
          <cell r="B2527" t="str">
            <v>Варта</v>
          </cell>
          <cell r="K2527" t="str">
            <v>Морозова Олена Юріївна</v>
          </cell>
        </row>
        <row r="2528">
          <cell r="A2528">
            <v>17808</v>
          </cell>
          <cell r="B2528" t="str">
            <v>Варта</v>
          </cell>
          <cell r="K2528" t="str">
            <v>Піцик Роман Вадимович</v>
          </cell>
        </row>
        <row r="2529">
          <cell r="A2529">
            <v>17809</v>
          </cell>
          <cell r="B2529" t="str">
            <v>Варта</v>
          </cell>
          <cell r="K2529" t="str">
            <v>Горовенко Сергій Володимирович</v>
          </cell>
        </row>
        <row r="2530">
          <cell r="A2530">
            <v>17810</v>
          </cell>
          <cell r="B2530" t="str">
            <v>ЗЗП</v>
          </cell>
          <cell r="K2530" t="str">
            <v>Ільченко Ірина Валентинівна</v>
          </cell>
        </row>
        <row r="2531">
          <cell r="A2531">
            <v>17811</v>
          </cell>
          <cell r="B2531" t="str">
            <v>ЗЗП</v>
          </cell>
          <cell r="K2531" t="str">
            <v>Ільченко Ірина Валентинівна</v>
          </cell>
        </row>
        <row r="2532">
          <cell r="A2532">
            <v>17812</v>
          </cell>
          <cell r="B2532" t="str">
            <v>ОПД</v>
          </cell>
          <cell r="K2532" t="str">
            <v>Литвин Надія Олександрівна</v>
          </cell>
        </row>
        <row r="2533">
          <cell r="A2533">
            <v>17813</v>
          </cell>
          <cell r="B2533" t="str">
            <v>ЗЗП</v>
          </cell>
          <cell r="K2533" t="str">
            <v>Чаплигіна Євгенія Володимирівна</v>
          </cell>
        </row>
        <row r="2534">
          <cell r="A2534">
            <v>17814</v>
          </cell>
          <cell r="B2534" t="str">
            <v>ЗЗП</v>
          </cell>
          <cell r="K2534" t="str">
            <v>Нестерчук Сергій Володимирович</v>
          </cell>
        </row>
        <row r="2535">
          <cell r="A2535">
            <v>17815</v>
          </cell>
          <cell r="B2535" t="str">
            <v>КПК 208</v>
          </cell>
          <cell r="K2535" t="str">
            <v>Тураєва Ольга Миколаївна</v>
          </cell>
        </row>
        <row r="2536">
          <cell r="A2536">
            <v>17816</v>
          </cell>
          <cell r="B2536" t="str">
            <v>Варта</v>
          </cell>
          <cell r="K2536" t="str">
            <v>Василишин Роман Миколайович</v>
          </cell>
        </row>
        <row r="2537">
          <cell r="A2537">
            <v>17817</v>
          </cell>
          <cell r="B2537" t="str">
            <v>А/А</v>
          </cell>
          <cell r="K2537" t="str">
            <v>Шепелєв Альберт Васильович</v>
          </cell>
        </row>
        <row r="2538">
          <cell r="A2538">
            <v>17818</v>
          </cell>
          <cell r="B2538" t="str">
            <v>А/А</v>
          </cell>
          <cell r="K2538" t="str">
            <v>Шепелєв Альберт Васильович</v>
          </cell>
        </row>
        <row r="2539">
          <cell r="A2539">
            <v>17819</v>
          </cell>
          <cell r="B2539" t="str">
            <v>А/А</v>
          </cell>
          <cell r="K2539" t="str">
            <v>Шепелєв Альберт Васильович</v>
          </cell>
        </row>
        <row r="2540">
          <cell r="A2540">
            <v>17820</v>
          </cell>
          <cell r="B2540" t="str">
            <v>А/А</v>
          </cell>
          <cell r="K2540" t="str">
            <v>Шепелєв Альберт Васильович</v>
          </cell>
        </row>
        <row r="2541">
          <cell r="A2541">
            <v>17821</v>
          </cell>
          <cell r="B2541" t="str">
            <v>А/А</v>
          </cell>
          <cell r="K2541" t="str">
            <v>Марголін Валерій Геннадійович</v>
          </cell>
        </row>
        <row r="2542">
          <cell r="A2542">
            <v>17822</v>
          </cell>
          <cell r="B2542" t="str">
            <v>КПК 208</v>
          </cell>
          <cell r="K2542" t="str">
            <v>Мелешко Андрій Вікторович</v>
          </cell>
        </row>
        <row r="2543">
          <cell r="A2543">
            <v>17823</v>
          </cell>
          <cell r="B2543" t="str">
            <v>ЗЗП</v>
          </cell>
          <cell r="K2543" t="str">
            <v>Кудрявцев Андрій Леонідович</v>
          </cell>
        </row>
        <row r="2544">
          <cell r="A2544">
            <v>17824</v>
          </cell>
          <cell r="B2544" t="str">
            <v>ЗЗП</v>
          </cell>
          <cell r="K2544" t="str">
            <v>Новік Лідія Євгенівна</v>
          </cell>
        </row>
        <row r="2545">
          <cell r="A2545">
            <v>17825</v>
          </cell>
          <cell r="B2545" t="str">
            <v>ЗЗП</v>
          </cell>
          <cell r="K2545" t="str">
            <v>Дерюгін Едуард Олексійович</v>
          </cell>
        </row>
        <row r="2546">
          <cell r="A2546">
            <v>17826</v>
          </cell>
          <cell r="B2546" t="str">
            <v>ЗЗП</v>
          </cell>
          <cell r="K2546" t="str">
            <v>Овчаренко Євген Олександрович</v>
          </cell>
        </row>
        <row r="2547">
          <cell r="A2547">
            <v>17827</v>
          </cell>
          <cell r="B2547" t="str">
            <v>ЗЗП</v>
          </cell>
          <cell r="K2547" t="str">
            <v>Косенко Ніна Михайлівна</v>
          </cell>
        </row>
        <row r="2548">
          <cell r="A2548">
            <v>17828</v>
          </cell>
          <cell r="B2548" t="str">
            <v>ЗЗП</v>
          </cell>
          <cell r="K2548" t="str">
            <v>Буліч Наталія Володимирівна</v>
          </cell>
        </row>
        <row r="2549">
          <cell r="A2549">
            <v>17829</v>
          </cell>
          <cell r="B2549" t="str">
            <v>ОПД</v>
          </cell>
          <cell r="K2549" t="str">
            <v>Шафранова Олена Валеріївна</v>
          </cell>
        </row>
        <row r="2550">
          <cell r="A2550">
            <v>17830</v>
          </cell>
          <cell r="B2550" t="str">
            <v>А/А</v>
          </cell>
          <cell r="K2550" t="str">
            <v>Легенченко Максим Олегович</v>
          </cell>
        </row>
        <row r="2551">
          <cell r="A2551">
            <v>17831</v>
          </cell>
          <cell r="B2551" t="str">
            <v>ЗЗП</v>
          </cell>
          <cell r="K2551" t="str">
            <v>Бондаренко Сергій Олександрович</v>
          </cell>
        </row>
        <row r="2552">
          <cell r="A2552">
            <v>17832</v>
          </cell>
          <cell r="B2552" t="str">
            <v>ПЗМХ</v>
          </cell>
          <cell r="K2552" t="str">
            <v>Данілік Ірина Миколаївна</v>
          </cell>
        </row>
        <row r="2553">
          <cell r="A2553">
            <v>17833</v>
          </cell>
          <cell r="B2553" t="str">
            <v>ПЗМХ</v>
          </cell>
          <cell r="K2553" t="str">
            <v>Данілік Ірина Миколаївна</v>
          </cell>
        </row>
        <row r="2554">
          <cell r="A2554">
            <v>17834</v>
          </cell>
          <cell r="B2554" t="str">
            <v>Варта</v>
          </cell>
          <cell r="K2554" t="str">
            <v>Курілець Юрій Миколайович</v>
          </cell>
        </row>
        <row r="2555">
          <cell r="A2555">
            <v>17835</v>
          </cell>
          <cell r="B2555" t="str">
            <v>ЗЗП</v>
          </cell>
          <cell r="K2555" t="str">
            <v>Пінчук Лариса Леонідівна</v>
          </cell>
        </row>
        <row r="2556">
          <cell r="A2556">
            <v>17836</v>
          </cell>
          <cell r="B2556" t="str">
            <v>ПЗМХ</v>
          </cell>
          <cell r="K2556" t="str">
            <v>Верхуша Ярослав Олександрович</v>
          </cell>
        </row>
        <row r="2557">
          <cell r="A2557">
            <v>17837</v>
          </cell>
          <cell r="B2557" t="str">
            <v>ЗЗП</v>
          </cell>
          <cell r="K2557" t="str">
            <v>Ліненко Олександр Анатолійович</v>
          </cell>
        </row>
        <row r="2558">
          <cell r="A2558">
            <v>17838</v>
          </cell>
          <cell r="B2558" t="str">
            <v>ЗЗП</v>
          </cell>
          <cell r="K2558" t="str">
            <v>Зінченко Олексій Васильович</v>
          </cell>
        </row>
        <row r="2559">
          <cell r="A2559">
            <v>17839</v>
          </cell>
          <cell r="B2559" t="str">
            <v>ЗЗП</v>
          </cell>
          <cell r="K2559" t="str">
            <v>Єрунова Олена Валеріївна</v>
          </cell>
        </row>
        <row r="2560">
          <cell r="A2560">
            <v>17840</v>
          </cell>
          <cell r="B2560" t="str">
            <v>ЗЗП</v>
          </cell>
          <cell r="K2560" t="str">
            <v>Овчаренко Євген Олександрович</v>
          </cell>
        </row>
        <row r="2561">
          <cell r="A2561">
            <v>17841</v>
          </cell>
          <cell r="B2561" t="str">
            <v>ЗЗП</v>
          </cell>
          <cell r="K2561" t="str">
            <v>Філіпенко Олена Василівна</v>
          </cell>
        </row>
        <row r="2562">
          <cell r="A2562">
            <v>17842</v>
          </cell>
          <cell r="B2562" t="str">
            <v>ст. 537</v>
          </cell>
          <cell r="K2562" t="str">
            <v>Ковш Денис Володимирович</v>
          </cell>
        </row>
        <row r="2563">
          <cell r="A2563">
            <v>17843</v>
          </cell>
          <cell r="B2563" t="str">
            <v>ОПД</v>
          </cell>
          <cell r="K2563" t="str">
            <v>Вербицька Лейла Джанібеківна</v>
          </cell>
        </row>
        <row r="2564">
          <cell r="A2564">
            <v>17844</v>
          </cell>
          <cell r="B2564" t="str">
            <v>Варта</v>
          </cell>
          <cell r="K2564" t="str">
            <v>Ільченко Ірина Валентинівна</v>
          </cell>
        </row>
        <row r="2565">
          <cell r="A2565">
            <v>17845</v>
          </cell>
          <cell r="B2565" t="str">
            <v>КПК 208</v>
          </cell>
          <cell r="K2565" t="str">
            <v>Пантюхов Валерій Сергійович</v>
          </cell>
        </row>
        <row r="2566">
          <cell r="A2566">
            <v>17846</v>
          </cell>
          <cell r="B2566" t="str">
            <v>ЗЗП</v>
          </cell>
          <cell r="K2566" t="str">
            <v>Мисечко Катерина Олександрівна</v>
          </cell>
        </row>
        <row r="2567">
          <cell r="A2567">
            <v>17847</v>
          </cell>
          <cell r="B2567" t="str">
            <v>А/А</v>
          </cell>
          <cell r="K2567" t="str">
            <v>Батуєв Олександр Валерійович</v>
          </cell>
        </row>
        <row r="2568">
          <cell r="A2568">
            <v>17848</v>
          </cell>
          <cell r="B2568" t="str">
            <v>КПК 208</v>
          </cell>
          <cell r="K2568" t="str">
            <v>Куценко Валерій Анатолійович</v>
          </cell>
        </row>
        <row r="2569">
          <cell r="A2569">
            <v>17849</v>
          </cell>
          <cell r="B2569" t="str">
            <v>ЗЗП</v>
          </cell>
          <cell r="K2569" t="str">
            <v>Захаров Сергій Костянтинович</v>
          </cell>
        </row>
        <row r="2570">
          <cell r="A2570">
            <v>17850</v>
          </cell>
          <cell r="B2570" t="str">
            <v>КПК 208</v>
          </cell>
          <cell r="K2570" t="str">
            <v>Піцик Роман Вадимович</v>
          </cell>
        </row>
        <row r="2571">
          <cell r="A2571">
            <v>17851</v>
          </cell>
          <cell r="B2571" t="str">
            <v>ПЗМХ</v>
          </cell>
          <cell r="K2571" t="str">
            <v>Вісіцька Вікторія Вікторівна</v>
          </cell>
        </row>
        <row r="2572">
          <cell r="A2572">
            <v>17852</v>
          </cell>
          <cell r="B2572" t="str">
            <v>ПЗМХ</v>
          </cell>
          <cell r="K2572" t="str">
            <v>Вісіцька Вікторія Вікторівна</v>
          </cell>
        </row>
        <row r="2573">
          <cell r="A2573">
            <v>17853</v>
          </cell>
          <cell r="B2573" t="str">
            <v>ПЗМХ</v>
          </cell>
          <cell r="K2573" t="str">
            <v>Вісіцька Вікторія Вікторівна</v>
          </cell>
        </row>
        <row r="2574">
          <cell r="A2574">
            <v>17854</v>
          </cell>
          <cell r="B2574" t="str">
            <v>ПЗМХ</v>
          </cell>
          <cell r="K2574" t="str">
            <v>Вісіцька Вікторія Вікторівна</v>
          </cell>
        </row>
        <row r="2575">
          <cell r="A2575">
            <v>17855</v>
          </cell>
          <cell r="B2575" t="str">
            <v>ПЗМХ</v>
          </cell>
          <cell r="K2575" t="str">
            <v>Вісіцька Вікторія Вікторівна</v>
          </cell>
        </row>
        <row r="2576">
          <cell r="A2576">
            <v>17856</v>
          </cell>
          <cell r="B2576" t="str">
            <v>ПЗМХ</v>
          </cell>
          <cell r="K2576" t="str">
            <v>Вісіцька Вікторія Вікторівна</v>
          </cell>
        </row>
        <row r="2577">
          <cell r="A2577">
            <v>17857</v>
          </cell>
          <cell r="B2577" t="str">
            <v>ПЗМХ</v>
          </cell>
          <cell r="K2577" t="str">
            <v>Вісіцька Вікторія Вікторівна</v>
          </cell>
        </row>
        <row r="2578">
          <cell r="A2578">
            <v>17858</v>
          </cell>
          <cell r="B2578" t="str">
            <v>ПЗМХ</v>
          </cell>
          <cell r="K2578" t="str">
            <v>Вісіцька Вікторія Вікторівна</v>
          </cell>
        </row>
        <row r="2579">
          <cell r="A2579">
            <v>17859</v>
          </cell>
          <cell r="B2579" t="str">
            <v>ПЗМХ</v>
          </cell>
          <cell r="K2579" t="str">
            <v>Вісіцька Вікторія Вікторівна</v>
          </cell>
        </row>
        <row r="2580">
          <cell r="A2580">
            <v>17860</v>
          </cell>
          <cell r="B2580" t="str">
            <v>ПЗМХ</v>
          </cell>
          <cell r="K2580" t="str">
            <v>Вісіцька Вікторія Вікторівна</v>
          </cell>
        </row>
        <row r="2581">
          <cell r="A2581">
            <v>17861</v>
          </cell>
          <cell r="B2581" t="str">
            <v>ПЗМХ</v>
          </cell>
          <cell r="K2581" t="str">
            <v>Вісіцька Вікторія Вікторівна</v>
          </cell>
        </row>
        <row r="2582">
          <cell r="A2582">
            <v>17862</v>
          </cell>
          <cell r="B2582" t="str">
            <v>ПЗМХ</v>
          </cell>
          <cell r="K2582" t="str">
            <v>Вісіцька Вікторія Вікторівна</v>
          </cell>
        </row>
        <row r="2583">
          <cell r="A2583">
            <v>17863</v>
          </cell>
          <cell r="B2583" t="str">
            <v>ПЗМХ</v>
          </cell>
          <cell r="K2583" t="str">
            <v>Вісіцька Вікторія Вікторівна</v>
          </cell>
        </row>
        <row r="2584">
          <cell r="A2584">
            <v>17864</v>
          </cell>
          <cell r="B2584" t="str">
            <v>ПЗМХ</v>
          </cell>
          <cell r="K2584" t="str">
            <v>Вісіцька Вікторія Вікторівна</v>
          </cell>
        </row>
        <row r="2585">
          <cell r="A2585">
            <v>17865</v>
          </cell>
          <cell r="B2585" t="str">
            <v>ПЗМХ</v>
          </cell>
          <cell r="K2585" t="str">
            <v>Вісіцька Вікторія Вікторівна</v>
          </cell>
        </row>
        <row r="2586">
          <cell r="A2586">
            <v>17866</v>
          </cell>
          <cell r="B2586" t="str">
            <v>ПЗМХ</v>
          </cell>
          <cell r="K2586" t="str">
            <v>Вісіцька Вікторія Вікторівна</v>
          </cell>
        </row>
        <row r="2587">
          <cell r="A2587">
            <v>17867</v>
          </cell>
          <cell r="B2587" t="str">
            <v>А/З</v>
          </cell>
          <cell r="K2587" t="str">
            <v>Болотін Андрій Євгенович</v>
          </cell>
        </row>
        <row r="2588">
          <cell r="A2588">
            <v>17868</v>
          </cell>
          <cell r="B2588" t="str">
            <v>ЗЗП</v>
          </cell>
          <cell r="K2588" t="str">
            <v>Яструб Олександр Петрович</v>
          </cell>
        </row>
        <row r="2589">
          <cell r="A2589">
            <v>17869</v>
          </cell>
          <cell r="B2589" t="str">
            <v>ОПД</v>
          </cell>
          <cell r="K2589" t="str">
            <v>Сластьонов Олег Ігоревич</v>
          </cell>
        </row>
        <row r="2590">
          <cell r="A2590">
            <v>17870</v>
          </cell>
          <cell r="B2590" t="str">
            <v>ПЗМХ</v>
          </cell>
          <cell r="K2590" t="str">
            <v>Буравльов Ігор Васильович</v>
          </cell>
        </row>
        <row r="2591">
          <cell r="A2591">
            <v>17871</v>
          </cell>
          <cell r="B2591" t="str">
            <v>ПЗМХ</v>
          </cell>
          <cell r="K2591" t="str">
            <v>Буравльов Ігор Васильович</v>
          </cell>
        </row>
        <row r="2592">
          <cell r="A2592">
            <v>17872</v>
          </cell>
          <cell r="B2592" t="str">
            <v>ПЗМХ</v>
          </cell>
          <cell r="K2592" t="str">
            <v>Буравльов Ігор Васильович</v>
          </cell>
        </row>
        <row r="2593">
          <cell r="A2593">
            <v>17873</v>
          </cell>
          <cell r="B2593" t="str">
            <v>ПЗМХ</v>
          </cell>
          <cell r="K2593" t="str">
            <v>Буравльов Ігор Васильович</v>
          </cell>
        </row>
        <row r="2594">
          <cell r="A2594">
            <v>17874</v>
          </cell>
          <cell r="B2594" t="str">
            <v>ПЗМХ</v>
          </cell>
          <cell r="K2594" t="str">
            <v>Буравльов Ігор Васильович</v>
          </cell>
        </row>
        <row r="2595">
          <cell r="A2595">
            <v>17875</v>
          </cell>
          <cell r="B2595" t="str">
            <v>ПЗМХ</v>
          </cell>
          <cell r="K2595" t="str">
            <v>Буравльов Ігор Васильович</v>
          </cell>
        </row>
        <row r="2596">
          <cell r="A2596">
            <v>17876</v>
          </cell>
          <cell r="B2596" t="str">
            <v>ПЗМХ</v>
          </cell>
          <cell r="K2596" t="str">
            <v>Буравльов Ігор Васильович</v>
          </cell>
        </row>
        <row r="2597">
          <cell r="A2597">
            <v>17877</v>
          </cell>
          <cell r="B2597" t="str">
            <v>ПЗМХ</v>
          </cell>
          <cell r="K2597" t="str">
            <v>Буравльов Ігор Васильович</v>
          </cell>
        </row>
        <row r="2598">
          <cell r="A2598">
            <v>17878</v>
          </cell>
          <cell r="B2598" t="str">
            <v>ПЗМХ</v>
          </cell>
          <cell r="K2598" t="str">
            <v>Буравльов Ігор Васильович</v>
          </cell>
        </row>
        <row r="2599">
          <cell r="A2599">
            <v>17879</v>
          </cell>
          <cell r="B2599" t="str">
            <v>ПЗМХ</v>
          </cell>
          <cell r="K2599" t="str">
            <v>Буравльов Ігор Васильович</v>
          </cell>
        </row>
        <row r="2600">
          <cell r="A2600">
            <v>17880</v>
          </cell>
          <cell r="B2600" t="str">
            <v>ПЗМХ</v>
          </cell>
          <cell r="K2600" t="str">
            <v>Буравльов Ігор Васильович</v>
          </cell>
        </row>
        <row r="2601">
          <cell r="A2601">
            <v>17881</v>
          </cell>
          <cell r="B2601" t="str">
            <v>ПЗМХ</v>
          </cell>
          <cell r="K2601" t="str">
            <v>Буравльов Ігор Васильович</v>
          </cell>
        </row>
        <row r="2602">
          <cell r="A2602">
            <v>17882</v>
          </cell>
          <cell r="B2602" t="str">
            <v>ПЗМХ</v>
          </cell>
          <cell r="K2602" t="str">
            <v>Буравльов Ігор Васильович</v>
          </cell>
        </row>
        <row r="2603">
          <cell r="A2603">
            <v>17883</v>
          </cell>
          <cell r="B2603" t="str">
            <v>ПЗМХ</v>
          </cell>
          <cell r="K2603" t="str">
            <v>Буравльов Ігор Васильович</v>
          </cell>
        </row>
        <row r="2604">
          <cell r="A2604">
            <v>17884</v>
          </cell>
          <cell r="B2604" t="str">
            <v>ПЗМХ</v>
          </cell>
          <cell r="K2604" t="str">
            <v>Буравльов Ігор Васильович</v>
          </cell>
        </row>
        <row r="2605">
          <cell r="A2605">
            <v>17885</v>
          </cell>
          <cell r="B2605" t="str">
            <v>ПЗМХ</v>
          </cell>
          <cell r="K2605" t="str">
            <v>Буравльов Ігор Васильович</v>
          </cell>
        </row>
        <row r="2606">
          <cell r="A2606">
            <v>17886</v>
          </cell>
          <cell r="B2606" t="str">
            <v>ПЗМХ</v>
          </cell>
          <cell r="K2606" t="str">
            <v>Лисак Сергій Олександрович</v>
          </cell>
        </row>
        <row r="2607">
          <cell r="A2607">
            <v>17887</v>
          </cell>
          <cell r="B2607" t="str">
            <v>ПЗМХ</v>
          </cell>
          <cell r="K2607" t="str">
            <v>Лисак Сергій Олександрович</v>
          </cell>
        </row>
        <row r="2608">
          <cell r="A2608">
            <v>17888</v>
          </cell>
          <cell r="B2608" t="str">
            <v>ПЗМХ</v>
          </cell>
          <cell r="K2608" t="str">
            <v>Лисак Сергій Олександрович</v>
          </cell>
        </row>
        <row r="2609">
          <cell r="A2609">
            <v>17889</v>
          </cell>
          <cell r="B2609" t="str">
            <v>ПЗМХ</v>
          </cell>
          <cell r="K2609" t="str">
            <v>Лисак Сергій Олександрович</v>
          </cell>
        </row>
        <row r="2610">
          <cell r="A2610">
            <v>17890</v>
          </cell>
          <cell r="B2610" t="str">
            <v>ПЗМХ</v>
          </cell>
          <cell r="K2610" t="str">
            <v>Лисак Сергій Олександрович</v>
          </cell>
        </row>
        <row r="2611">
          <cell r="A2611">
            <v>17891</v>
          </cell>
          <cell r="B2611" t="str">
            <v>ПЗМХ</v>
          </cell>
          <cell r="K2611" t="str">
            <v>Лисак Сергій Олександрович</v>
          </cell>
        </row>
        <row r="2612">
          <cell r="A2612">
            <v>17892</v>
          </cell>
          <cell r="B2612" t="str">
            <v>ПЗМХ</v>
          </cell>
          <cell r="K2612" t="str">
            <v>Лисак Сергій Олександрович</v>
          </cell>
        </row>
        <row r="2613">
          <cell r="A2613">
            <v>17893</v>
          </cell>
          <cell r="B2613" t="str">
            <v>ПЗМХ</v>
          </cell>
          <cell r="K2613" t="str">
            <v>Лисак Сергій Олександрович</v>
          </cell>
        </row>
        <row r="2614">
          <cell r="A2614">
            <v>17894</v>
          </cell>
          <cell r="B2614" t="str">
            <v>ПЗМХ</v>
          </cell>
          <cell r="K2614" t="str">
            <v>Лисак Сергій Олександрович</v>
          </cell>
        </row>
        <row r="2615">
          <cell r="A2615">
            <v>17895</v>
          </cell>
          <cell r="B2615" t="str">
            <v>ПЗМХ</v>
          </cell>
          <cell r="K2615" t="str">
            <v>Лисак Сергій Олександрович</v>
          </cell>
        </row>
        <row r="2616">
          <cell r="A2616">
            <v>17896</v>
          </cell>
          <cell r="B2616" t="str">
            <v>ПЗМХ</v>
          </cell>
          <cell r="K2616" t="str">
            <v>Лисак Сергій Олександрович</v>
          </cell>
        </row>
        <row r="2617">
          <cell r="A2617">
            <v>17897</v>
          </cell>
          <cell r="B2617" t="str">
            <v>ПЗМХ</v>
          </cell>
          <cell r="K2617" t="str">
            <v>Лисак Сергій Олександрович</v>
          </cell>
        </row>
        <row r="2618">
          <cell r="A2618">
            <v>17898</v>
          </cell>
          <cell r="B2618" t="str">
            <v>ПЗМХ</v>
          </cell>
          <cell r="K2618" t="str">
            <v>Лисак Сергій Олександрович</v>
          </cell>
        </row>
        <row r="2619">
          <cell r="A2619">
            <v>17899</v>
          </cell>
          <cell r="B2619" t="str">
            <v>ПЗМХ</v>
          </cell>
          <cell r="K2619" t="str">
            <v>Лисак Сергій Олександрович</v>
          </cell>
        </row>
        <row r="2620">
          <cell r="A2620">
            <v>17900</v>
          </cell>
          <cell r="B2620" t="str">
            <v>ПЗМХ</v>
          </cell>
          <cell r="K2620" t="str">
            <v>Лисак Сергій Олександрович</v>
          </cell>
        </row>
        <row r="2621">
          <cell r="A2621">
            <v>17901</v>
          </cell>
          <cell r="B2621" t="str">
            <v>ПЗМХ</v>
          </cell>
          <cell r="K2621" t="str">
            <v>Лисак Сергій Олександрович</v>
          </cell>
        </row>
        <row r="2622">
          <cell r="A2622">
            <v>17902</v>
          </cell>
          <cell r="B2622" t="str">
            <v>Варта</v>
          </cell>
          <cell r="K2622" t="str">
            <v>Болотін Андрій Євгенович</v>
          </cell>
        </row>
        <row r="2623">
          <cell r="A2623">
            <v>17903</v>
          </cell>
          <cell r="B2623" t="str">
            <v>КПК 208</v>
          </cell>
          <cell r="K2623" t="str">
            <v>Шрам Володимир Юрійович</v>
          </cell>
        </row>
        <row r="2624">
          <cell r="A2624">
            <v>17904</v>
          </cell>
          <cell r="B2624" t="str">
            <v>КПК 208</v>
          </cell>
          <cell r="K2624" t="str">
            <v>Шрам Володимир Юрійович</v>
          </cell>
        </row>
        <row r="2625">
          <cell r="A2625">
            <v>17905</v>
          </cell>
          <cell r="B2625" t="str">
            <v>КПК 208</v>
          </cell>
          <cell r="K2625" t="str">
            <v>Шрам Володимир Юрійович</v>
          </cell>
        </row>
        <row r="2626">
          <cell r="A2626">
            <v>17906</v>
          </cell>
          <cell r="B2626" t="str">
            <v>ЗЗП</v>
          </cell>
          <cell r="K2626" t="str">
            <v>Морозова Олена Юріївна</v>
          </cell>
        </row>
        <row r="2627">
          <cell r="A2627">
            <v>17907</v>
          </cell>
          <cell r="B2627" t="str">
            <v>А/З</v>
          </cell>
          <cell r="K2627" t="str">
            <v>Ільченко Ірина Валентинівна</v>
          </cell>
        </row>
        <row r="2628">
          <cell r="A2628">
            <v>17908</v>
          </cell>
          <cell r="B2628" t="str">
            <v>А/А</v>
          </cell>
          <cell r="K2628" t="str">
            <v>Болотін Андрій Євгенович</v>
          </cell>
        </row>
        <row r="2629">
          <cell r="A2629">
            <v>17909</v>
          </cell>
          <cell r="B2629" t="str">
            <v>КПК 208</v>
          </cell>
          <cell r="K2629" t="str">
            <v>Лапшин Максим Леонідович</v>
          </cell>
        </row>
        <row r="2630">
          <cell r="A2630">
            <v>17910</v>
          </cell>
          <cell r="B2630" t="str">
            <v>ЗЗП</v>
          </cell>
          <cell r="K2630" t="str">
            <v>Овчаренко Євген Олександрович</v>
          </cell>
        </row>
        <row r="2631">
          <cell r="A2631">
            <v>17911</v>
          </cell>
          <cell r="B2631" t="str">
            <v>ЗЗП</v>
          </cell>
          <cell r="K2631" t="str">
            <v>Марголін Валерій Геннадійович</v>
          </cell>
        </row>
        <row r="2632">
          <cell r="A2632">
            <v>17912</v>
          </cell>
          <cell r="B2632" t="str">
            <v>ЗЗП</v>
          </cell>
          <cell r="K2632" t="str">
            <v>Буравльов Ігор Васильович</v>
          </cell>
        </row>
        <row r="2633">
          <cell r="A2633">
            <v>17913</v>
          </cell>
          <cell r="B2633" t="str">
            <v>А/А</v>
          </cell>
          <cell r="K2633" t="str">
            <v>Шепелєв Альберт Васильович</v>
          </cell>
        </row>
        <row r="2634">
          <cell r="A2634">
            <v>17914</v>
          </cell>
          <cell r="B2634" t="str">
            <v>А/А</v>
          </cell>
          <cell r="K2634" t="str">
            <v>Сіренко Андрій Вікторович</v>
          </cell>
        </row>
        <row r="2635">
          <cell r="A2635">
            <v>17915</v>
          </cell>
          <cell r="B2635" t="str">
            <v>А/А</v>
          </cell>
          <cell r="K2635" t="str">
            <v>Сіренко Андрій Вікторович</v>
          </cell>
        </row>
        <row r="2636">
          <cell r="A2636">
            <v>17916</v>
          </cell>
          <cell r="B2636" t="str">
            <v>ЗЗП</v>
          </cell>
          <cell r="K2636" t="str">
            <v>Тооде Ірина Василівна</v>
          </cell>
        </row>
        <row r="2637">
          <cell r="A2637">
            <v>17917</v>
          </cell>
          <cell r="B2637" t="str">
            <v>ПЗМХ</v>
          </cell>
          <cell r="K2637" t="str">
            <v>Касумов Ушяр Яшар огли</v>
          </cell>
        </row>
        <row r="2638">
          <cell r="A2638">
            <v>17918</v>
          </cell>
          <cell r="B2638" t="str">
            <v>ЗЗП</v>
          </cell>
          <cell r="K2638" t="str">
            <v>Курілець Юрій Миколайович</v>
          </cell>
        </row>
        <row r="2639">
          <cell r="A2639">
            <v>17919</v>
          </cell>
          <cell r="B2639" t="str">
            <v>А/З</v>
          </cell>
          <cell r="K2639" t="str">
            <v>Ільченко Ірина Валентинівна</v>
          </cell>
        </row>
        <row r="2640">
          <cell r="A2640">
            <v>17920</v>
          </cell>
          <cell r="B2640" t="str">
            <v>ЗЗП</v>
          </cell>
          <cell r="K2640" t="str">
            <v>Перевертайло Лариса Тимофіївна</v>
          </cell>
        </row>
        <row r="2641">
          <cell r="A2641">
            <v>17921</v>
          </cell>
          <cell r="B2641" t="str">
            <v>ЗЗП</v>
          </cell>
          <cell r="K2641" t="str">
            <v>Матова Тетяна Володимирівна</v>
          </cell>
        </row>
        <row r="2642">
          <cell r="A2642">
            <v>17922</v>
          </cell>
          <cell r="B2642" t="str">
            <v>ЗЗП</v>
          </cell>
          <cell r="K2642" t="str">
            <v>Сокол Микола Дмитрович</v>
          </cell>
        </row>
        <row r="2643">
          <cell r="A2643">
            <v>17923</v>
          </cell>
          <cell r="B2643" t="str">
            <v>ЗЗП</v>
          </cell>
          <cell r="K2643" t="str">
            <v>Філоненко Тетяна Петрівна</v>
          </cell>
        </row>
        <row r="2644">
          <cell r="A2644">
            <v>17924</v>
          </cell>
          <cell r="B2644" t="str">
            <v>ПЗМХ</v>
          </cell>
          <cell r="K2644" t="str">
            <v>Верхуша Ярослав Олександрович</v>
          </cell>
        </row>
        <row r="2645">
          <cell r="A2645">
            <v>17925</v>
          </cell>
          <cell r="B2645" t="str">
            <v>ЗЗП</v>
          </cell>
          <cell r="K2645" t="str">
            <v>Сокол Микола Дмитрович</v>
          </cell>
        </row>
        <row r="2646">
          <cell r="A2646">
            <v>17926</v>
          </cell>
          <cell r="B2646" t="str">
            <v>КПК 208</v>
          </cell>
          <cell r="K2646" t="str">
            <v>Сєдих Юлій Миколайович</v>
          </cell>
        </row>
        <row r="2647">
          <cell r="A2647">
            <v>17927</v>
          </cell>
          <cell r="B2647" t="str">
            <v>Варта</v>
          </cell>
          <cell r="K2647" t="str">
            <v>Буравльов Ігор Васильович</v>
          </cell>
        </row>
        <row r="2648">
          <cell r="A2648">
            <v>17928</v>
          </cell>
          <cell r="B2648" t="str">
            <v>ЗЗП</v>
          </cell>
          <cell r="K2648" t="str">
            <v>Косенко Ніна Михайлівна</v>
          </cell>
        </row>
        <row r="2649">
          <cell r="A2649">
            <v>17929</v>
          </cell>
          <cell r="B2649" t="str">
            <v>Варта</v>
          </cell>
          <cell r="K2649" t="str">
            <v>Горовенко Сергій Володимирович</v>
          </cell>
        </row>
        <row r="2650">
          <cell r="A2650">
            <v>17930</v>
          </cell>
          <cell r="B2650" t="str">
            <v>А/А</v>
          </cell>
          <cell r="K2650" t="str">
            <v>Тафінцев Костянтин Вячеславович</v>
          </cell>
        </row>
        <row r="2651">
          <cell r="A2651">
            <v>17931</v>
          </cell>
          <cell r="B2651" t="str">
            <v>ЗЗП</v>
          </cell>
          <cell r="K2651" t="str">
            <v>Коваль Олена Вікторівна</v>
          </cell>
        </row>
        <row r="2652">
          <cell r="A2652">
            <v>17932</v>
          </cell>
          <cell r="B2652" t="str">
            <v>ЗЗП</v>
          </cell>
          <cell r="K2652" t="str">
            <v>Коваль Олена Вікторівна</v>
          </cell>
        </row>
        <row r="2653">
          <cell r="A2653">
            <v>17933</v>
          </cell>
          <cell r="B2653" t="str">
            <v>А/З</v>
          </cell>
          <cell r="K2653" t="str">
            <v>Ільченко Ірина Валентинівна</v>
          </cell>
        </row>
        <row r="2654">
          <cell r="A2654">
            <v>17934</v>
          </cell>
          <cell r="B2654" t="str">
            <v>ЗЗП</v>
          </cell>
          <cell r="K2654" t="str">
            <v>Кулаков Андрій Валерійович</v>
          </cell>
        </row>
        <row r="2655">
          <cell r="A2655">
            <v>17935</v>
          </cell>
          <cell r="B2655" t="str">
            <v>Варта</v>
          </cell>
          <cell r="K2655" t="str">
            <v>Куценко Вячеслав Анатолійович</v>
          </cell>
        </row>
        <row r="2656">
          <cell r="A2656">
            <v>17936</v>
          </cell>
          <cell r="B2656" t="str">
            <v>ЗЗП</v>
          </cell>
          <cell r="K2656" t="str">
            <v>Мудраченко Віктор Михайлович</v>
          </cell>
        </row>
        <row r="2657">
          <cell r="A2657">
            <v>17937</v>
          </cell>
          <cell r="B2657" t="str">
            <v>ЗЗП</v>
          </cell>
          <cell r="K2657" t="str">
            <v>Іванова Валерія Михайлівна</v>
          </cell>
        </row>
        <row r="2658">
          <cell r="A2658">
            <v>17938</v>
          </cell>
          <cell r="B2658" t="str">
            <v>А/А</v>
          </cell>
          <cell r="K2658" t="str">
            <v>Щербина Артем Павлович</v>
          </cell>
        </row>
        <row r="2659">
          <cell r="A2659">
            <v>17939</v>
          </cell>
          <cell r="B2659" t="str">
            <v>А/З</v>
          </cell>
          <cell r="K2659" t="str">
            <v>Ільченко Ірина Валентинівна</v>
          </cell>
        </row>
        <row r="2660">
          <cell r="A2660">
            <v>17940</v>
          </cell>
          <cell r="B2660" t="str">
            <v>ЗЗП</v>
          </cell>
          <cell r="K2660" t="str">
            <v>Тураєва Ольга Миколаївна</v>
          </cell>
        </row>
        <row r="2661">
          <cell r="A2661">
            <v>17941</v>
          </cell>
          <cell r="B2661" t="str">
            <v>Варта</v>
          </cell>
          <cell r="K2661" t="str">
            <v>Сіренко Андрій Вікторович</v>
          </cell>
        </row>
        <row r="2662">
          <cell r="A2662">
            <v>17942</v>
          </cell>
          <cell r="B2662" t="str">
            <v>А/А</v>
          </cell>
          <cell r="K2662" t="str">
            <v>Філіпенко Олена Василівна</v>
          </cell>
        </row>
        <row r="2663">
          <cell r="A2663">
            <v>17943</v>
          </cell>
          <cell r="B2663" t="str">
            <v>А/А</v>
          </cell>
          <cell r="K2663" t="str">
            <v>Філіпенко Олена Василівна</v>
          </cell>
        </row>
        <row r="2664">
          <cell r="A2664">
            <v>17944</v>
          </cell>
          <cell r="B2664" t="str">
            <v>А/А</v>
          </cell>
          <cell r="K2664" t="str">
            <v>Філіпенко Олена Василівна</v>
          </cell>
        </row>
        <row r="2665">
          <cell r="A2665">
            <v>17945</v>
          </cell>
          <cell r="B2665" t="str">
            <v>ЗЗП</v>
          </cell>
          <cell r="K2665" t="str">
            <v>Курілець Юрій Миколайович</v>
          </cell>
        </row>
        <row r="2666">
          <cell r="A2666">
            <v>17946</v>
          </cell>
          <cell r="B2666" t="str">
            <v>А/А</v>
          </cell>
          <cell r="K2666" t="str">
            <v>Філоненко Тетяна Петрівна</v>
          </cell>
        </row>
        <row r="2667">
          <cell r="A2667">
            <v>17947</v>
          </cell>
          <cell r="B2667" t="str">
            <v>А/А</v>
          </cell>
          <cell r="K2667" t="str">
            <v>Філоненко Тетяна Петрівна</v>
          </cell>
        </row>
        <row r="2668">
          <cell r="A2668">
            <v>17948</v>
          </cell>
          <cell r="B2668" t="str">
            <v>А/А</v>
          </cell>
          <cell r="K2668" t="str">
            <v>Філоненко Тетяна Петрівна</v>
          </cell>
        </row>
        <row r="2669">
          <cell r="A2669">
            <v>17949</v>
          </cell>
          <cell r="B2669" t="str">
            <v>А/А</v>
          </cell>
          <cell r="K2669" t="str">
            <v>Філоненко Тетяна Петрівна</v>
          </cell>
        </row>
        <row r="2670">
          <cell r="A2670">
            <v>17950</v>
          </cell>
          <cell r="B2670" t="str">
            <v>А/А</v>
          </cell>
          <cell r="K2670" t="str">
            <v>Філоненко Тетяна Петрівна</v>
          </cell>
        </row>
        <row r="2671">
          <cell r="A2671">
            <v>17951</v>
          </cell>
          <cell r="B2671" t="str">
            <v>ОПД</v>
          </cell>
          <cell r="K2671" t="str">
            <v>Буравльов Ігор Васильович</v>
          </cell>
        </row>
        <row r="2672">
          <cell r="A2672">
            <v>17952</v>
          </cell>
          <cell r="B2672" t="str">
            <v>ОПД</v>
          </cell>
          <cell r="K2672" t="str">
            <v>Куценко Вячеслав Анатолійович</v>
          </cell>
        </row>
        <row r="2673">
          <cell r="A2673">
            <v>17953</v>
          </cell>
          <cell r="B2673" t="str">
            <v>А/З</v>
          </cell>
          <cell r="K2673" t="str">
            <v>Ільченко Ірина Валентинівна</v>
          </cell>
        </row>
        <row r="2674">
          <cell r="A2674">
            <v>17954</v>
          </cell>
          <cell r="B2674" t="str">
            <v>ЗЗП</v>
          </cell>
          <cell r="K2674" t="str">
            <v>Велегура Михайло Іванович</v>
          </cell>
        </row>
        <row r="2675">
          <cell r="A2675">
            <v>17955</v>
          </cell>
          <cell r="B2675" t="str">
            <v>ЗЗП</v>
          </cell>
          <cell r="K2675" t="str">
            <v>Вислоцька Ганна Олексіївна</v>
          </cell>
        </row>
        <row r="2676">
          <cell r="A2676">
            <v>17956</v>
          </cell>
          <cell r="B2676" t="str">
            <v>ЗЗП</v>
          </cell>
          <cell r="K2676" t="str">
            <v>Вислоцька Ганна Олексіївна</v>
          </cell>
        </row>
        <row r="2677">
          <cell r="A2677">
            <v>17957</v>
          </cell>
          <cell r="B2677" t="str">
            <v>ОПД</v>
          </cell>
          <cell r="K2677" t="str">
            <v>Нестерчук Сергій Володимирович</v>
          </cell>
        </row>
        <row r="2678">
          <cell r="A2678">
            <v>17958</v>
          </cell>
          <cell r="B2678" t="str">
            <v>ЗЗП</v>
          </cell>
          <cell r="K2678" t="str">
            <v>Дерюгін Едуард Олексійович</v>
          </cell>
        </row>
        <row r="2679">
          <cell r="A2679">
            <v>17959</v>
          </cell>
          <cell r="B2679" t="str">
            <v>ОПД</v>
          </cell>
          <cell r="K2679" t="str">
            <v>Ільченко Ірина Валентинівна</v>
          </cell>
        </row>
        <row r="2680">
          <cell r="A2680">
            <v>17960</v>
          </cell>
          <cell r="B2680" t="str">
            <v>А/З</v>
          </cell>
          <cell r="K2680" t="str">
            <v>Ільченко Ірина Валентинівна</v>
          </cell>
        </row>
        <row r="2681">
          <cell r="A2681">
            <v>17961</v>
          </cell>
          <cell r="B2681" t="str">
            <v>ЗЗП</v>
          </cell>
          <cell r="K2681" t="str">
            <v>Піцик Роман Вадимович</v>
          </cell>
        </row>
        <row r="2682">
          <cell r="A2682">
            <v>17962</v>
          </cell>
          <cell r="B2682" t="str">
            <v>ЗЗП</v>
          </cell>
          <cell r="K2682" t="str">
            <v>Касумов Ушяр Яшар огли</v>
          </cell>
        </row>
        <row r="2683">
          <cell r="A2683">
            <v>17963</v>
          </cell>
          <cell r="B2683" t="str">
            <v>ЗЗП</v>
          </cell>
          <cell r="K2683" t="str">
            <v>Козлов Анатолій Володимирович</v>
          </cell>
        </row>
        <row r="2684">
          <cell r="A2684">
            <v>17964</v>
          </cell>
          <cell r="B2684" t="str">
            <v>ЗЗП</v>
          </cell>
          <cell r="K2684" t="str">
            <v>Щербатюк Валентина Анатоліївна</v>
          </cell>
        </row>
        <row r="2685">
          <cell r="A2685">
            <v>17965</v>
          </cell>
          <cell r="B2685" t="str">
            <v>ст. 537</v>
          </cell>
          <cell r="K2685" t="str">
            <v>Стасюк Вячеслав Олексійович</v>
          </cell>
        </row>
        <row r="2686">
          <cell r="A2686">
            <v>17966</v>
          </cell>
          <cell r="B2686" t="str">
            <v>КПК 208</v>
          </cell>
          <cell r="K2686" t="str">
            <v>Сипало Марина Анатоліївна</v>
          </cell>
        </row>
        <row r="2687">
          <cell r="A2687">
            <v>17967</v>
          </cell>
          <cell r="B2687" t="str">
            <v>Варта</v>
          </cell>
          <cell r="K2687" t="str">
            <v>Тураєва Ольга Миколаївна</v>
          </cell>
        </row>
        <row r="2688">
          <cell r="A2688">
            <v>17968</v>
          </cell>
          <cell r="B2688" t="str">
            <v>КПК 208</v>
          </cell>
          <cell r="K2688" t="str">
            <v>Калюпін Юрій Вілінович</v>
          </cell>
        </row>
        <row r="2689">
          <cell r="A2689">
            <v>17969</v>
          </cell>
          <cell r="B2689" t="str">
            <v>ЗЗП</v>
          </cell>
          <cell r="K2689" t="str">
            <v>Шуляк Володимир Миколайович</v>
          </cell>
        </row>
        <row r="2690">
          <cell r="A2690">
            <v>17970</v>
          </cell>
          <cell r="B2690" t="str">
            <v>КПК 208</v>
          </cell>
          <cell r="K2690" t="str">
            <v>Ільченко Ірина Валентинівна</v>
          </cell>
        </row>
        <row r="2691">
          <cell r="A2691">
            <v>17971</v>
          </cell>
          <cell r="B2691" t="str">
            <v>Варта</v>
          </cell>
          <cell r="K2691" t="str">
            <v>Шуляк Володимир Миколайович</v>
          </cell>
        </row>
        <row r="2692">
          <cell r="A2692">
            <v>17972</v>
          </cell>
          <cell r="B2692" t="str">
            <v>Варта</v>
          </cell>
          <cell r="K2692" t="str">
            <v>Шуляк Володимир Миколайович</v>
          </cell>
        </row>
        <row r="2693">
          <cell r="A2693">
            <v>17973</v>
          </cell>
          <cell r="B2693" t="str">
            <v>КПК 208</v>
          </cell>
          <cell r="K2693" t="str">
            <v>Тураєва Ольга Миколаївна</v>
          </cell>
        </row>
        <row r="2694">
          <cell r="A2694">
            <v>17974</v>
          </cell>
          <cell r="B2694" t="str">
            <v>А/З</v>
          </cell>
          <cell r="K2694" t="str">
            <v>Ільченко Ірина Валентинівна</v>
          </cell>
        </row>
        <row r="2695">
          <cell r="A2695">
            <v>17975</v>
          </cell>
          <cell r="B2695" t="str">
            <v>ОПД</v>
          </cell>
          <cell r="K2695" t="str">
            <v>Пантюхов Валерій Сергійович</v>
          </cell>
        </row>
        <row r="2696">
          <cell r="A2696">
            <v>17976</v>
          </cell>
          <cell r="B2696" t="str">
            <v>Засуджені</v>
          </cell>
          <cell r="K2696" t="str">
            <v>Ліненко Олександр Анатолійович</v>
          </cell>
        </row>
        <row r="2697">
          <cell r="A2697">
            <v>17977</v>
          </cell>
          <cell r="B2697" t="str">
            <v>ЗЗП</v>
          </cell>
          <cell r="K2697" t="str">
            <v>Шуляк Володимир Миколайович</v>
          </cell>
        </row>
        <row r="2698">
          <cell r="A2698">
            <v>17978</v>
          </cell>
          <cell r="B2698" t="str">
            <v>А/А</v>
          </cell>
          <cell r="K2698" t="str">
            <v>Тураєва Ольга Миколаївна</v>
          </cell>
        </row>
        <row r="2699">
          <cell r="A2699">
            <v>17979</v>
          </cell>
          <cell r="B2699" t="str">
            <v>А/З</v>
          </cell>
          <cell r="K2699" t="str">
            <v>Ільченко Ірина Валентинівна</v>
          </cell>
        </row>
        <row r="2700">
          <cell r="A2700">
            <v>17980</v>
          </cell>
          <cell r="B2700" t="str">
            <v>ЗЗП</v>
          </cell>
          <cell r="K2700" t="str">
            <v>Філоненко Тетяна Петрівна</v>
          </cell>
        </row>
        <row r="2701">
          <cell r="A2701">
            <v>17981</v>
          </cell>
          <cell r="B2701" t="str">
            <v>А/А</v>
          </cell>
          <cell r="K2701" t="str">
            <v>Марголін Валерій Геннадійович</v>
          </cell>
        </row>
        <row r="2702">
          <cell r="A2702">
            <v>17982</v>
          </cell>
          <cell r="B2702" t="str">
            <v>Засуджені</v>
          </cell>
          <cell r="K2702" t="str">
            <v>Дьоміна Мирослава Володимирівна</v>
          </cell>
        </row>
        <row r="2703">
          <cell r="A2703">
            <v>17983</v>
          </cell>
          <cell r="B2703" t="str">
            <v>ЗЗП</v>
          </cell>
          <cell r="K2703" t="str">
            <v>Куценко Вячеслав Анатолійович</v>
          </cell>
        </row>
        <row r="2704">
          <cell r="A2704">
            <v>17984</v>
          </cell>
          <cell r="B2704" t="str">
            <v>Варта</v>
          </cell>
          <cell r="K2704" t="str">
            <v>Гордієнко Андрій Іванович</v>
          </cell>
        </row>
        <row r="2705">
          <cell r="A2705">
            <v>17985</v>
          </cell>
          <cell r="B2705" t="str">
            <v>ПЗМХ</v>
          </cell>
          <cell r="K2705" t="str">
            <v>Кириченко Сергій Іванович</v>
          </cell>
        </row>
        <row r="2706">
          <cell r="A2706">
            <v>17986</v>
          </cell>
          <cell r="B2706" t="str">
            <v>ПЗМХ</v>
          </cell>
          <cell r="K2706" t="str">
            <v>Кириченко Сергій Іванович</v>
          </cell>
        </row>
        <row r="2707">
          <cell r="A2707">
            <v>17987</v>
          </cell>
          <cell r="B2707" t="str">
            <v>ПЗМХ</v>
          </cell>
          <cell r="K2707" t="str">
            <v>Кириченко Сергій Іванович</v>
          </cell>
        </row>
        <row r="2708">
          <cell r="A2708">
            <v>17988</v>
          </cell>
          <cell r="B2708" t="str">
            <v>Варта</v>
          </cell>
          <cell r="K2708" t="str">
            <v>Піцик Роман Вадимович</v>
          </cell>
        </row>
        <row r="2709">
          <cell r="A2709">
            <v>17989</v>
          </cell>
          <cell r="B2709" t="str">
            <v>Екстрадиція</v>
          </cell>
          <cell r="K2709" t="str">
            <v xml:space="preserve">Бестанчук Світлана Григорівна </v>
          </cell>
        </row>
        <row r="2710">
          <cell r="A2710">
            <v>17990</v>
          </cell>
          <cell r="B2710" t="str">
            <v>ЗЗП</v>
          </cell>
          <cell r="K2710" t="str">
            <v>Пантюхов Валерій Сергійович</v>
          </cell>
        </row>
        <row r="2711">
          <cell r="A2711">
            <v>17991</v>
          </cell>
          <cell r="B2711" t="str">
            <v>КПК 208</v>
          </cell>
          <cell r="K2711" t="str">
            <v>Василишин Роман Миколайович</v>
          </cell>
        </row>
        <row r="2712">
          <cell r="A2712">
            <v>17992</v>
          </cell>
          <cell r="B2712" t="str">
            <v>КПК 208</v>
          </cell>
          <cell r="K2712" t="str">
            <v>Велегура Михайло Іванович</v>
          </cell>
        </row>
        <row r="2713">
          <cell r="A2713">
            <v>17993</v>
          </cell>
          <cell r="B2713" t="str">
            <v>А/З</v>
          </cell>
          <cell r="K2713" t="str">
            <v>Ільченко Ірина Валентинівна</v>
          </cell>
        </row>
        <row r="2714">
          <cell r="A2714">
            <v>17994</v>
          </cell>
          <cell r="B2714" t="str">
            <v>ПЗМХ</v>
          </cell>
          <cell r="K2714" t="str">
            <v>Данілік Ірина Миколаївна</v>
          </cell>
        </row>
        <row r="2715">
          <cell r="A2715">
            <v>17995</v>
          </cell>
          <cell r="B2715" t="str">
            <v>ПЗМХ</v>
          </cell>
          <cell r="K2715" t="str">
            <v>Данілік Ірина Миколаївна</v>
          </cell>
        </row>
        <row r="2716">
          <cell r="A2716">
            <v>17996</v>
          </cell>
          <cell r="B2716" t="str">
            <v>ПЗМХ</v>
          </cell>
          <cell r="K2716" t="str">
            <v>Данілік Ірина Миколаївна</v>
          </cell>
        </row>
        <row r="2717">
          <cell r="A2717">
            <v>17997</v>
          </cell>
          <cell r="B2717" t="str">
            <v>ПЗМХ</v>
          </cell>
          <cell r="K2717" t="str">
            <v>Данілік Ірина Миколаївна</v>
          </cell>
        </row>
        <row r="2718">
          <cell r="A2718">
            <v>17998</v>
          </cell>
          <cell r="B2718" t="str">
            <v>ПЗМХ</v>
          </cell>
          <cell r="K2718" t="str">
            <v>Данілік Ірина Миколаївна</v>
          </cell>
        </row>
        <row r="2719">
          <cell r="A2719">
            <v>17999</v>
          </cell>
          <cell r="B2719" t="str">
            <v>ПЗМХ</v>
          </cell>
          <cell r="K2719" t="str">
            <v>Данілік Ірина Миколаївна</v>
          </cell>
        </row>
        <row r="2720">
          <cell r="A2720">
            <v>18000</v>
          </cell>
          <cell r="B2720" t="str">
            <v>ПЗМХ</v>
          </cell>
          <cell r="K2720" t="str">
            <v>Данілік Ірина Миколаївна</v>
          </cell>
        </row>
        <row r="2721">
          <cell r="A2721">
            <v>18001</v>
          </cell>
          <cell r="B2721" t="str">
            <v>ПЗМХ</v>
          </cell>
          <cell r="K2721" t="str">
            <v>Данілік Ірина Миколаївна</v>
          </cell>
        </row>
        <row r="2722">
          <cell r="A2722">
            <v>18002</v>
          </cell>
          <cell r="B2722" t="str">
            <v>ПЗМХ</v>
          </cell>
          <cell r="K2722" t="str">
            <v>Данілік Ірина Миколаївна</v>
          </cell>
        </row>
        <row r="2723">
          <cell r="A2723">
            <v>18003</v>
          </cell>
          <cell r="B2723" t="str">
            <v>А/З</v>
          </cell>
          <cell r="K2723" t="str">
            <v>Ільченко Ірина Валентинівна</v>
          </cell>
        </row>
        <row r="2724">
          <cell r="A2724">
            <v>18004</v>
          </cell>
          <cell r="B2724" t="str">
            <v>А/З</v>
          </cell>
          <cell r="K2724" t="str">
            <v>Ільченко Ірина Валентинівна</v>
          </cell>
        </row>
        <row r="2725">
          <cell r="A2725">
            <v>18005</v>
          </cell>
          <cell r="B2725" t="str">
            <v>ЗЗП</v>
          </cell>
          <cell r="K2725" t="str">
            <v>Косенко Ніна Михайлівна</v>
          </cell>
        </row>
        <row r="2726">
          <cell r="A2726">
            <v>18006</v>
          </cell>
          <cell r="B2726" t="str">
            <v>А/З</v>
          </cell>
          <cell r="K2726" t="str">
            <v>Ільченко Ірина Валентинівна</v>
          </cell>
        </row>
        <row r="2727">
          <cell r="A2727">
            <v>18007</v>
          </cell>
          <cell r="B2727" t="str">
            <v>А/З</v>
          </cell>
          <cell r="K2727" t="str">
            <v>Ільченко Ірина Валентинівна</v>
          </cell>
        </row>
        <row r="2728">
          <cell r="A2728">
            <v>18008</v>
          </cell>
          <cell r="B2728" t="str">
            <v>А/З</v>
          </cell>
          <cell r="K2728" t="str">
            <v>Ільченко Ірина Валентинівна</v>
          </cell>
        </row>
        <row r="2729">
          <cell r="A2729">
            <v>18009</v>
          </cell>
          <cell r="B2729" t="str">
            <v>ЗЗП</v>
          </cell>
          <cell r="K2729" t="str">
            <v>Кудлюк Олександр Іванович</v>
          </cell>
        </row>
        <row r="2730">
          <cell r="A2730">
            <v>18010</v>
          </cell>
          <cell r="B2730" t="str">
            <v>КПК 208</v>
          </cell>
          <cell r="K2730" t="str">
            <v>Кудрявцев Андрій Леонідович</v>
          </cell>
        </row>
        <row r="2731">
          <cell r="A2731">
            <v>18011</v>
          </cell>
          <cell r="B2731" t="str">
            <v>КПК 208</v>
          </cell>
          <cell r="K2731" t="str">
            <v>Коваль Олена Вікторівна</v>
          </cell>
        </row>
        <row r="2732">
          <cell r="A2732">
            <v>18012</v>
          </cell>
          <cell r="B2732" t="str">
            <v>ПЗМХ</v>
          </cell>
          <cell r="K2732" t="str">
            <v>Волок Юлія Володимирівна</v>
          </cell>
        </row>
        <row r="2733">
          <cell r="A2733">
            <v>18013</v>
          </cell>
          <cell r="B2733" t="str">
            <v>ПЗМХ</v>
          </cell>
          <cell r="K2733" t="str">
            <v>Волок Юлія Володимирівна</v>
          </cell>
        </row>
        <row r="2734">
          <cell r="A2734">
            <v>18014</v>
          </cell>
          <cell r="B2734" t="str">
            <v>ПЗМХ</v>
          </cell>
          <cell r="K2734" t="str">
            <v>Волок Юлія Володимирівна</v>
          </cell>
        </row>
        <row r="2735">
          <cell r="A2735">
            <v>18015</v>
          </cell>
          <cell r="B2735" t="str">
            <v>ПЗМХ</v>
          </cell>
          <cell r="K2735" t="str">
            <v>Волок Юлія Володимирівна</v>
          </cell>
        </row>
        <row r="2736">
          <cell r="A2736">
            <v>18016</v>
          </cell>
          <cell r="B2736" t="str">
            <v>ПЗМХ</v>
          </cell>
          <cell r="K2736" t="str">
            <v>Волок Юлія Володимирівна</v>
          </cell>
        </row>
        <row r="2737">
          <cell r="A2737">
            <v>18017</v>
          </cell>
          <cell r="B2737" t="str">
            <v>ПЗМХ</v>
          </cell>
          <cell r="K2737" t="str">
            <v>Волок Юлія Володимирівна</v>
          </cell>
        </row>
        <row r="2738">
          <cell r="A2738">
            <v>18018</v>
          </cell>
          <cell r="B2738" t="str">
            <v>ПЗМХ</v>
          </cell>
          <cell r="K2738" t="str">
            <v>Волок Юлія Володимирівна</v>
          </cell>
        </row>
        <row r="2739">
          <cell r="A2739">
            <v>18019</v>
          </cell>
          <cell r="B2739" t="str">
            <v>ПЗМХ</v>
          </cell>
          <cell r="K2739" t="str">
            <v>Волок Юлія Володимирівна</v>
          </cell>
        </row>
        <row r="2740">
          <cell r="A2740">
            <v>18020</v>
          </cell>
          <cell r="B2740" t="str">
            <v>ПЗМХ</v>
          </cell>
          <cell r="K2740" t="str">
            <v>Волок Юлія Володимирівна</v>
          </cell>
        </row>
        <row r="2741">
          <cell r="A2741">
            <v>18021</v>
          </cell>
          <cell r="B2741" t="str">
            <v>ПЗМХ</v>
          </cell>
          <cell r="K2741" t="str">
            <v>Волок Юлія Володимирівна</v>
          </cell>
        </row>
        <row r="2742">
          <cell r="A2742">
            <v>18022</v>
          </cell>
          <cell r="B2742" t="str">
            <v>ПЗМХ</v>
          </cell>
          <cell r="K2742" t="str">
            <v>Волок Юлія Володимирівна</v>
          </cell>
        </row>
        <row r="2743">
          <cell r="A2743">
            <v>18023</v>
          </cell>
          <cell r="B2743" t="str">
            <v>КПК 208</v>
          </cell>
          <cell r="K2743" t="str">
            <v>Козлов Анатолій Володимирович</v>
          </cell>
        </row>
        <row r="2744">
          <cell r="A2744">
            <v>18024</v>
          </cell>
          <cell r="B2744" t="str">
            <v>ЗЗП</v>
          </cell>
          <cell r="K2744" t="str">
            <v>Буравльов Ігор Васильович</v>
          </cell>
        </row>
        <row r="2745">
          <cell r="A2745">
            <v>18025</v>
          </cell>
          <cell r="B2745" t="str">
            <v>ЗЗП</v>
          </cell>
          <cell r="K2745" t="str">
            <v>Козлов Анатолій Володимирович</v>
          </cell>
        </row>
        <row r="2746">
          <cell r="A2746">
            <v>18026</v>
          </cell>
          <cell r="B2746" t="str">
            <v>ЗЗП</v>
          </cell>
          <cell r="K2746" t="str">
            <v>Козлов Анатолій Володимирович</v>
          </cell>
        </row>
        <row r="2747">
          <cell r="A2747">
            <v>18027</v>
          </cell>
          <cell r="B2747" t="str">
            <v>ЗЗП</v>
          </cell>
          <cell r="K2747" t="str">
            <v>Полтавченко Олег Анатолійович</v>
          </cell>
        </row>
        <row r="2748">
          <cell r="A2748">
            <v>18028</v>
          </cell>
          <cell r="B2748" t="str">
            <v>А/З</v>
          </cell>
          <cell r="K2748" t="str">
            <v>Ільченко Ірина Валентинівна</v>
          </cell>
        </row>
        <row r="2749">
          <cell r="A2749">
            <v>18029</v>
          </cell>
          <cell r="B2749" t="str">
            <v>А/З</v>
          </cell>
          <cell r="K2749" t="str">
            <v>Ільченко Ірина Валентинівна</v>
          </cell>
        </row>
        <row r="2750">
          <cell r="A2750">
            <v>18030</v>
          </cell>
          <cell r="B2750" t="str">
            <v>А/З</v>
          </cell>
          <cell r="K2750" t="str">
            <v>Ільченко Ірина Валентинівна</v>
          </cell>
        </row>
        <row r="2751">
          <cell r="A2751">
            <v>18031</v>
          </cell>
          <cell r="B2751" t="str">
            <v>ЗЗП</v>
          </cell>
          <cell r="K2751" t="str">
            <v>Щербатюк Валентина Анатоліївна</v>
          </cell>
        </row>
        <row r="2752">
          <cell r="A2752">
            <v>18032</v>
          </cell>
          <cell r="B2752" t="str">
            <v>А/З</v>
          </cell>
          <cell r="K2752" t="str">
            <v>Ільченко Ірина Валентинівна</v>
          </cell>
        </row>
        <row r="2753">
          <cell r="A2753">
            <v>18033</v>
          </cell>
          <cell r="B2753" t="str">
            <v>А/З</v>
          </cell>
          <cell r="K2753" t="str">
            <v>Ільченко Ірина Валентинівна</v>
          </cell>
        </row>
        <row r="2754">
          <cell r="A2754">
            <v>18034</v>
          </cell>
          <cell r="B2754" t="str">
            <v>А/З</v>
          </cell>
          <cell r="K2754" t="str">
            <v>Ільченко Ірина Валентинівна</v>
          </cell>
        </row>
        <row r="2755">
          <cell r="A2755">
            <v>18035</v>
          </cell>
          <cell r="B2755" t="str">
            <v>А/З</v>
          </cell>
          <cell r="K2755" t="str">
            <v>Ільченко Ірина Валентинівна</v>
          </cell>
        </row>
        <row r="2756">
          <cell r="A2756">
            <v>18036</v>
          </cell>
          <cell r="B2756" t="str">
            <v>А/З</v>
          </cell>
          <cell r="K2756" t="str">
            <v>Ільченко Ірина Валентинівна</v>
          </cell>
        </row>
        <row r="2757">
          <cell r="A2757">
            <v>18037</v>
          </cell>
          <cell r="B2757" t="str">
            <v>А/А</v>
          </cell>
          <cell r="K2757" t="str">
            <v>Морозова Олена Юріївна</v>
          </cell>
        </row>
        <row r="2758">
          <cell r="A2758">
            <v>18038</v>
          </cell>
          <cell r="B2758" t="str">
            <v>А/А</v>
          </cell>
          <cell r="K2758" t="str">
            <v>Коваль Олена Вікторівна</v>
          </cell>
        </row>
        <row r="2759">
          <cell r="A2759">
            <v>18039</v>
          </cell>
          <cell r="B2759" t="str">
            <v>ЗЗП</v>
          </cell>
          <cell r="K2759" t="str">
            <v>Мицак Наталя Тагірівна</v>
          </cell>
        </row>
        <row r="2760">
          <cell r="A2760">
            <v>18040</v>
          </cell>
          <cell r="B2760" t="str">
            <v>ЗЗП</v>
          </cell>
          <cell r="K2760" t="str">
            <v>Ліненко Олександр Анатолійович</v>
          </cell>
        </row>
        <row r="2761">
          <cell r="A2761">
            <v>18041</v>
          </cell>
          <cell r="B2761" t="str">
            <v>А/А</v>
          </cell>
          <cell r="K2761" t="str">
            <v>Анісімов Віталій Вікторович</v>
          </cell>
        </row>
        <row r="2762">
          <cell r="A2762">
            <v>18042</v>
          </cell>
          <cell r="B2762" t="str">
            <v>Варта</v>
          </cell>
          <cell r="K2762" t="str">
            <v>Курілець Юрій Миколайович</v>
          </cell>
        </row>
        <row r="2763">
          <cell r="A2763">
            <v>18043</v>
          </cell>
          <cell r="B2763" t="str">
            <v>А/З</v>
          </cell>
          <cell r="K2763" t="str">
            <v>Ільченко Ірина Валентинівна</v>
          </cell>
        </row>
        <row r="2764">
          <cell r="A2764">
            <v>18044</v>
          </cell>
          <cell r="B2764" t="str">
            <v>А/А</v>
          </cell>
          <cell r="K2764" t="str">
            <v>Анісімов Віталій Вікторович</v>
          </cell>
        </row>
        <row r="2765">
          <cell r="A2765">
            <v>18045</v>
          </cell>
          <cell r="B2765" t="str">
            <v>ЗЗП</v>
          </cell>
          <cell r="K2765" t="str">
            <v>Третяк Ірина Павлівна</v>
          </cell>
        </row>
        <row r="2766">
          <cell r="A2766">
            <v>18046</v>
          </cell>
          <cell r="B2766" t="str">
            <v>ЗЗП</v>
          </cell>
          <cell r="K2766" t="str">
            <v>Третяк Ірина Павлівна</v>
          </cell>
        </row>
        <row r="2767">
          <cell r="A2767">
            <v>18047</v>
          </cell>
          <cell r="B2767" t="str">
            <v>ЗЗП</v>
          </cell>
          <cell r="K2767" t="str">
            <v>Третяк Ірина Павлівна</v>
          </cell>
        </row>
        <row r="2768">
          <cell r="A2768">
            <v>18048</v>
          </cell>
          <cell r="B2768" t="str">
            <v>ПЗМХ</v>
          </cell>
          <cell r="K2768" t="str">
            <v>Просяник Надія Петрівна</v>
          </cell>
        </row>
        <row r="2769">
          <cell r="A2769">
            <v>18049</v>
          </cell>
          <cell r="B2769" t="str">
            <v>ПЗМХ</v>
          </cell>
          <cell r="K2769" t="str">
            <v>Просяник Надія Петрівна</v>
          </cell>
        </row>
        <row r="2770">
          <cell r="A2770">
            <v>18050</v>
          </cell>
          <cell r="B2770" t="str">
            <v>А/А</v>
          </cell>
          <cell r="K2770" t="str">
            <v>Анісімов Віталій Вікторович</v>
          </cell>
        </row>
        <row r="2771">
          <cell r="A2771">
            <v>18051</v>
          </cell>
          <cell r="B2771" t="str">
            <v>ЗЗП</v>
          </cell>
          <cell r="K2771" t="str">
            <v>Тооде Ірина Василівна</v>
          </cell>
        </row>
        <row r="2772">
          <cell r="A2772">
            <v>18052</v>
          </cell>
          <cell r="B2772" t="str">
            <v>ЗЗП</v>
          </cell>
          <cell r="K2772" t="str">
            <v>Третяк Ірина Павлівна</v>
          </cell>
        </row>
        <row r="2773">
          <cell r="A2773">
            <v>18053</v>
          </cell>
          <cell r="B2773" t="str">
            <v>ЗЗП</v>
          </cell>
          <cell r="K2773" t="str">
            <v>Третяк Ірина Павлівна</v>
          </cell>
        </row>
        <row r="2774">
          <cell r="A2774">
            <v>18054</v>
          </cell>
          <cell r="B2774" t="str">
            <v>ЗЗП</v>
          </cell>
          <cell r="K2774" t="str">
            <v>Лапшин Максим Леонідович</v>
          </cell>
        </row>
        <row r="2775">
          <cell r="A2775">
            <v>18055</v>
          </cell>
          <cell r="B2775" t="str">
            <v>КПК 208</v>
          </cell>
          <cell r="K2775" t="str">
            <v>Логойда Олександр Владиславович</v>
          </cell>
        </row>
        <row r="2776">
          <cell r="A2776">
            <v>18056</v>
          </cell>
          <cell r="B2776" t="str">
            <v>КПК 208</v>
          </cell>
          <cell r="K2776" t="str">
            <v>Шуляк Володимир Миколайович</v>
          </cell>
        </row>
        <row r="2777">
          <cell r="A2777">
            <v>18057</v>
          </cell>
          <cell r="B2777" t="str">
            <v>А/А</v>
          </cell>
          <cell r="K2777" t="str">
            <v>Скопіч Андрій Васильович</v>
          </cell>
        </row>
        <row r="2778">
          <cell r="A2778">
            <v>18058</v>
          </cell>
          <cell r="B2778" t="str">
            <v>А/А</v>
          </cell>
          <cell r="K2778" t="str">
            <v>Готовський Сергій Вікторович</v>
          </cell>
        </row>
        <row r="2779">
          <cell r="A2779">
            <v>18059</v>
          </cell>
          <cell r="B2779" t="str">
            <v>ПЗМХ</v>
          </cell>
          <cell r="K2779" t="str">
            <v>Юрченко Роман Володимирович</v>
          </cell>
        </row>
        <row r="2780">
          <cell r="A2780">
            <v>18060</v>
          </cell>
          <cell r="B2780" t="str">
            <v>ПЗМХ</v>
          </cell>
          <cell r="K2780" t="str">
            <v>Юрченко Роман Володимирович</v>
          </cell>
        </row>
        <row r="2781">
          <cell r="A2781">
            <v>18061</v>
          </cell>
          <cell r="B2781" t="str">
            <v>А/А</v>
          </cell>
          <cell r="K2781" t="str">
            <v>Шиманський Тадеуш Альбінович</v>
          </cell>
        </row>
        <row r="2782">
          <cell r="A2782">
            <v>18062</v>
          </cell>
          <cell r="B2782" t="str">
            <v>А/А</v>
          </cell>
          <cell r="K2782" t="str">
            <v>Шепелєв Альберт Васильович</v>
          </cell>
        </row>
        <row r="2783">
          <cell r="A2783">
            <v>18063</v>
          </cell>
          <cell r="B2783" t="str">
            <v>А/А</v>
          </cell>
          <cell r="K2783" t="str">
            <v>Борноволоков Віталій Миколайович</v>
          </cell>
        </row>
        <row r="2784">
          <cell r="A2784">
            <v>18064</v>
          </cell>
          <cell r="B2784" t="str">
            <v>А/А</v>
          </cell>
          <cell r="K2784" t="str">
            <v>Скопіч Андрій Васильович</v>
          </cell>
        </row>
        <row r="2785">
          <cell r="A2785">
            <v>18065</v>
          </cell>
          <cell r="B2785" t="str">
            <v>А/А</v>
          </cell>
          <cell r="K2785" t="str">
            <v>Шиманський Тадеуш Альбінович</v>
          </cell>
        </row>
        <row r="2786">
          <cell r="A2786">
            <v>18066</v>
          </cell>
          <cell r="B2786" t="str">
            <v>ОПД</v>
          </cell>
          <cell r="K2786" t="str">
            <v>Кудрін Дмитро Анатолійович</v>
          </cell>
        </row>
        <row r="2787">
          <cell r="A2787">
            <v>18067</v>
          </cell>
          <cell r="B2787" t="str">
            <v>ПЗМХ</v>
          </cell>
          <cell r="K2787" t="str">
            <v>Шкуро Роман Володимирович</v>
          </cell>
        </row>
        <row r="2788">
          <cell r="A2788">
            <v>18068</v>
          </cell>
          <cell r="B2788" t="str">
            <v>ПЗМХ</v>
          </cell>
          <cell r="K2788" t="str">
            <v>Шкуро Роман Володимирович</v>
          </cell>
        </row>
        <row r="2789">
          <cell r="A2789">
            <v>18069</v>
          </cell>
          <cell r="B2789" t="str">
            <v>ОПД</v>
          </cell>
          <cell r="K2789" t="str">
            <v>Ляскунова Наталія Олегівна</v>
          </cell>
        </row>
        <row r="2790">
          <cell r="A2790">
            <v>18070</v>
          </cell>
          <cell r="B2790" t="str">
            <v>Варта</v>
          </cell>
          <cell r="K2790" t="str">
            <v>Ільченко Ірина Валентинівна</v>
          </cell>
        </row>
        <row r="2791">
          <cell r="A2791">
            <v>18071</v>
          </cell>
          <cell r="B2791" t="str">
            <v>КПК 208</v>
          </cell>
          <cell r="K2791" t="str">
            <v>Борноволоков Віталій Миколайович</v>
          </cell>
        </row>
        <row r="2792">
          <cell r="A2792">
            <v>18072</v>
          </cell>
          <cell r="B2792" t="str">
            <v>КПК 208</v>
          </cell>
          <cell r="K2792" t="str">
            <v>Соболь Максим Сергійович</v>
          </cell>
        </row>
        <row r="2793">
          <cell r="A2793">
            <v>18073</v>
          </cell>
          <cell r="B2793" t="str">
            <v>Варта</v>
          </cell>
          <cell r="K2793" t="str">
            <v xml:space="preserve">Бестанчук Світлана Григорівна </v>
          </cell>
        </row>
        <row r="2794">
          <cell r="A2794">
            <v>18074</v>
          </cell>
          <cell r="B2794" t="str">
            <v>А/А</v>
          </cell>
          <cell r="K2794" t="str">
            <v>Шиманський Тадеуш Альбінович</v>
          </cell>
        </row>
        <row r="2795">
          <cell r="A2795">
            <v>18075</v>
          </cell>
          <cell r="B2795" t="str">
            <v>А/А</v>
          </cell>
          <cell r="K2795" t="str">
            <v>Шиманський Тадеуш Альбінович</v>
          </cell>
        </row>
        <row r="2796">
          <cell r="A2796">
            <v>18076</v>
          </cell>
          <cell r="B2796" t="str">
            <v>ЗЗП</v>
          </cell>
          <cell r="K2796" t="str">
            <v>Дерюгін Едуард Олексійович</v>
          </cell>
        </row>
        <row r="2797">
          <cell r="A2797">
            <v>18077</v>
          </cell>
          <cell r="B2797" t="str">
            <v>А/А</v>
          </cell>
          <cell r="K2797" t="str">
            <v>Шиманський Тадеуш Альбінович</v>
          </cell>
        </row>
        <row r="2798">
          <cell r="A2798">
            <v>18078</v>
          </cell>
          <cell r="B2798" t="str">
            <v>ЗЗП</v>
          </cell>
          <cell r="K2798" t="str">
            <v>Куценко Вячеслав Анатолійович</v>
          </cell>
        </row>
        <row r="2799">
          <cell r="A2799">
            <v>18079</v>
          </cell>
          <cell r="B2799" t="str">
            <v>ст. 537</v>
          </cell>
          <cell r="K2799" t="str">
            <v>Василишин Роман Миколайович</v>
          </cell>
        </row>
        <row r="2800">
          <cell r="A2800">
            <v>18080</v>
          </cell>
          <cell r="B2800" t="str">
            <v>ЗЗП</v>
          </cell>
          <cell r="K2800" t="str">
            <v>Бунякін Валентин Леонідович</v>
          </cell>
        </row>
        <row r="2801">
          <cell r="A2801">
            <v>18081</v>
          </cell>
          <cell r="B2801" t="str">
            <v>А/А</v>
          </cell>
          <cell r="K2801" t="str">
            <v>Скопіч Андрій Васильович</v>
          </cell>
        </row>
        <row r="2802">
          <cell r="A2802">
            <v>18082</v>
          </cell>
          <cell r="B2802" t="str">
            <v>Варта</v>
          </cell>
          <cell r="K2802" t="str">
            <v>Скопіч Андрій Васильович</v>
          </cell>
        </row>
        <row r="2803">
          <cell r="A2803">
            <v>18083</v>
          </cell>
          <cell r="B2803" t="str">
            <v>А/А</v>
          </cell>
          <cell r="K2803" t="str">
            <v>Мулько Анатолій Володимирович</v>
          </cell>
        </row>
        <row r="2804">
          <cell r="A2804">
            <v>18084</v>
          </cell>
          <cell r="B2804" t="str">
            <v>А/А</v>
          </cell>
          <cell r="K2804" t="str">
            <v>Шиманський Тадеуш Альбінович</v>
          </cell>
        </row>
        <row r="2805">
          <cell r="A2805">
            <v>18085</v>
          </cell>
          <cell r="B2805" t="str">
            <v>ОПД</v>
          </cell>
          <cell r="K2805" t="str">
            <v>Полтавченко Олег Анатолійович</v>
          </cell>
        </row>
        <row r="2806">
          <cell r="A2806">
            <v>18086</v>
          </cell>
          <cell r="B2806" t="str">
            <v>Варта</v>
          </cell>
          <cell r="K2806" t="str">
            <v>Буравльов Ігор Васильович</v>
          </cell>
        </row>
        <row r="2807">
          <cell r="A2807">
            <v>18087</v>
          </cell>
          <cell r="B2807" t="str">
            <v>ст. 537</v>
          </cell>
          <cell r="K2807" t="str">
            <v>Бондаренко Сергій Олександрович</v>
          </cell>
        </row>
        <row r="2808">
          <cell r="A2808">
            <v>18088</v>
          </cell>
          <cell r="B2808" t="str">
            <v>Варта</v>
          </cell>
          <cell r="K2808" t="str">
            <v>Велегура Микола Іванович</v>
          </cell>
        </row>
        <row r="2809">
          <cell r="A2809">
            <v>18089</v>
          </cell>
          <cell r="B2809" t="str">
            <v>ЗЗП</v>
          </cell>
          <cell r="K2809" t="str">
            <v>Сипало Марина Анатоліївна</v>
          </cell>
        </row>
        <row r="2810">
          <cell r="A2810">
            <v>18090</v>
          </cell>
          <cell r="B2810" t="str">
            <v>Варта</v>
          </cell>
          <cell r="K2810" t="str">
            <v>Лапшин Максим Леонідович</v>
          </cell>
        </row>
        <row r="2811">
          <cell r="A2811">
            <v>18091</v>
          </cell>
          <cell r="B2811" t="str">
            <v>ЗЗП</v>
          </cell>
          <cell r="K2811" t="str">
            <v>Курілець Юрій Миколайович</v>
          </cell>
        </row>
        <row r="2812">
          <cell r="A2812">
            <v>18092</v>
          </cell>
          <cell r="B2812" t="str">
            <v>КПК 208</v>
          </cell>
          <cell r="K2812" t="str">
            <v>Марголін Валерій Геннадійович</v>
          </cell>
        </row>
        <row r="2813">
          <cell r="A2813">
            <v>18093</v>
          </cell>
          <cell r="B2813" t="str">
            <v>А/А</v>
          </cell>
          <cell r="K2813" t="str">
            <v>Руденко Олександр Вікторович</v>
          </cell>
        </row>
        <row r="2814">
          <cell r="A2814">
            <v>18094</v>
          </cell>
          <cell r="B2814" t="str">
            <v>А/А</v>
          </cell>
          <cell r="K2814" t="str">
            <v>Руденко Олександр Вікторович</v>
          </cell>
        </row>
        <row r="2815">
          <cell r="A2815">
            <v>18095</v>
          </cell>
          <cell r="B2815" t="str">
            <v>ЗЗП</v>
          </cell>
          <cell r="K2815" t="str">
            <v>Остапенко Олександр Миколайович</v>
          </cell>
        </row>
        <row r="2816">
          <cell r="A2816">
            <v>18096</v>
          </cell>
          <cell r="B2816" t="str">
            <v>ПЗМХ</v>
          </cell>
          <cell r="K2816" t="str">
            <v>Болотін Андрій Євгенович</v>
          </cell>
        </row>
        <row r="2817">
          <cell r="A2817">
            <v>18097</v>
          </cell>
          <cell r="B2817" t="str">
            <v>ПЗМХ</v>
          </cell>
          <cell r="K2817" t="str">
            <v>Болотін Андрій Євгенович</v>
          </cell>
        </row>
        <row r="2818">
          <cell r="A2818">
            <v>18098</v>
          </cell>
          <cell r="B2818" t="str">
            <v>ЗЗП</v>
          </cell>
          <cell r="K2818" t="str">
            <v>Давлатов Шавкат Бобоєвич</v>
          </cell>
        </row>
        <row r="2819">
          <cell r="A2819">
            <v>18099</v>
          </cell>
          <cell r="B2819" t="str">
            <v>ЗЗП</v>
          </cell>
          <cell r="K2819" t="str">
            <v>Курілець Юрій Миколайович</v>
          </cell>
        </row>
        <row r="2820">
          <cell r="A2820">
            <v>18100</v>
          </cell>
          <cell r="B2820" t="str">
            <v>ЗЗП</v>
          </cell>
          <cell r="K2820" t="str">
            <v>Косенко Ніна Михайлівна</v>
          </cell>
        </row>
        <row r="2821">
          <cell r="A2821">
            <v>18101</v>
          </cell>
          <cell r="B2821" t="str">
            <v>ЗЗП</v>
          </cell>
          <cell r="K2821" t="str">
            <v>Чос Тарас Іванович</v>
          </cell>
        </row>
        <row r="2822">
          <cell r="A2822">
            <v>18102</v>
          </cell>
          <cell r="B2822" t="str">
            <v>ЗЗП</v>
          </cell>
          <cell r="K2822" t="str">
            <v>Ануфрієв Віталій Анатолійович</v>
          </cell>
        </row>
        <row r="2823">
          <cell r="A2823">
            <v>18103</v>
          </cell>
          <cell r="B2823" t="str">
            <v>ОПД</v>
          </cell>
          <cell r="K2823" t="str">
            <v>В`язовий Вячеслав Вікторович</v>
          </cell>
        </row>
        <row r="2824">
          <cell r="A2824">
            <v>18104</v>
          </cell>
          <cell r="B2824" t="str">
            <v>Варта</v>
          </cell>
          <cell r="K2824" t="str">
            <v>Курілець Юрій Миколайович</v>
          </cell>
        </row>
        <row r="2825">
          <cell r="A2825">
            <v>18105</v>
          </cell>
          <cell r="B2825" t="str">
            <v>ОПД</v>
          </cell>
          <cell r="K2825" t="str">
            <v>Полтавченко Олег Анатолійович</v>
          </cell>
        </row>
        <row r="2826">
          <cell r="A2826">
            <v>18106</v>
          </cell>
          <cell r="B2826" t="str">
            <v>ЗЗП</v>
          </cell>
          <cell r="K2826" t="str">
            <v>Ільченко Ірина Валентинівна</v>
          </cell>
        </row>
        <row r="2827">
          <cell r="A2827">
            <v>18107</v>
          </cell>
          <cell r="B2827" t="str">
            <v>ЗЗП</v>
          </cell>
          <cell r="K2827" t="str">
            <v>Скопіч Андрій Васильович</v>
          </cell>
        </row>
        <row r="2828">
          <cell r="A2828">
            <v>18108</v>
          </cell>
          <cell r="B2828" t="str">
            <v>ЗЗП</v>
          </cell>
          <cell r="K2828" t="str">
            <v>Коваль Олена Вікторівна</v>
          </cell>
        </row>
        <row r="2829">
          <cell r="A2829">
            <v>18109</v>
          </cell>
          <cell r="B2829" t="str">
            <v>КПК 208</v>
          </cell>
          <cell r="K2829" t="str">
            <v>Коваль Олена Вікторівна</v>
          </cell>
        </row>
        <row r="2830">
          <cell r="A2830">
            <v>18110</v>
          </cell>
          <cell r="B2830" t="str">
            <v>ЗЗП</v>
          </cell>
          <cell r="K2830" t="str">
            <v>Лапшин Максим Леонідович</v>
          </cell>
        </row>
        <row r="2831">
          <cell r="A2831">
            <v>18111</v>
          </cell>
          <cell r="B2831" t="str">
            <v>Варта</v>
          </cell>
          <cell r="K2831" t="str">
            <v>Буравльов Ігор Васильович</v>
          </cell>
        </row>
        <row r="2832">
          <cell r="A2832">
            <v>18112</v>
          </cell>
          <cell r="B2832" t="str">
            <v>Варта</v>
          </cell>
          <cell r="K2832" t="str">
            <v>Рагозіна Оксана Вадимівна</v>
          </cell>
        </row>
        <row r="2833">
          <cell r="A2833">
            <v>18113</v>
          </cell>
          <cell r="B2833" t="str">
            <v>ЗЗП</v>
          </cell>
          <cell r="K2833" t="str">
            <v>Морозов Валерій Миколайович</v>
          </cell>
        </row>
        <row r="2834">
          <cell r="A2834">
            <v>18114</v>
          </cell>
          <cell r="B2834" t="str">
            <v>ЗЗП</v>
          </cell>
          <cell r="K2834" t="str">
            <v>Дерюгін Едуард Олексійович</v>
          </cell>
        </row>
        <row r="2835">
          <cell r="A2835">
            <v>18115</v>
          </cell>
          <cell r="B2835" t="str">
            <v>А/З</v>
          </cell>
          <cell r="K2835" t="str">
            <v>Ільченко Ірина Валентинівна</v>
          </cell>
        </row>
        <row r="2836">
          <cell r="A2836">
            <v>18116</v>
          </cell>
          <cell r="B2836" t="str">
            <v>КПК 208</v>
          </cell>
          <cell r="K2836" t="str">
            <v>Куценко Валерій Анатолійович</v>
          </cell>
        </row>
        <row r="2837">
          <cell r="A2837">
            <v>18117</v>
          </cell>
          <cell r="B2837" t="str">
            <v>ЗЗП</v>
          </cell>
          <cell r="K2837" t="str">
            <v>Кудлюк Олександр Іванович</v>
          </cell>
        </row>
        <row r="2838">
          <cell r="A2838">
            <v>18118</v>
          </cell>
          <cell r="B2838" t="str">
            <v>ЗЗП</v>
          </cell>
          <cell r="K2838" t="str">
            <v>Велегура Михайло Іванович</v>
          </cell>
        </row>
        <row r="2839">
          <cell r="A2839">
            <v>18119</v>
          </cell>
          <cell r="B2839" t="str">
            <v>Варта</v>
          </cell>
          <cell r="K2839" t="str">
            <v>Ільченко Ірина Валентинівна</v>
          </cell>
        </row>
        <row r="2840">
          <cell r="A2840">
            <v>18120</v>
          </cell>
          <cell r="B2840" t="str">
            <v>А/З</v>
          </cell>
          <cell r="K2840" t="str">
            <v>Ільченко Ірина Валентинівна</v>
          </cell>
        </row>
        <row r="2841">
          <cell r="A2841">
            <v>18121</v>
          </cell>
          <cell r="B2841" t="str">
            <v>А/З</v>
          </cell>
          <cell r="K2841" t="str">
            <v>Ільченко Ірина Валентинівна</v>
          </cell>
        </row>
        <row r="2842">
          <cell r="A2842">
            <v>18122</v>
          </cell>
          <cell r="B2842" t="str">
            <v>А/З</v>
          </cell>
          <cell r="K2842" t="str">
            <v>Ільченко Ірина Валентинівна</v>
          </cell>
        </row>
        <row r="2843">
          <cell r="A2843">
            <v>18123</v>
          </cell>
          <cell r="B2843" t="str">
            <v>А/З</v>
          </cell>
          <cell r="K2843" t="str">
            <v>Ільченко Ірина Валентинівна</v>
          </cell>
        </row>
        <row r="2844">
          <cell r="A2844">
            <v>18124</v>
          </cell>
          <cell r="B2844" t="str">
            <v>А/З</v>
          </cell>
          <cell r="K2844" t="str">
            <v>Ільченко Ірина Валентинівна</v>
          </cell>
        </row>
        <row r="2845">
          <cell r="A2845">
            <v>18125</v>
          </cell>
          <cell r="B2845" t="str">
            <v>А/З</v>
          </cell>
          <cell r="K2845" t="str">
            <v>Ільченко Ірина Валентинівна</v>
          </cell>
        </row>
        <row r="2846">
          <cell r="A2846">
            <v>18126</v>
          </cell>
          <cell r="B2846" t="str">
            <v>ПЗМХ</v>
          </cell>
          <cell r="K2846" t="str">
            <v>Дьоміна Мирослава Володимирівна</v>
          </cell>
        </row>
        <row r="2847">
          <cell r="A2847">
            <v>18127</v>
          </cell>
          <cell r="B2847" t="str">
            <v>ПЗМХ</v>
          </cell>
          <cell r="K2847" t="str">
            <v>Дьоміна Мирослава Володимирівна</v>
          </cell>
        </row>
        <row r="2848">
          <cell r="A2848">
            <v>18128</v>
          </cell>
          <cell r="B2848" t="str">
            <v>ПЗМХ</v>
          </cell>
          <cell r="K2848" t="str">
            <v>Дьоміна Мирослава Володимирівна</v>
          </cell>
        </row>
        <row r="2849">
          <cell r="A2849">
            <v>18129</v>
          </cell>
          <cell r="B2849" t="str">
            <v>ПЗМХ</v>
          </cell>
          <cell r="K2849" t="str">
            <v>Дьоміна Мирослава Володимирівна</v>
          </cell>
        </row>
        <row r="2850">
          <cell r="A2850">
            <v>18130</v>
          </cell>
          <cell r="B2850" t="str">
            <v>ПЗМХ</v>
          </cell>
          <cell r="K2850" t="str">
            <v>Дьоміна Мирослава Володимирівна</v>
          </cell>
        </row>
        <row r="2851">
          <cell r="A2851">
            <v>18131</v>
          </cell>
          <cell r="B2851" t="str">
            <v>ПЗМХ</v>
          </cell>
          <cell r="K2851" t="str">
            <v>Дьоміна Мирослава Володимирівна</v>
          </cell>
        </row>
        <row r="2852">
          <cell r="A2852">
            <v>18132</v>
          </cell>
          <cell r="B2852" t="str">
            <v>ПЗМХ</v>
          </cell>
          <cell r="K2852" t="str">
            <v>Дьоміна Мирослава Володимирівна</v>
          </cell>
        </row>
        <row r="2853">
          <cell r="A2853">
            <v>18133</v>
          </cell>
          <cell r="B2853" t="str">
            <v>ЗЗП</v>
          </cell>
          <cell r="K2853" t="str">
            <v>Литвин Надія Олександрівна</v>
          </cell>
        </row>
        <row r="2854">
          <cell r="A2854">
            <v>18134</v>
          </cell>
          <cell r="B2854" t="str">
            <v>КПК 208</v>
          </cell>
          <cell r="K2854" t="str">
            <v>Дерюгін Едуард Олексійович</v>
          </cell>
        </row>
        <row r="2855">
          <cell r="A2855">
            <v>18135</v>
          </cell>
          <cell r="B2855" t="str">
            <v>КПК 208</v>
          </cell>
          <cell r="K2855" t="str">
            <v>Коваль Олена Вікторівна</v>
          </cell>
        </row>
        <row r="2856">
          <cell r="A2856">
            <v>18136</v>
          </cell>
          <cell r="B2856" t="str">
            <v>КПК 208</v>
          </cell>
          <cell r="K2856" t="str">
            <v>Марголін Валерій Геннадійович</v>
          </cell>
        </row>
        <row r="2857">
          <cell r="A2857">
            <v>18137</v>
          </cell>
          <cell r="B2857" t="str">
            <v>ЗЗП</v>
          </cell>
          <cell r="K2857" t="str">
            <v>Шуляк Володимир Миколайович</v>
          </cell>
        </row>
        <row r="2858">
          <cell r="A2858">
            <v>18138</v>
          </cell>
          <cell r="B2858" t="str">
            <v>ЗЗП</v>
          </cell>
          <cell r="K2858" t="str">
            <v>Сокол Микола Дмитрович</v>
          </cell>
        </row>
        <row r="2859">
          <cell r="A2859">
            <v>18139</v>
          </cell>
          <cell r="B2859" t="str">
            <v>КПК 208</v>
          </cell>
          <cell r="K2859" t="str">
            <v>Філоненко Тетяна Петрівна</v>
          </cell>
        </row>
        <row r="2860">
          <cell r="A2860">
            <v>18140</v>
          </cell>
          <cell r="B2860" t="str">
            <v>КПК 208</v>
          </cell>
          <cell r="K2860" t="str">
            <v>Губа Аліна Іванівна</v>
          </cell>
        </row>
        <row r="2861">
          <cell r="A2861">
            <v>18141</v>
          </cell>
          <cell r="B2861" t="str">
            <v>КПК 208</v>
          </cell>
          <cell r="K2861" t="str">
            <v>Гусєв Ігор Ігорович</v>
          </cell>
        </row>
        <row r="2862">
          <cell r="A2862">
            <v>18142</v>
          </cell>
          <cell r="B2862" t="str">
            <v>ЗЗП</v>
          </cell>
          <cell r="K2862" t="str">
            <v>Шуляк Володимир Миколайович</v>
          </cell>
        </row>
        <row r="2863">
          <cell r="A2863">
            <v>18143</v>
          </cell>
          <cell r="B2863" t="str">
            <v>ЗЗП</v>
          </cell>
          <cell r="K2863" t="str">
            <v>Ільченко Ірина Валентинівна</v>
          </cell>
        </row>
        <row r="2864">
          <cell r="A2864">
            <v>18144</v>
          </cell>
          <cell r="B2864" t="str">
            <v>ЗЗП</v>
          </cell>
          <cell r="K2864" t="str">
            <v>Сосєдко Людмила Іванівна</v>
          </cell>
        </row>
        <row r="2865">
          <cell r="A2865">
            <v>18145</v>
          </cell>
          <cell r="B2865" t="str">
            <v>ПЗМХ</v>
          </cell>
          <cell r="K2865" t="str">
            <v>Пантюхов Валерій Сергійович</v>
          </cell>
        </row>
        <row r="2866">
          <cell r="A2866">
            <v>18146</v>
          </cell>
          <cell r="B2866" t="str">
            <v>ПЗМХ</v>
          </cell>
          <cell r="K2866" t="str">
            <v>Пантюхов Валерій Сергійович</v>
          </cell>
        </row>
        <row r="2867">
          <cell r="A2867">
            <v>18147</v>
          </cell>
          <cell r="B2867" t="str">
            <v>ПЗМХ</v>
          </cell>
          <cell r="K2867" t="str">
            <v>Пантюхов Валерій Сергійович</v>
          </cell>
        </row>
        <row r="2868">
          <cell r="A2868">
            <v>18148</v>
          </cell>
          <cell r="B2868" t="str">
            <v>ПЗМХ</v>
          </cell>
          <cell r="K2868" t="str">
            <v>Пантюхов Валерій Сергійович</v>
          </cell>
        </row>
        <row r="2869">
          <cell r="A2869">
            <v>18149</v>
          </cell>
          <cell r="B2869" t="str">
            <v>ПЗМХ</v>
          </cell>
          <cell r="K2869" t="str">
            <v>Пантюхов Валерій Сергійович</v>
          </cell>
        </row>
        <row r="2870">
          <cell r="A2870">
            <v>18150</v>
          </cell>
          <cell r="B2870" t="str">
            <v>ПЗМХ</v>
          </cell>
          <cell r="K2870" t="str">
            <v>Пантюхов Валерій Сергійович</v>
          </cell>
        </row>
        <row r="2871">
          <cell r="A2871">
            <v>18151</v>
          </cell>
          <cell r="B2871" t="str">
            <v>ПЗМХ</v>
          </cell>
          <cell r="K2871" t="str">
            <v>Пантюхов Валерій Сергійович</v>
          </cell>
        </row>
        <row r="2872">
          <cell r="A2872">
            <v>18152</v>
          </cell>
          <cell r="B2872" t="str">
            <v>ПЗМХ</v>
          </cell>
          <cell r="K2872" t="str">
            <v>Пантюхов Валерій Сергійович</v>
          </cell>
        </row>
        <row r="2873">
          <cell r="A2873">
            <v>18153</v>
          </cell>
          <cell r="B2873" t="str">
            <v>ПЗМХ</v>
          </cell>
          <cell r="K2873" t="str">
            <v>Пантюхов Валерій Сергійович</v>
          </cell>
        </row>
        <row r="2874">
          <cell r="A2874">
            <v>18154</v>
          </cell>
          <cell r="B2874" t="str">
            <v>ПЗМХ</v>
          </cell>
          <cell r="K2874" t="str">
            <v>Пантюхов Валерій Сергійович</v>
          </cell>
        </row>
        <row r="2875">
          <cell r="A2875">
            <v>18155</v>
          </cell>
          <cell r="B2875" t="str">
            <v>ЗЗП</v>
          </cell>
          <cell r="K2875" t="str">
            <v>Руденко Олександр Вікторович</v>
          </cell>
        </row>
        <row r="2876">
          <cell r="A2876">
            <v>18156</v>
          </cell>
          <cell r="B2876" t="str">
            <v>А/З</v>
          </cell>
          <cell r="K2876" t="str">
            <v>Ільченко Ірина Валентинівна</v>
          </cell>
        </row>
        <row r="2877">
          <cell r="A2877">
            <v>18157</v>
          </cell>
          <cell r="B2877" t="str">
            <v>А/З</v>
          </cell>
          <cell r="K2877" t="str">
            <v>Ільченко Ірина Валентинівна</v>
          </cell>
        </row>
        <row r="2878">
          <cell r="A2878">
            <v>18158</v>
          </cell>
          <cell r="B2878" t="str">
            <v>А/З</v>
          </cell>
          <cell r="K2878" t="str">
            <v>Ільченко Ірина Валентинівна</v>
          </cell>
        </row>
        <row r="2879">
          <cell r="A2879">
            <v>18159</v>
          </cell>
          <cell r="B2879" t="str">
            <v>А/З</v>
          </cell>
          <cell r="K2879" t="str">
            <v>Ільченко Ірина Валентинівна</v>
          </cell>
        </row>
        <row r="2880">
          <cell r="A2880">
            <v>18160</v>
          </cell>
          <cell r="B2880" t="str">
            <v>А/З</v>
          </cell>
          <cell r="K2880" t="str">
            <v>Ільченко Ірина Валентинівна</v>
          </cell>
        </row>
        <row r="2881">
          <cell r="A2881">
            <v>18161</v>
          </cell>
          <cell r="B2881" t="str">
            <v>ЗЗП</v>
          </cell>
          <cell r="K2881" t="str">
            <v>Перевертайло Лариса Тимофіївна</v>
          </cell>
        </row>
        <row r="2882">
          <cell r="A2882">
            <v>18162</v>
          </cell>
          <cell r="B2882" t="str">
            <v>ЗЗП</v>
          </cell>
          <cell r="K2882" t="str">
            <v>Буравльов Ігор Васильович</v>
          </cell>
        </row>
        <row r="2883">
          <cell r="A2883">
            <v>18163</v>
          </cell>
          <cell r="B2883" t="str">
            <v>А/А</v>
          </cell>
          <cell r="K2883" t="str">
            <v>Скопіч Андрій Васильович</v>
          </cell>
        </row>
        <row r="2884">
          <cell r="A2884">
            <v>18164</v>
          </cell>
          <cell r="B2884" t="str">
            <v>А/А</v>
          </cell>
          <cell r="K2884" t="str">
            <v>Скопіч Андрій Васильович</v>
          </cell>
        </row>
        <row r="2885">
          <cell r="A2885">
            <v>18165</v>
          </cell>
          <cell r="B2885" t="str">
            <v>ЗЗП</v>
          </cell>
          <cell r="K2885" t="str">
            <v>Коваль Олена Вікторівна</v>
          </cell>
        </row>
        <row r="2886">
          <cell r="A2886">
            <v>18166</v>
          </cell>
          <cell r="B2886" t="str">
            <v>ЗЗП</v>
          </cell>
          <cell r="K2886" t="str">
            <v>Буравльов Ігор Васильович</v>
          </cell>
        </row>
        <row r="2887">
          <cell r="A2887">
            <v>18167</v>
          </cell>
          <cell r="B2887" t="str">
            <v>ОПД</v>
          </cell>
          <cell r="K2887" t="str">
            <v>Копйова Оксана Леонідівна</v>
          </cell>
        </row>
        <row r="2888">
          <cell r="A2888">
            <v>18168</v>
          </cell>
          <cell r="B2888" t="str">
            <v>ЗЗП</v>
          </cell>
          <cell r="K2888" t="str">
            <v>Осмоловський Борис Леонідович</v>
          </cell>
        </row>
        <row r="2889">
          <cell r="A2889">
            <v>18169</v>
          </cell>
          <cell r="B2889" t="str">
            <v>ЗЗП</v>
          </cell>
          <cell r="K2889" t="str">
            <v>Борноволоков Віталій Миколайович</v>
          </cell>
        </row>
        <row r="2890">
          <cell r="A2890">
            <v>18170</v>
          </cell>
          <cell r="B2890" t="str">
            <v>А/А</v>
          </cell>
          <cell r="K2890" t="str">
            <v>Руденко Олександр Вікторович</v>
          </cell>
        </row>
        <row r="2891">
          <cell r="A2891">
            <v>18171</v>
          </cell>
          <cell r="B2891" t="str">
            <v>КПК 208</v>
          </cell>
          <cell r="K2891" t="str">
            <v>Ільченко Ірина Валентинівна</v>
          </cell>
        </row>
        <row r="2892">
          <cell r="A2892">
            <v>18172</v>
          </cell>
          <cell r="B2892" t="str">
            <v>ПЗМХ</v>
          </cell>
          <cell r="K2892" t="str">
            <v>Касумов Ушяр Яшар огли</v>
          </cell>
        </row>
        <row r="2893">
          <cell r="A2893">
            <v>18173</v>
          </cell>
          <cell r="B2893" t="str">
            <v>ЗЗП</v>
          </cell>
          <cell r="K2893" t="str">
            <v>Ільченко Ірина Валентинівна</v>
          </cell>
        </row>
        <row r="2894">
          <cell r="A2894">
            <v>18174</v>
          </cell>
          <cell r="B2894" t="str">
            <v>Варта</v>
          </cell>
          <cell r="K2894" t="str">
            <v>Касьян Микола Степанович</v>
          </cell>
        </row>
        <row r="2895">
          <cell r="A2895">
            <v>18175</v>
          </cell>
          <cell r="B2895" t="str">
            <v>А/А</v>
          </cell>
          <cell r="K2895" t="str">
            <v>Кулаков Андрій Валерійович</v>
          </cell>
        </row>
        <row r="2896">
          <cell r="A2896">
            <v>18176</v>
          </cell>
          <cell r="B2896" t="str">
            <v>ЗЗП</v>
          </cell>
          <cell r="K2896" t="str">
            <v>Михайлюк Богдан Леонідович</v>
          </cell>
        </row>
        <row r="2897">
          <cell r="A2897">
            <v>18177</v>
          </cell>
          <cell r="B2897" t="str">
            <v>ЗЗП</v>
          </cell>
          <cell r="K2897" t="str">
            <v>Вислоцька Ганна Олексіївна</v>
          </cell>
        </row>
        <row r="2898">
          <cell r="A2898">
            <v>18178</v>
          </cell>
          <cell r="B2898" t="str">
            <v>ЗЗП</v>
          </cell>
          <cell r="K2898" t="str">
            <v>Юріна Вікторія Олександрівна</v>
          </cell>
        </row>
        <row r="2899">
          <cell r="A2899">
            <v>18179</v>
          </cell>
          <cell r="B2899" t="str">
            <v>Варта</v>
          </cell>
          <cell r="K2899" t="str">
            <v>Ануфрієв Віталій Анатолійович</v>
          </cell>
        </row>
        <row r="2900">
          <cell r="A2900">
            <v>18180</v>
          </cell>
          <cell r="B2900" t="str">
            <v>КПК 208</v>
          </cell>
          <cell r="K2900" t="str">
            <v>Коваль Олена Вікторівна</v>
          </cell>
        </row>
        <row r="2901">
          <cell r="A2901">
            <v>18181</v>
          </cell>
          <cell r="B2901" t="str">
            <v>КПК 208</v>
          </cell>
          <cell r="K2901" t="str">
            <v>Піцик Роман Вадимович</v>
          </cell>
        </row>
        <row r="2902">
          <cell r="A2902">
            <v>18182</v>
          </cell>
          <cell r="B2902" t="str">
            <v>КПК 208</v>
          </cell>
          <cell r="K2902" t="str">
            <v>Піцик Роман Вадимович</v>
          </cell>
        </row>
        <row r="2903">
          <cell r="A2903">
            <v>18183</v>
          </cell>
          <cell r="B2903" t="str">
            <v>ПЗМХ</v>
          </cell>
          <cell r="K2903" t="str">
            <v>Юрченко Роман Володимирович</v>
          </cell>
        </row>
        <row r="2904">
          <cell r="A2904">
            <v>18184</v>
          </cell>
          <cell r="B2904" t="str">
            <v>ПЗМХ</v>
          </cell>
          <cell r="K2904" t="str">
            <v>Юрченко Роман Володимирович</v>
          </cell>
        </row>
        <row r="2905">
          <cell r="A2905">
            <v>18185</v>
          </cell>
          <cell r="B2905" t="str">
            <v>ЗЗП</v>
          </cell>
          <cell r="K2905" t="str">
            <v xml:space="preserve">Бестанчук Світлана Григорівна </v>
          </cell>
        </row>
        <row r="2906">
          <cell r="A2906">
            <v>18186</v>
          </cell>
          <cell r="B2906" t="str">
            <v>ПЗМХ</v>
          </cell>
          <cell r="K2906" t="str">
            <v>Юрченко Роман Володимирович</v>
          </cell>
        </row>
        <row r="2907">
          <cell r="A2907">
            <v>18187</v>
          </cell>
          <cell r="B2907" t="str">
            <v>ЗЗП</v>
          </cell>
          <cell r="K2907" t="str">
            <v>Лапшин Максим Леонідович</v>
          </cell>
        </row>
        <row r="2908">
          <cell r="A2908">
            <v>18188</v>
          </cell>
          <cell r="B2908" t="str">
            <v>ЗЗП</v>
          </cell>
          <cell r="K2908" t="str">
            <v>Мелешко Андрій Вікторович</v>
          </cell>
        </row>
        <row r="2909">
          <cell r="A2909">
            <v>18189</v>
          </cell>
          <cell r="B2909" t="str">
            <v>ЗЗП</v>
          </cell>
          <cell r="K2909" t="str">
            <v>Гусєв Ігор Ігорович</v>
          </cell>
        </row>
        <row r="2910">
          <cell r="A2910">
            <v>18190</v>
          </cell>
          <cell r="B2910" t="str">
            <v>ЗЗП</v>
          </cell>
          <cell r="K2910" t="str">
            <v>Коваль Олена Вікторівна</v>
          </cell>
        </row>
        <row r="2911">
          <cell r="A2911">
            <v>18191</v>
          </cell>
          <cell r="B2911" t="str">
            <v>ЗЗП</v>
          </cell>
          <cell r="K2911" t="str">
            <v>Куценко Вячеслав Анатолійович</v>
          </cell>
        </row>
        <row r="2912">
          <cell r="A2912">
            <v>18192</v>
          </cell>
          <cell r="B2912" t="str">
            <v>ЗЗП</v>
          </cell>
          <cell r="K2912" t="str">
            <v>Щербатюк Валентина Анатоліївна</v>
          </cell>
        </row>
        <row r="2913">
          <cell r="A2913">
            <v>18193</v>
          </cell>
          <cell r="B2913" t="str">
            <v>ОПД</v>
          </cell>
          <cell r="K2913" t="str">
            <v>Мудраченко Віктор Михайлович</v>
          </cell>
        </row>
        <row r="2914">
          <cell r="A2914">
            <v>18194</v>
          </cell>
          <cell r="B2914" t="str">
            <v>А/А</v>
          </cell>
          <cell r="K2914" t="str">
            <v>Шиманський Тадеуш Альбінович</v>
          </cell>
        </row>
        <row r="2915">
          <cell r="A2915">
            <v>18195</v>
          </cell>
          <cell r="B2915" t="str">
            <v>ЗЗП</v>
          </cell>
          <cell r="K2915" t="str">
            <v>Горін Олексій Олександрович</v>
          </cell>
        </row>
        <row r="2916">
          <cell r="A2916">
            <v>18196</v>
          </cell>
          <cell r="B2916" t="str">
            <v>КПК 208</v>
          </cell>
          <cell r="K2916" t="str">
            <v>Юрченко Дмитро Миколайович</v>
          </cell>
        </row>
        <row r="2917">
          <cell r="A2917">
            <v>18197</v>
          </cell>
          <cell r="B2917" t="str">
            <v>ст. 537</v>
          </cell>
          <cell r="K2917" t="str">
            <v>Тураєва Ольга Миколаївна</v>
          </cell>
        </row>
        <row r="2918">
          <cell r="A2918">
            <v>18198</v>
          </cell>
          <cell r="B2918" t="str">
            <v>ЗЗП</v>
          </cell>
          <cell r="K2918" t="str">
            <v>Анісімов Віталій Вікторович</v>
          </cell>
        </row>
        <row r="2919">
          <cell r="A2919">
            <v>18199</v>
          </cell>
          <cell r="B2919" t="str">
            <v>КПК 208</v>
          </cell>
          <cell r="K2919" t="str">
            <v>Новік Лідія Євгенівна</v>
          </cell>
        </row>
        <row r="2920">
          <cell r="A2920">
            <v>18200</v>
          </cell>
          <cell r="B2920" t="str">
            <v>КПК 208</v>
          </cell>
          <cell r="K2920" t="str">
            <v>Перевертайло Лариса Тимофіївна</v>
          </cell>
        </row>
        <row r="2921">
          <cell r="A2921">
            <v>18201</v>
          </cell>
          <cell r="B2921" t="str">
            <v>КПК 208</v>
          </cell>
          <cell r="K2921" t="str">
            <v>Шуляк Володимир Миколайович</v>
          </cell>
        </row>
        <row r="2922">
          <cell r="A2922">
            <v>18202</v>
          </cell>
          <cell r="B2922" t="str">
            <v>А/З</v>
          </cell>
          <cell r="K2922" t="str">
            <v>Шафранова Олена Валеріївна</v>
          </cell>
        </row>
        <row r="2923">
          <cell r="A2923">
            <v>18203</v>
          </cell>
          <cell r="B2923" t="str">
            <v>КПК 208</v>
          </cell>
          <cell r="K2923" t="str">
            <v>Ільченко Ірина Валентинівна</v>
          </cell>
        </row>
        <row r="2924">
          <cell r="A2924">
            <v>18204</v>
          </cell>
          <cell r="B2924" t="str">
            <v>ЗЗП</v>
          </cell>
          <cell r="K2924" t="str">
            <v>Ковш Денис Володимирович</v>
          </cell>
        </row>
        <row r="2925">
          <cell r="A2925">
            <v>18205</v>
          </cell>
          <cell r="B2925" t="str">
            <v>А/А</v>
          </cell>
          <cell r="K2925" t="str">
            <v>Марголін Валерій Геннадійович</v>
          </cell>
        </row>
        <row r="2926">
          <cell r="A2926">
            <v>18206</v>
          </cell>
          <cell r="B2926" t="str">
            <v>КПК 208</v>
          </cell>
          <cell r="K2926" t="str">
            <v>Марголін Валерій Геннадійович</v>
          </cell>
        </row>
        <row r="2927">
          <cell r="A2927">
            <v>18207</v>
          </cell>
          <cell r="B2927" t="str">
            <v>КПК 208</v>
          </cell>
          <cell r="K2927" t="str">
            <v>Марголін Валерій Геннадійович</v>
          </cell>
        </row>
        <row r="2928">
          <cell r="A2928">
            <v>18208</v>
          </cell>
          <cell r="B2928" t="str">
            <v>ПЗМХ</v>
          </cell>
          <cell r="K2928" t="str">
            <v>Верхуша Ярослав Олександрович</v>
          </cell>
        </row>
        <row r="2929">
          <cell r="A2929">
            <v>18209</v>
          </cell>
          <cell r="B2929" t="str">
            <v>ПЗМХ</v>
          </cell>
          <cell r="K2929" t="str">
            <v>Верхуша Ярослав Олександрович</v>
          </cell>
        </row>
        <row r="2930">
          <cell r="A2930">
            <v>18210</v>
          </cell>
          <cell r="B2930" t="str">
            <v>КПК 208</v>
          </cell>
          <cell r="K2930" t="str">
            <v>Ліненко Олександр Анатолійович</v>
          </cell>
        </row>
        <row r="2931">
          <cell r="A2931">
            <v>18211</v>
          </cell>
          <cell r="B2931" t="str">
            <v>ЗЗП</v>
          </cell>
          <cell r="K2931" t="str">
            <v>Кудрін Дмитро Анатолійович</v>
          </cell>
        </row>
        <row r="2932">
          <cell r="A2932">
            <v>18212</v>
          </cell>
          <cell r="B2932" t="str">
            <v>А/А</v>
          </cell>
          <cell r="K2932" t="str">
            <v>Перевертайло Лариса Тимофіївна</v>
          </cell>
        </row>
        <row r="2933">
          <cell r="A2933">
            <v>18213</v>
          </cell>
          <cell r="B2933" t="str">
            <v>ЗЗП</v>
          </cell>
          <cell r="K2933" t="str">
            <v>Рагозіна Оксана Вадимівна</v>
          </cell>
        </row>
        <row r="2934">
          <cell r="A2934">
            <v>18214</v>
          </cell>
          <cell r="B2934" t="str">
            <v>А/А</v>
          </cell>
          <cell r="K2934" t="str">
            <v>Осмоловський Борис Леонідович</v>
          </cell>
        </row>
        <row r="2935">
          <cell r="A2935">
            <v>18215</v>
          </cell>
          <cell r="B2935" t="str">
            <v>ПЗМХ</v>
          </cell>
          <cell r="K2935" t="str">
            <v>Юрченко Роман Володимирович</v>
          </cell>
        </row>
        <row r="2936">
          <cell r="A2936">
            <v>18216</v>
          </cell>
          <cell r="B2936" t="str">
            <v>ЗЗП</v>
          </cell>
          <cell r="K2936" t="str">
            <v>Полтавченко Олег Анатолійович</v>
          </cell>
        </row>
        <row r="2937">
          <cell r="A2937">
            <v>18217</v>
          </cell>
          <cell r="B2937" t="str">
            <v>А/А</v>
          </cell>
          <cell r="K2937" t="str">
            <v>Лапшин Максим Леонідович</v>
          </cell>
        </row>
        <row r="2938">
          <cell r="A2938">
            <v>18218</v>
          </cell>
          <cell r="B2938" t="str">
            <v>ЗЗП</v>
          </cell>
          <cell r="K2938" t="str">
            <v>Іванова Валерія Михайлівна</v>
          </cell>
        </row>
        <row r="2939">
          <cell r="A2939">
            <v>18219</v>
          </cell>
          <cell r="B2939" t="str">
            <v>ЗЗП</v>
          </cell>
          <cell r="K2939" t="str">
            <v>Кудрін Дмитро Анатолійович</v>
          </cell>
        </row>
        <row r="2940">
          <cell r="A2940">
            <v>18220</v>
          </cell>
          <cell r="B2940" t="str">
            <v>Варта</v>
          </cell>
          <cell r="K2940" t="str">
            <v>Кудрін Дмитро Анатолійович</v>
          </cell>
        </row>
        <row r="2941">
          <cell r="A2941">
            <v>18221</v>
          </cell>
          <cell r="B2941" t="str">
            <v>А/А</v>
          </cell>
          <cell r="K2941" t="str">
            <v>Ільченко Ірина Валентинівна</v>
          </cell>
        </row>
        <row r="2942">
          <cell r="A2942">
            <v>18222</v>
          </cell>
          <cell r="B2942" t="str">
            <v>ЗЗП</v>
          </cell>
          <cell r="K2942" t="str">
            <v>Бондаренко Євген Вікторович</v>
          </cell>
        </row>
        <row r="2943">
          <cell r="A2943">
            <v>18223</v>
          </cell>
          <cell r="B2943" t="str">
            <v>ЗЗП</v>
          </cell>
          <cell r="K2943" t="str">
            <v>Кудрявцев Андрій Леонідович</v>
          </cell>
        </row>
        <row r="2944">
          <cell r="A2944">
            <v>18224</v>
          </cell>
          <cell r="B2944" t="str">
            <v>А/А</v>
          </cell>
          <cell r="K2944" t="str">
            <v>Михайлюк Богдан Леонідович</v>
          </cell>
        </row>
        <row r="2945">
          <cell r="A2945">
            <v>18225</v>
          </cell>
          <cell r="B2945" t="str">
            <v>А/А</v>
          </cell>
          <cell r="K2945" t="str">
            <v>Михайлюк Богдан Леонідович</v>
          </cell>
        </row>
        <row r="2946">
          <cell r="A2946">
            <v>18226</v>
          </cell>
          <cell r="B2946" t="str">
            <v>ЗЗП</v>
          </cell>
          <cell r="K2946" t="str">
            <v>Іванова Валерія Михайлівна</v>
          </cell>
        </row>
        <row r="2947">
          <cell r="A2947">
            <v>18227</v>
          </cell>
          <cell r="B2947" t="str">
            <v>Варта</v>
          </cell>
          <cell r="K2947" t="str">
            <v>Буравльов Ігор Васильович</v>
          </cell>
        </row>
        <row r="2948">
          <cell r="A2948">
            <v>18228</v>
          </cell>
          <cell r="B2948" t="str">
            <v>А/А</v>
          </cell>
          <cell r="K2948" t="str">
            <v>Буліч Наталія Володимирівна</v>
          </cell>
        </row>
        <row r="2949">
          <cell r="A2949">
            <v>18229</v>
          </cell>
          <cell r="B2949" t="str">
            <v>ЗЗП</v>
          </cell>
          <cell r="K2949" t="str">
            <v>Косенко Ніна Михайлівна</v>
          </cell>
        </row>
        <row r="2950">
          <cell r="A2950">
            <v>18230</v>
          </cell>
          <cell r="B2950" t="str">
            <v>ЗЗП</v>
          </cell>
          <cell r="K2950" t="str">
            <v>Косенко Ніна Михайлівна</v>
          </cell>
        </row>
        <row r="2951">
          <cell r="A2951">
            <v>18231</v>
          </cell>
          <cell r="B2951" t="str">
            <v>ЗЗП</v>
          </cell>
          <cell r="K2951" t="str">
            <v>Куценко Вячеслав Анатолійович</v>
          </cell>
        </row>
        <row r="2952">
          <cell r="A2952">
            <v>18232</v>
          </cell>
          <cell r="B2952" t="str">
            <v>А/А</v>
          </cell>
          <cell r="K2952" t="str">
            <v>Курілець Юрій Миколайович</v>
          </cell>
        </row>
        <row r="2953">
          <cell r="A2953">
            <v>18233</v>
          </cell>
          <cell r="B2953" t="str">
            <v>КПК 208</v>
          </cell>
          <cell r="K2953" t="str">
            <v>Щербатюк Валентина Анатоліївна</v>
          </cell>
        </row>
        <row r="2954">
          <cell r="A2954">
            <v>18234</v>
          </cell>
          <cell r="B2954" t="str">
            <v>А/З</v>
          </cell>
          <cell r="K2954" t="str">
            <v>Ільченко Ірина Валентинівна</v>
          </cell>
        </row>
        <row r="2955">
          <cell r="A2955">
            <v>18235</v>
          </cell>
          <cell r="B2955" t="str">
            <v>Варта</v>
          </cell>
          <cell r="K2955" t="str">
            <v>Матова Тетяна Володимирівна</v>
          </cell>
        </row>
        <row r="2956">
          <cell r="A2956">
            <v>18236</v>
          </cell>
          <cell r="B2956" t="str">
            <v>ЗЗП</v>
          </cell>
          <cell r="K2956" t="str">
            <v>Мицак Наталя Тагірівна</v>
          </cell>
        </row>
        <row r="2957">
          <cell r="A2957">
            <v>18237</v>
          </cell>
          <cell r="B2957" t="str">
            <v>КПК 208</v>
          </cell>
          <cell r="K2957" t="str">
            <v>Ковш Денис Володимирович</v>
          </cell>
        </row>
        <row r="2958">
          <cell r="A2958">
            <v>18238</v>
          </cell>
          <cell r="B2958" t="str">
            <v>КПК 208</v>
          </cell>
          <cell r="K2958" t="str">
            <v>Буравльов Ігор Васильович</v>
          </cell>
        </row>
        <row r="2959">
          <cell r="A2959">
            <v>18239</v>
          </cell>
          <cell r="B2959" t="str">
            <v>ЗЗП</v>
          </cell>
          <cell r="K2959" t="str">
            <v>Руденко Олександр Вікторович</v>
          </cell>
        </row>
        <row r="2960">
          <cell r="A2960">
            <v>18240</v>
          </cell>
          <cell r="B2960" t="str">
            <v>КПК 208</v>
          </cell>
          <cell r="K2960" t="str">
            <v>Ліненко Олександр Анатолійович</v>
          </cell>
        </row>
        <row r="2961">
          <cell r="A2961">
            <v>18241</v>
          </cell>
          <cell r="B2961" t="str">
            <v>КПК 208</v>
          </cell>
          <cell r="K2961" t="str">
            <v>Михайлюк Богдан Леонідович</v>
          </cell>
        </row>
        <row r="2962">
          <cell r="A2962">
            <v>18242</v>
          </cell>
          <cell r="B2962" t="str">
            <v>ЗЗП</v>
          </cell>
          <cell r="K2962" t="str">
            <v>Руденко Олександр Вікторович</v>
          </cell>
        </row>
        <row r="2963">
          <cell r="A2963">
            <v>18243</v>
          </cell>
          <cell r="B2963" t="str">
            <v>КПК 208</v>
          </cell>
          <cell r="K2963" t="str">
            <v>Юріна Вікторія Олександрівна</v>
          </cell>
        </row>
        <row r="2964">
          <cell r="A2964">
            <v>18244</v>
          </cell>
          <cell r="B2964" t="str">
            <v>ЗЗП</v>
          </cell>
          <cell r="K2964" t="str">
            <v>Шуляк Володимир Миколайович</v>
          </cell>
        </row>
        <row r="2965">
          <cell r="A2965">
            <v>18245</v>
          </cell>
          <cell r="B2965" t="str">
            <v>ЗЗП</v>
          </cell>
          <cell r="K2965" t="str">
            <v>Тооде Ірина Василівна</v>
          </cell>
        </row>
        <row r="2966">
          <cell r="A2966">
            <v>18246</v>
          </cell>
          <cell r="B2966" t="str">
            <v>КПК 208</v>
          </cell>
          <cell r="K2966" t="str">
            <v>Лапшин Максим Леонідович</v>
          </cell>
        </row>
        <row r="2967">
          <cell r="A2967">
            <v>18247</v>
          </cell>
          <cell r="B2967" t="str">
            <v>Варта</v>
          </cell>
          <cell r="K2967" t="str">
            <v>Танько Богдан Олександрович</v>
          </cell>
        </row>
        <row r="2968">
          <cell r="A2968">
            <v>18248</v>
          </cell>
          <cell r="B2968" t="str">
            <v>А/А</v>
          </cell>
          <cell r="K2968" t="str">
            <v>Третяк Ірина Павлівна</v>
          </cell>
        </row>
        <row r="2969">
          <cell r="A2969">
            <v>18249</v>
          </cell>
          <cell r="B2969" t="str">
            <v>ЗЗП</v>
          </cell>
          <cell r="K2969" t="str">
            <v>Кудрін Дмитро Анатолійович</v>
          </cell>
        </row>
        <row r="2970">
          <cell r="A2970">
            <v>18250</v>
          </cell>
          <cell r="B2970" t="str">
            <v>ОПД</v>
          </cell>
          <cell r="K2970" t="str">
            <v>Кулаков Андрій Валерійович</v>
          </cell>
        </row>
        <row r="2971">
          <cell r="A2971">
            <v>18251</v>
          </cell>
          <cell r="B2971" t="str">
            <v>ЗЗП</v>
          </cell>
          <cell r="K2971" t="str">
            <v>Велегура Микола Іванович</v>
          </cell>
        </row>
        <row r="2972">
          <cell r="A2972">
            <v>18252</v>
          </cell>
          <cell r="B2972" t="str">
            <v>А/З</v>
          </cell>
          <cell r="K2972" t="str">
            <v>Ільченко Ірина Валентинівна</v>
          </cell>
        </row>
        <row r="2973">
          <cell r="A2973">
            <v>18253</v>
          </cell>
          <cell r="B2973" t="str">
            <v>А/А</v>
          </cell>
          <cell r="K2973" t="str">
            <v>Шепелєв Альберт Васильович</v>
          </cell>
        </row>
        <row r="2974">
          <cell r="A2974">
            <v>18254</v>
          </cell>
          <cell r="B2974" t="str">
            <v>А/А</v>
          </cell>
          <cell r="K2974" t="str">
            <v>Шепелєв Альберт Васильович</v>
          </cell>
        </row>
        <row r="2975">
          <cell r="A2975">
            <v>18255</v>
          </cell>
          <cell r="B2975" t="str">
            <v>А/А</v>
          </cell>
          <cell r="K2975" t="str">
            <v>Шепелєв Альберт Васильович</v>
          </cell>
        </row>
        <row r="2976">
          <cell r="A2976">
            <v>18256</v>
          </cell>
          <cell r="B2976" t="str">
            <v>ЗЗП</v>
          </cell>
          <cell r="K2976" t="str">
            <v>Куценко Валерій Анатолійович</v>
          </cell>
        </row>
        <row r="2977">
          <cell r="A2977">
            <v>18257</v>
          </cell>
          <cell r="B2977" t="str">
            <v>ЗЗП</v>
          </cell>
          <cell r="K2977" t="str">
            <v>Тафінцев Костянтин Вячеславович</v>
          </cell>
        </row>
        <row r="2978">
          <cell r="A2978">
            <v>18258</v>
          </cell>
          <cell r="B2978" t="str">
            <v>ЗЗП</v>
          </cell>
          <cell r="K2978" t="str">
            <v>Куценко Вячеслав Анатолійович</v>
          </cell>
        </row>
        <row r="2979">
          <cell r="A2979">
            <v>18259</v>
          </cell>
          <cell r="B2979" t="str">
            <v>ЗЗП</v>
          </cell>
          <cell r="K2979" t="str">
            <v>Юрченко Роман Володимирович</v>
          </cell>
        </row>
        <row r="2980">
          <cell r="A2980">
            <v>18260</v>
          </cell>
          <cell r="B2980" t="str">
            <v>ЗЗП</v>
          </cell>
          <cell r="K2980" t="str">
            <v>Нестерчук Сергій Володимирович</v>
          </cell>
        </row>
        <row r="2981">
          <cell r="A2981">
            <v>18261</v>
          </cell>
          <cell r="B2981" t="str">
            <v>А/А</v>
          </cell>
          <cell r="K2981" t="str">
            <v>Болотін Андрій Євгенович</v>
          </cell>
        </row>
        <row r="2982">
          <cell r="A2982">
            <v>18262</v>
          </cell>
          <cell r="B2982" t="str">
            <v>ЗЗП</v>
          </cell>
          <cell r="K2982" t="str">
            <v>Звєрєва Вікторія Валеріївна</v>
          </cell>
        </row>
        <row r="2983">
          <cell r="A2983">
            <v>18263</v>
          </cell>
          <cell r="B2983" t="str">
            <v>ЗЗП</v>
          </cell>
          <cell r="K2983" t="str">
            <v>Лапшин Максим Леонідович</v>
          </cell>
        </row>
        <row r="2984">
          <cell r="A2984">
            <v>18264</v>
          </cell>
          <cell r="B2984" t="str">
            <v>ЗЗП</v>
          </cell>
          <cell r="K2984" t="str">
            <v>Лапшин Максим Леонідович</v>
          </cell>
        </row>
        <row r="2985">
          <cell r="A2985">
            <v>18265</v>
          </cell>
          <cell r="B2985" t="str">
            <v>ЗЗП</v>
          </cell>
          <cell r="K2985" t="str">
            <v>Піцик Роман Вадимович</v>
          </cell>
        </row>
        <row r="2986">
          <cell r="A2986">
            <v>18266</v>
          </cell>
          <cell r="B2986" t="str">
            <v>ЗЗП</v>
          </cell>
          <cell r="K2986" t="str">
            <v>Ільченко Ірина Валентинівна</v>
          </cell>
        </row>
        <row r="2987">
          <cell r="A2987">
            <v>18267</v>
          </cell>
          <cell r="B2987" t="str">
            <v>А/А</v>
          </cell>
          <cell r="K2987" t="str">
            <v>Ануфрієв Віталій Анатолійович</v>
          </cell>
        </row>
        <row r="2988">
          <cell r="A2988">
            <v>18268</v>
          </cell>
          <cell r="B2988" t="str">
            <v>ЗЗП</v>
          </cell>
          <cell r="K2988" t="str">
            <v>Матова Тетяна Володимирівна</v>
          </cell>
        </row>
        <row r="2989">
          <cell r="A2989">
            <v>18269</v>
          </cell>
          <cell r="B2989" t="str">
            <v>ст. 537</v>
          </cell>
          <cell r="K2989" t="str">
            <v>Ільченко Ірина Валентинівна</v>
          </cell>
        </row>
        <row r="2990">
          <cell r="A2990">
            <v>18270</v>
          </cell>
          <cell r="B2990" t="str">
            <v>ЗЗП</v>
          </cell>
          <cell r="K2990" t="str">
            <v>Соболєв Євгеній Валентинович</v>
          </cell>
        </row>
        <row r="2991">
          <cell r="A2991">
            <v>18271</v>
          </cell>
          <cell r="B2991" t="str">
            <v>ЗЗП</v>
          </cell>
          <cell r="K2991" t="str">
            <v>Кудлюк Олександр Іванович</v>
          </cell>
        </row>
        <row r="2992">
          <cell r="A2992">
            <v>18272</v>
          </cell>
          <cell r="B2992" t="str">
            <v>ЗЗП</v>
          </cell>
          <cell r="K2992" t="str">
            <v>Ануфрієв Віталій Анатолійович</v>
          </cell>
        </row>
        <row r="2993">
          <cell r="A2993">
            <v>18273</v>
          </cell>
          <cell r="B2993" t="str">
            <v>ЗЗП</v>
          </cell>
          <cell r="K2993" t="str">
            <v>Данілік Ірина Миколаївна</v>
          </cell>
        </row>
        <row r="2994">
          <cell r="A2994">
            <v>18274</v>
          </cell>
          <cell r="B2994" t="str">
            <v>ПЗМХ</v>
          </cell>
          <cell r="K2994" t="str">
            <v>Пінчук Лариса Леонідівна</v>
          </cell>
        </row>
        <row r="2995">
          <cell r="A2995">
            <v>18275</v>
          </cell>
          <cell r="B2995" t="str">
            <v>ОПД</v>
          </cell>
          <cell r="K2995" t="str">
            <v>Кулаков Андрій Валерійович</v>
          </cell>
        </row>
        <row r="2996">
          <cell r="A2996">
            <v>18276</v>
          </cell>
          <cell r="B2996" t="str">
            <v>Варта</v>
          </cell>
          <cell r="K2996" t="str">
            <v>Горовенко Сергій Володимирович</v>
          </cell>
        </row>
        <row r="2997">
          <cell r="A2997">
            <v>18277</v>
          </cell>
          <cell r="B2997" t="str">
            <v>КПК 208</v>
          </cell>
          <cell r="K2997" t="str">
            <v>Марголін Валерій Геннадійович</v>
          </cell>
        </row>
        <row r="2998">
          <cell r="A2998">
            <v>18278</v>
          </cell>
          <cell r="B2998" t="str">
            <v>Варта</v>
          </cell>
          <cell r="K2998" t="str">
            <v>Буравльов Ігор Васильович</v>
          </cell>
        </row>
        <row r="2999">
          <cell r="A2999">
            <v>18279</v>
          </cell>
          <cell r="B2999" t="str">
            <v>КПК 208</v>
          </cell>
          <cell r="K2999" t="str">
            <v>Морозов Валерій Миколайович</v>
          </cell>
        </row>
        <row r="3000">
          <cell r="A3000">
            <v>18280</v>
          </cell>
          <cell r="B3000" t="str">
            <v>КПК 208</v>
          </cell>
          <cell r="K3000" t="str">
            <v>Марголін Валерій Геннадійович</v>
          </cell>
        </row>
        <row r="3001">
          <cell r="A3001">
            <v>18281</v>
          </cell>
          <cell r="B3001" t="str">
            <v>ЗЗП</v>
          </cell>
          <cell r="K3001" t="str">
            <v>Гармаш Павло Володимирович</v>
          </cell>
        </row>
        <row r="3002">
          <cell r="A3002">
            <v>18282</v>
          </cell>
          <cell r="B3002" t="str">
            <v>А/З</v>
          </cell>
          <cell r="K3002" t="str">
            <v>Ільченко Ірина Валентинівна</v>
          </cell>
        </row>
        <row r="3003">
          <cell r="A3003">
            <v>18283</v>
          </cell>
          <cell r="B3003" t="str">
            <v>А/А</v>
          </cell>
          <cell r="K3003" t="str">
            <v>Скопіч Андрій Васильович</v>
          </cell>
        </row>
        <row r="3004">
          <cell r="A3004">
            <v>18284</v>
          </cell>
          <cell r="B3004" t="str">
            <v>ЗЗП</v>
          </cell>
          <cell r="K3004" t="str">
            <v>Ходюш Артем Михайлович</v>
          </cell>
        </row>
        <row r="3005">
          <cell r="A3005">
            <v>18285</v>
          </cell>
          <cell r="B3005" t="str">
            <v>ОПД</v>
          </cell>
          <cell r="K3005" t="str">
            <v>Чос Тарас Іванович</v>
          </cell>
        </row>
        <row r="3006">
          <cell r="A3006">
            <v>18286</v>
          </cell>
          <cell r="B3006" t="str">
            <v>ОПД</v>
          </cell>
          <cell r="K3006" t="str">
            <v>Кайнога Євген Валерійович</v>
          </cell>
        </row>
        <row r="3007">
          <cell r="A3007">
            <v>18287</v>
          </cell>
          <cell r="B3007" t="str">
            <v>ЗЗП</v>
          </cell>
          <cell r="K3007" t="str">
            <v>Мелешко Андрій Вікторович</v>
          </cell>
        </row>
        <row r="3008">
          <cell r="A3008">
            <v>18288</v>
          </cell>
          <cell r="B3008" t="str">
            <v>ЗЗП</v>
          </cell>
          <cell r="K3008" t="str">
            <v>Овчаренко Євген Олександрович</v>
          </cell>
        </row>
        <row r="3009">
          <cell r="A3009">
            <v>18289</v>
          </cell>
          <cell r="B3009" t="str">
            <v>ЗЗП</v>
          </cell>
          <cell r="K3009" t="str">
            <v>Овчаренко Євген Олександрович</v>
          </cell>
        </row>
        <row r="3010">
          <cell r="A3010">
            <v>18290</v>
          </cell>
          <cell r="B3010" t="str">
            <v>Варта</v>
          </cell>
          <cell r="K3010" t="str">
            <v>Сіренко Андрій Вікторович</v>
          </cell>
        </row>
        <row r="3011">
          <cell r="A3011">
            <v>18291</v>
          </cell>
          <cell r="B3011" t="str">
            <v>ЗЗП</v>
          </cell>
          <cell r="K3011" t="str">
            <v>Зінченко Олексій Васильович</v>
          </cell>
        </row>
        <row r="3012">
          <cell r="A3012">
            <v>18292</v>
          </cell>
          <cell r="B3012" t="str">
            <v>ОПД</v>
          </cell>
          <cell r="K3012" t="str">
            <v>Кірєєв Сергій Володимирович</v>
          </cell>
        </row>
        <row r="3013">
          <cell r="A3013">
            <v>18293</v>
          </cell>
          <cell r="B3013" t="str">
            <v>ЗЗП</v>
          </cell>
          <cell r="K3013" t="str">
            <v>Курілець Юрій Миколайович</v>
          </cell>
        </row>
        <row r="3014">
          <cell r="A3014">
            <v>18294</v>
          </cell>
          <cell r="B3014" t="str">
            <v>КПК 208</v>
          </cell>
          <cell r="K3014" t="str">
            <v>Ільченко Ірина Валентинівна</v>
          </cell>
        </row>
        <row r="3015">
          <cell r="A3015">
            <v>18295</v>
          </cell>
          <cell r="B3015" t="str">
            <v>ЗЗП</v>
          </cell>
          <cell r="K3015" t="str">
            <v>Колінько Сергій Миколайович</v>
          </cell>
        </row>
        <row r="3016">
          <cell r="A3016">
            <v>18296</v>
          </cell>
          <cell r="B3016" t="str">
            <v>ПЗМХ</v>
          </cell>
          <cell r="K3016" t="str">
            <v>Нетяга Тетяна Володимирівна</v>
          </cell>
        </row>
        <row r="3017">
          <cell r="A3017">
            <v>18297</v>
          </cell>
          <cell r="B3017" t="str">
            <v>ПЗМХ</v>
          </cell>
          <cell r="K3017" t="str">
            <v>Нетяга Тетяна Володимирівна</v>
          </cell>
        </row>
        <row r="3018">
          <cell r="A3018">
            <v>18298</v>
          </cell>
          <cell r="B3018" t="str">
            <v>ПЗМХ</v>
          </cell>
          <cell r="K3018" t="str">
            <v>Нетяга Тетяна Володимирівна</v>
          </cell>
        </row>
        <row r="3019">
          <cell r="A3019">
            <v>18299</v>
          </cell>
          <cell r="B3019" t="str">
            <v>ПЗМХ</v>
          </cell>
          <cell r="K3019" t="str">
            <v>Нетяга Тетяна Володимирівна</v>
          </cell>
        </row>
        <row r="3020">
          <cell r="A3020">
            <v>18300</v>
          </cell>
          <cell r="B3020" t="str">
            <v>ПЗМХ</v>
          </cell>
          <cell r="K3020" t="str">
            <v>Нетяга Тетяна Володимирівна</v>
          </cell>
        </row>
        <row r="3021">
          <cell r="A3021">
            <v>18301</v>
          </cell>
          <cell r="B3021" t="str">
            <v>ПЗМХ</v>
          </cell>
          <cell r="K3021" t="str">
            <v>Нетяга Тетяна Володимирівна</v>
          </cell>
        </row>
        <row r="3022">
          <cell r="A3022">
            <v>18302</v>
          </cell>
          <cell r="B3022" t="str">
            <v>ПЗМХ</v>
          </cell>
          <cell r="K3022" t="str">
            <v>Нетяга Тетяна Володимирівна</v>
          </cell>
        </row>
        <row r="3023">
          <cell r="A3023">
            <v>18303</v>
          </cell>
          <cell r="B3023" t="str">
            <v>ПЗМХ</v>
          </cell>
          <cell r="K3023" t="str">
            <v>Нетяга Тетяна Володимирівна</v>
          </cell>
        </row>
        <row r="3024">
          <cell r="A3024">
            <v>18304</v>
          </cell>
          <cell r="B3024" t="str">
            <v>ПЗМХ</v>
          </cell>
          <cell r="K3024" t="str">
            <v>Нетяга Тетяна Володимирівна</v>
          </cell>
        </row>
        <row r="3025">
          <cell r="A3025">
            <v>18305</v>
          </cell>
          <cell r="B3025" t="str">
            <v>ПЗМХ</v>
          </cell>
          <cell r="K3025" t="str">
            <v>Нетяга Тетяна Володимирівна</v>
          </cell>
        </row>
        <row r="3026">
          <cell r="A3026">
            <v>18306</v>
          </cell>
          <cell r="B3026" t="str">
            <v>ЗЗП</v>
          </cell>
          <cell r="K3026" t="str">
            <v>Попов Валерій Анатолійович</v>
          </cell>
        </row>
        <row r="3027">
          <cell r="A3027">
            <v>18307</v>
          </cell>
          <cell r="B3027" t="str">
            <v>ст. 537</v>
          </cell>
          <cell r="K3027" t="str">
            <v>Осмоловський Борис Леонідович</v>
          </cell>
        </row>
        <row r="3028">
          <cell r="A3028">
            <v>18308</v>
          </cell>
          <cell r="B3028" t="str">
            <v>Варта</v>
          </cell>
          <cell r="K3028" t="str">
            <v>Митрошин Сергій Вікторович</v>
          </cell>
        </row>
        <row r="3029">
          <cell r="A3029">
            <v>18309</v>
          </cell>
          <cell r="B3029" t="str">
            <v>КПК 208</v>
          </cell>
          <cell r="K3029" t="str">
            <v>Шрам Володимир Юрійович</v>
          </cell>
        </row>
        <row r="3030">
          <cell r="A3030">
            <v>18310</v>
          </cell>
          <cell r="B3030" t="str">
            <v>ЗЗП</v>
          </cell>
          <cell r="K3030" t="str">
            <v>Логойда Тетяна Василівна</v>
          </cell>
        </row>
        <row r="3031">
          <cell r="A3031">
            <v>18311</v>
          </cell>
          <cell r="B3031" t="str">
            <v>ПЗМХ</v>
          </cell>
          <cell r="K3031" t="str">
            <v>Губа Аліна Іванівна</v>
          </cell>
        </row>
        <row r="3032">
          <cell r="A3032">
            <v>18312</v>
          </cell>
          <cell r="B3032" t="str">
            <v>ПЗМХ</v>
          </cell>
          <cell r="K3032" t="str">
            <v>Губа Аліна Іванівна</v>
          </cell>
        </row>
        <row r="3033">
          <cell r="A3033">
            <v>18313</v>
          </cell>
          <cell r="B3033" t="str">
            <v>ПЗМХ</v>
          </cell>
          <cell r="K3033" t="str">
            <v>Губа Аліна Іванівна</v>
          </cell>
        </row>
        <row r="3034">
          <cell r="A3034">
            <v>18314</v>
          </cell>
          <cell r="B3034" t="str">
            <v>ПЗМХ</v>
          </cell>
          <cell r="K3034" t="str">
            <v>Губа Аліна Іванівна</v>
          </cell>
        </row>
        <row r="3035">
          <cell r="A3035">
            <v>18315</v>
          </cell>
          <cell r="B3035" t="str">
            <v>ПЗМХ</v>
          </cell>
          <cell r="K3035" t="str">
            <v>Губа Аліна Іванівна</v>
          </cell>
        </row>
        <row r="3036">
          <cell r="A3036">
            <v>18316</v>
          </cell>
          <cell r="B3036" t="str">
            <v>ПЗМХ</v>
          </cell>
          <cell r="K3036" t="str">
            <v>Губа Аліна Іванівна</v>
          </cell>
        </row>
        <row r="3037">
          <cell r="A3037">
            <v>18317</v>
          </cell>
          <cell r="B3037" t="str">
            <v>ПЗМХ</v>
          </cell>
          <cell r="K3037" t="str">
            <v>Губа Аліна Іванівна</v>
          </cell>
        </row>
        <row r="3038">
          <cell r="A3038">
            <v>18318</v>
          </cell>
          <cell r="B3038" t="str">
            <v>ПЗМХ</v>
          </cell>
          <cell r="K3038" t="str">
            <v>Губа Аліна Іванівна</v>
          </cell>
        </row>
        <row r="3039">
          <cell r="A3039">
            <v>18319</v>
          </cell>
          <cell r="B3039" t="str">
            <v>ПЗМХ</v>
          </cell>
          <cell r="K3039" t="str">
            <v>Губа Аліна Іванівна</v>
          </cell>
        </row>
        <row r="3040">
          <cell r="A3040">
            <v>18320</v>
          </cell>
          <cell r="B3040" t="str">
            <v>ПЗМХ</v>
          </cell>
          <cell r="K3040" t="str">
            <v>Губа Аліна Іванівна</v>
          </cell>
        </row>
        <row r="3041">
          <cell r="A3041">
            <v>18321</v>
          </cell>
          <cell r="B3041" t="str">
            <v>ПЗМХ</v>
          </cell>
          <cell r="K3041" t="str">
            <v>Губа Аліна Іванівна</v>
          </cell>
        </row>
        <row r="3042">
          <cell r="A3042">
            <v>18322</v>
          </cell>
          <cell r="B3042" t="str">
            <v>ПЗМХ</v>
          </cell>
          <cell r="K3042" t="str">
            <v>Губа Аліна Іванівна</v>
          </cell>
        </row>
        <row r="3043">
          <cell r="A3043">
            <v>18323</v>
          </cell>
          <cell r="B3043" t="str">
            <v>ПЗМХ</v>
          </cell>
          <cell r="K3043" t="str">
            <v>Губа Аліна Іванівна</v>
          </cell>
        </row>
        <row r="3044">
          <cell r="A3044">
            <v>18324</v>
          </cell>
          <cell r="B3044" t="str">
            <v>ПЗМХ</v>
          </cell>
          <cell r="K3044" t="str">
            <v>Попов Валерій Анатолійович</v>
          </cell>
        </row>
        <row r="3045">
          <cell r="A3045">
            <v>18325</v>
          </cell>
          <cell r="B3045" t="str">
            <v>ПЗМХ</v>
          </cell>
          <cell r="K3045" t="str">
            <v>Попов Валерій Анатолійович</v>
          </cell>
        </row>
        <row r="3046">
          <cell r="A3046">
            <v>18326</v>
          </cell>
          <cell r="B3046" t="str">
            <v>ПЗМХ</v>
          </cell>
          <cell r="K3046" t="str">
            <v>Попов Валерій Анатолійович</v>
          </cell>
        </row>
        <row r="3047">
          <cell r="A3047">
            <v>18327</v>
          </cell>
          <cell r="B3047" t="str">
            <v>ПЗМХ</v>
          </cell>
          <cell r="K3047" t="str">
            <v>Попов Валерій Анатолійович</v>
          </cell>
        </row>
        <row r="3048">
          <cell r="A3048">
            <v>18328</v>
          </cell>
          <cell r="B3048" t="str">
            <v>ПЗМХ</v>
          </cell>
          <cell r="K3048" t="str">
            <v>Попов Валерій Анатолійович</v>
          </cell>
        </row>
        <row r="3049">
          <cell r="A3049">
            <v>18329</v>
          </cell>
          <cell r="B3049" t="str">
            <v>ПЗМХ</v>
          </cell>
          <cell r="K3049" t="str">
            <v>Попов Валерій Анатолійович</v>
          </cell>
        </row>
        <row r="3050">
          <cell r="A3050">
            <v>18330</v>
          </cell>
          <cell r="B3050" t="str">
            <v>ПЗМХ</v>
          </cell>
          <cell r="K3050" t="str">
            <v>Попов Валерій Анатолійович</v>
          </cell>
        </row>
        <row r="3051">
          <cell r="A3051">
            <v>18331</v>
          </cell>
          <cell r="B3051" t="str">
            <v>ПЗМХ</v>
          </cell>
          <cell r="K3051" t="str">
            <v>Попов Валерій Анатолійович</v>
          </cell>
        </row>
        <row r="3052">
          <cell r="A3052">
            <v>18332</v>
          </cell>
          <cell r="B3052" t="str">
            <v>ПЗМХ</v>
          </cell>
          <cell r="K3052" t="str">
            <v>Попов Валерій Анатолійович</v>
          </cell>
        </row>
        <row r="3053">
          <cell r="A3053">
            <v>18333</v>
          </cell>
          <cell r="B3053" t="str">
            <v>ПЗМХ</v>
          </cell>
          <cell r="K3053" t="str">
            <v>Попов Валерій Анатолійович</v>
          </cell>
        </row>
        <row r="3054">
          <cell r="A3054">
            <v>18334</v>
          </cell>
          <cell r="B3054" t="str">
            <v>ПЗМХ</v>
          </cell>
          <cell r="K3054" t="str">
            <v>Попов Валерій Анатолійович</v>
          </cell>
        </row>
        <row r="3055">
          <cell r="A3055">
            <v>18335</v>
          </cell>
          <cell r="B3055" t="str">
            <v>ПЗМХ</v>
          </cell>
          <cell r="K3055" t="str">
            <v>Попов Валерій Анатолійович</v>
          </cell>
        </row>
        <row r="3056">
          <cell r="A3056">
            <v>18336</v>
          </cell>
          <cell r="B3056" t="str">
            <v>ПЗМХ</v>
          </cell>
          <cell r="K3056" t="str">
            <v>Попов Валерій Анатолійович</v>
          </cell>
        </row>
        <row r="3057">
          <cell r="A3057">
            <v>18337</v>
          </cell>
          <cell r="B3057" t="str">
            <v>ЗЗП</v>
          </cell>
          <cell r="K3057" t="str">
            <v>Буліч Наталія Володимирівна</v>
          </cell>
        </row>
        <row r="3058">
          <cell r="A3058">
            <v>18338</v>
          </cell>
          <cell r="B3058" t="str">
            <v>ПЗМХ</v>
          </cell>
          <cell r="K3058" t="str">
            <v>Курілець Юрій Миколайович</v>
          </cell>
        </row>
        <row r="3059">
          <cell r="A3059">
            <v>18339</v>
          </cell>
          <cell r="B3059" t="str">
            <v>ст. 537</v>
          </cell>
          <cell r="K3059" t="str">
            <v>Мулько Анатолій Володимирович</v>
          </cell>
        </row>
        <row r="3060">
          <cell r="A3060">
            <v>18340</v>
          </cell>
          <cell r="B3060" t="str">
            <v>ЗЗП</v>
          </cell>
          <cell r="K3060" t="str">
            <v>Курілець Юрій Миколайович</v>
          </cell>
        </row>
        <row r="3061">
          <cell r="A3061">
            <v>18341</v>
          </cell>
          <cell r="B3061" t="str">
            <v>КПК 208</v>
          </cell>
          <cell r="K3061" t="str">
            <v>Матова Тетяна Володимирівна</v>
          </cell>
        </row>
        <row r="3062">
          <cell r="A3062">
            <v>18342</v>
          </cell>
          <cell r="B3062" t="str">
            <v>ЗЗП</v>
          </cell>
          <cell r="K3062" t="str">
            <v>Юріна Вікторія Олександрівна</v>
          </cell>
        </row>
        <row r="3063">
          <cell r="A3063">
            <v>18343</v>
          </cell>
          <cell r="B3063" t="str">
            <v>КПК 208</v>
          </cell>
          <cell r="K3063" t="str">
            <v>Руденко Олександр Вікторович</v>
          </cell>
        </row>
        <row r="3064">
          <cell r="A3064">
            <v>18344</v>
          </cell>
          <cell r="B3064" t="str">
            <v>КПК 208</v>
          </cell>
          <cell r="K3064" t="str">
            <v>Кудлюк Олександр Іванович</v>
          </cell>
        </row>
        <row r="3065">
          <cell r="A3065">
            <v>18345</v>
          </cell>
          <cell r="B3065" t="str">
            <v>ЗЗП</v>
          </cell>
          <cell r="K3065" t="str">
            <v>Полтавченко Олег Анатолійович</v>
          </cell>
        </row>
        <row r="3066">
          <cell r="A3066">
            <v>18346</v>
          </cell>
          <cell r="B3066" t="str">
            <v>ПЗМХ</v>
          </cell>
          <cell r="K3066" t="str">
            <v>Сидоров Дмитро Іванович</v>
          </cell>
        </row>
        <row r="3067">
          <cell r="A3067">
            <v>18347</v>
          </cell>
          <cell r="B3067" t="str">
            <v>ПЗМХ</v>
          </cell>
          <cell r="K3067" t="str">
            <v>Сидоров Дмитро Іванович</v>
          </cell>
        </row>
        <row r="3068">
          <cell r="A3068">
            <v>18348</v>
          </cell>
          <cell r="B3068" t="str">
            <v>ПЗМХ</v>
          </cell>
          <cell r="K3068" t="str">
            <v>Сидоров Дмитро Іванович</v>
          </cell>
        </row>
        <row r="3069">
          <cell r="A3069">
            <v>18349</v>
          </cell>
          <cell r="B3069" t="str">
            <v>ПЗМХ</v>
          </cell>
          <cell r="K3069" t="str">
            <v>Сидоров Дмитро Іванович</v>
          </cell>
        </row>
        <row r="3070">
          <cell r="A3070">
            <v>18350</v>
          </cell>
          <cell r="B3070" t="str">
            <v>ПЗМХ</v>
          </cell>
          <cell r="K3070" t="str">
            <v>Сидоров Дмитро Іванович</v>
          </cell>
        </row>
        <row r="3071">
          <cell r="A3071">
            <v>18351</v>
          </cell>
          <cell r="B3071" t="str">
            <v>ПЗМХ</v>
          </cell>
          <cell r="K3071" t="str">
            <v>Сидоров Дмитро Іванович</v>
          </cell>
        </row>
        <row r="3072">
          <cell r="A3072">
            <v>18352</v>
          </cell>
          <cell r="B3072" t="str">
            <v>ПЗМХ</v>
          </cell>
          <cell r="K3072" t="str">
            <v>Сидоров Дмитро Іванович</v>
          </cell>
        </row>
        <row r="3073">
          <cell r="A3073">
            <v>18353</v>
          </cell>
          <cell r="B3073" t="str">
            <v>ПЗМХ</v>
          </cell>
          <cell r="K3073" t="str">
            <v>Сидоров Дмитро Іванович</v>
          </cell>
        </row>
        <row r="3074">
          <cell r="A3074">
            <v>18354</v>
          </cell>
          <cell r="B3074" t="str">
            <v>ПЗМХ</v>
          </cell>
          <cell r="K3074" t="str">
            <v>Шрам Володимир Юрійович</v>
          </cell>
        </row>
        <row r="3075">
          <cell r="A3075">
            <v>18355</v>
          </cell>
          <cell r="B3075" t="str">
            <v>ПЗМХ</v>
          </cell>
          <cell r="K3075" t="str">
            <v>Шрам Володимир Юрійович</v>
          </cell>
        </row>
        <row r="3076">
          <cell r="A3076">
            <v>18356</v>
          </cell>
          <cell r="B3076" t="str">
            <v>ПЗМХ</v>
          </cell>
          <cell r="K3076" t="str">
            <v>Шрам Володимир Юрійович</v>
          </cell>
        </row>
        <row r="3077">
          <cell r="A3077">
            <v>18357</v>
          </cell>
          <cell r="B3077" t="str">
            <v>ПЗМХ</v>
          </cell>
          <cell r="K3077" t="str">
            <v>Шрам Володимир Юрійович</v>
          </cell>
        </row>
        <row r="3078">
          <cell r="A3078">
            <v>18358</v>
          </cell>
          <cell r="B3078" t="str">
            <v>ПЗМХ</v>
          </cell>
          <cell r="K3078" t="str">
            <v>Шрам Володимир Юрійович</v>
          </cell>
        </row>
        <row r="3079">
          <cell r="A3079">
            <v>18359</v>
          </cell>
          <cell r="B3079" t="str">
            <v>ПЗМХ</v>
          </cell>
          <cell r="K3079" t="str">
            <v>Шрам Володимир Юрійович</v>
          </cell>
        </row>
        <row r="3080">
          <cell r="A3080">
            <v>18360</v>
          </cell>
          <cell r="B3080" t="str">
            <v>ПЗМХ</v>
          </cell>
          <cell r="K3080" t="str">
            <v>Шрам Володимир Юрійович</v>
          </cell>
        </row>
        <row r="3081">
          <cell r="A3081">
            <v>18361</v>
          </cell>
          <cell r="B3081" t="str">
            <v>ПЗМХ</v>
          </cell>
          <cell r="K3081" t="str">
            <v>Шрам Володимир Юрійович</v>
          </cell>
        </row>
        <row r="3082">
          <cell r="A3082">
            <v>18362</v>
          </cell>
          <cell r="B3082" t="str">
            <v>ПЗМХ</v>
          </cell>
          <cell r="K3082" t="str">
            <v>Шрам Володимир Юрійович</v>
          </cell>
        </row>
        <row r="3083">
          <cell r="A3083">
            <v>18363</v>
          </cell>
          <cell r="B3083" t="str">
            <v>ПЗМХ</v>
          </cell>
          <cell r="K3083" t="str">
            <v>Шрам Володимир Юрійович</v>
          </cell>
        </row>
        <row r="3084">
          <cell r="A3084">
            <v>18364</v>
          </cell>
          <cell r="B3084" t="str">
            <v>ПЗМХ</v>
          </cell>
          <cell r="K3084" t="str">
            <v>Шрам Володимир Юрійович</v>
          </cell>
        </row>
        <row r="3085">
          <cell r="A3085">
            <v>18365</v>
          </cell>
          <cell r="B3085" t="str">
            <v>ПЗМХ</v>
          </cell>
          <cell r="K3085" t="str">
            <v>Шрам Володимир Юрійович</v>
          </cell>
        </row>
        <row r="3086">
          <cell r="A3086">
            <v>18366</v>
          </cell>
          <cell r="B3086" t="str">
            <v>ПЗМХ</v>
          </cell>
          <cell r="K3086" t="str">
            <v>Шрам Володимир Юрійович</v>
          </cell>
        </row>
        <row r="3087">
          <cell r="A3087">
            <v>18367</v>
          </cell>
          <cell r="B3087" t="str">
            <v>КПК 208</v>
          </cell>
          <cell r="K3087" t="str">
            <v>Буравльов Ігор Васильович</v>
          </cell>
        </row>
        <row r="3088">
          <cell r="A3088">
            <v>18368</v>
          </cell>
          <cell r="B3088" t="str">
            <v>ЗЗП</v>
          </cell>
          <cell r="K3088" t="str">
            <v>Шафранова Олена Валеріївна</v>
          </cell>
        </row>
        <row r="3089">
          <cell r="A3089">
            <v>18369</v>
          </cell>
          <cell r="B3089" t="str">
            <v>ЗЗП</v>
          </cell>
          <cell r="K3089" t="str">
            <v>Овчаренко Євген Олександрович</v>
          </cell>
        </row>
        <row r="3090">
          <cell r="A3090">
            <v>18370</v>
          </cell>
          <cell r="B3090" t="str">
            <v>ЗЗП</v>
          </cell>
          <cell r="K3090" t="str">
            <v>Касьян Микола Степанович</v>
          </cell>
        </row>
        <row r="3091">
          <cell r="A3091">
            <v>18371</v>
          </cell>
          <cell r="B3091" t="str">
            <v>А/З</v>
          </cell>
          <cell r="K3091" t="str">
            <v>Ільченко Ірина Валентинівна</v>
          </cell>
        </row>
        <row r="3092">
          <cell r="A3092">
            <v>18372</v>
          </cell>
          <cell r="B3092" t="str">
            <v>А/З</v>
          </cell>
          <cell r="K3092" t="str">
            <v>Ільченко Ірина Валентинівна</v>
          </cell>
        </row>
        <row r="3093">
          <cell r="A3093">
            <v>18373</v>
          </cell>
          <cell r="B3093" t="str">
            <v>ПЗМХ</v>
          </cell>
          <cell r="K3093" t="str">
            <v>Анісімов Віталій Вікторович</v>
          </cell>
        </row>
        <row r="3094">
          <cell r="A3094">
            <v>18374</v>
          </cell>
          <cell r="B3094" t="str">
            <v>ПЗМХ</v>
          </cell>
          <cell r="K3094" t="str">
            <v>Анісімов Віталій Вікторович</v>
          </cell>
        </row>
        <row r="3095">
          <cell r="A3095">
            <v>18375</v>
          </cell>
          <cell r="B3095" t="str">
            <v>ПЗМХ</v>
          </cell>
          <cell r="K3095" t="str">
            <v>Анісімов Віталій Вікторович</v>
          </cell>
        </row>
        <row r="3096">
          <cell r="A3096">
            <v>18376</v>
          </cell>
          <cell r="B3096" t="str">
            <v>ПЗМХ</v>
          </cell>
          <cell r="K3096" t="str">
            <v>Анісімов Віталій Вікторович</v>
          </cell>
        </row>
        <row r="3097">
          <cell r="A3097">
            <v>18377</v>
          </cell>
          <cell r="B3097" t="str">
            <v>ПЗМХ</v>
          </cell>
          <cell r="K3097" t="str">
            <v>Анісімов Віталій Вікторович</v>
          </cell>
        </row>
        <row r="3098">
          <cell r="A3098">
            <v>18378</v>
          </cell>
          <cell r="B3098" t="str">
            <v>ПЗМХ</v>
          </cell>
          <cell r="K3098" t="str">
            <v>Анісімов Віталій Вікторович</v>
          </cell>
        </row>
        <row r="3099">
          <cell r="A3099">
            <v>18379</v>
          </cell>
          <cell r="B3099" t="str">
            <v>ПЗМХ</v>
          </cell>
          <cell r="K3099" t="str">
            <v>Анісімов Віталій Вікторович</v>
          </cell>
        </row>
        <row r="3100">
          <cell r="A3100">
            <v>18380</v>
          </cell>
          <cell r="B3100" t="str">
            <v>ЗЗП</v>
          </cell>
          <cell r="K3100" t="str">
            <v>Шуляк Володимир Миколайович</v>
          </cell>
        </row>
        <row r="3101">
          <cell r="A3101">
            <v>18381</v>
          </cell>
          <cell r="B3101" t="str">
            <v>ЗЗП</v>
          </cell>
          <cell r="K3101" t="str">
            <v>Велегура Микола Іванович</v>
          </cell>
        </row>
        <row r="3102">
          <cell r="A3102">
            <v>18382</v>
          </cell>
          <cell r="B3102" t="str">
            <v>ЗЗП</v>
          </cell>
          <cell r="K3102" t="str">
            <v>Велегура Микола Іванович</v>
          </cell>
        </row>
        <row r="3103">
          <cell r="A3103">
            <v>18383</v>
          </cell>
          <cell r="B3103" t="str">
            <v>ст. 537</v>
          </cell>
          <cell r="K3103" t="str">
            <v>Мулько Анатолій Володимирович</v>
          </cell>
        </row>
        <row r="3104">
          <cell r="A3104">
            <v>18384</v>
          </cell>
          <cell r="B3104" t="str">
            <v>ЗЗП</v>
          </cell>
          <cell r="K3104" t="str">
            <v>Мулько Анатолій Володимирович</v>
          </cell>
        </row>
        <row r="3105">
          <cell r="A3105">
            <v>18385</v>
          </cell>
          <cell r="B3105" t="str">
            <v>А/А</v>
          </cell>
          <cell r="K3105" t="str">
            <v>Сосєдко Людмила Іванівна</v>
          </cell>
        </row>
        <row r="3106">
          <cell r="A3106">
            <v>18386</v>
          </cell>
          <cell r="B3106" t="str">
            <v>А/А</v>
          </cell>
          <cell r="K3106" t="str">
            <v>Буравльов Ігор Васильович</v>
          </cell>
        </row>
        <row r="3107">
          <cell r="A3107">
            <v>18387</v>
          </cell>
          <cell r="B3107" t="str">
            <v>Варта</v>
          </cell>
          <cell r="K3107" t="str">
            <v>Піцик Роман Вадимович</v>
          </cell>
        </row>
        <row r="3108">
          <cell r="A3108">
            <v>18388</v>
          </cell>
          <cell r="B3108" t="str">
            <v>ЗЗП</v>
          </cell>
          <cell r="K3108" t="str">
            <v>Ковш Денис Володимирович</v>
          </cell>
        </row>
        <row r="3109">
          <cell r="A3109">
            <v>18389</v>
          </cell>
          <cell r="B3109" t="str">
            <v>ОПД</v>
          </cell>
          <cell r="K3109" t="str">
            <v>Горін Олексій Олександрович</v>
          </cell>
        </row>
        <row r="3110">
          <cell r="A3110">
            <v>18390</v>
          </cell>
          <cell r="B3110" t="str">
            <v>ЗЗП</v>
          </cell>
          <cell r="K3110" t="str">
            <v>Вербицька Лейла Джанібеківна</v>
          </cell>
        </row>
        <row r="3111">
          <cell r="A3111">
            <v>18391</v>
          </cell>
          <cell r="B3111" t="str">
            <v>ЗЗП</v>
          </cell>
          <cell r="K3111" t="str">
            <v>Скопіч Андрій Васильович</v>
          </cell>
        </row>
        <row r="3112">
          <cell r="A3112">
            <v>18392</v>
          </cell>
          <cell r="B3112" t="str">
            <v>ЗЗП</v>
          </cell>
          <cell r="K3112" t="str">
            <v>Ільченко Ірина Валентинівна</v>
          </cell>
        </row>
        <row r="3113">
          <cell r="A3113">
            <v>18393</v>
          </cell>
          <cell r="B3113" t="str">
            <v>ЗЗП</v>
          </cell>
          <cell r="K3113" t="str">
            <v>Косенко Ніна Михайлівна</v>
          </cell>
        </row>
        <row r="3114">
          <cell r="A3114">
            <v>18394</v>
          </cell>
          <cell r="B3114" t="str">
            <v>А/А</v>
          </cell>
          <cell r="K3114" t="str">
            <v>Руденко Олександр Вікторович</v>
          </cell>
        </row>
        <row r="3115">
          <cell r="A3115">
            <v>18395</v>
          </cell>
          <cell r="B3115" t="str">
            <v>А/А</v>
          </cell>
          <cell r="K3115" t="str">
            <v>Руденко Олександр Вікторович</v>
          </cell>
        </row>
        <row r="3116">
          <cell r="A3116">
            <v>18396</v>
          </cell>
          <cell r="B3116" t="str">
            <v>А/А</v>
          </cell>
          <cell r="K3116" t="str">
            <v>Руденко Олександр Вікторович</v>
          </cell>
        </row>
        <row r="3117">
          <cell r="A3117">
            <v>18397</v>
          </cell>
          <cell r="B3117" t="str">
            <v>А/А</v>
          </cell>
          <cell r="K3117" t="str">
            <v>Руденко Олександр Вікторович</v>
          </cell>
        </row>
        <row r="3118">
          <cell r="A3118">
            <v>18398</v>
          </cell>
          <cell r="B3118" t="str">
            <v>ЗЗП</v>
          </cell>
          <cell r="K3118" t="str">
            <v>Шуляк Володимир Миколайович</v>
          </cell>
        </row>
        <row r="3119">
          <cell r="A3119">
            <v>18399</v>
          </cell>
          <cell r="B3119" t="str">
            <v>А/А</v>
          </cell>
          <cell r="K3119" t="str">
            <v>Іванова Оксана Миколаївна</v>
          </cell>
        </row>
        <row r="3120">
          <cell r="A3120">
            <v>18400</v>
          </cell>
          <cell r="B3120" t="str">
            <v>ЗЗП</v>
          </cell>
          <cell r="K3120" t="str">
            <v>Мицак Наталя Тагірівна</v>
          </cell>
        </row>
        <row r="3121">
          <cell r="A3121">
            <v>18401</v>
          </cell>
          <cell r="B3121" t="str">
            <v>ЗЗП</v>
          </cell>
          <cell r="K3121" t="str">
            <v>Мицак Наталя Тагірівна</v>
          </cell>
        </row>
        <row r="3122">
          <cell r="A3122">
            <v>18402</v>
          </cell>
          <cell r="B3122" t="str">
            <v>ЗЗП</v>
          </cell>
          <cell r="K3122" t="str">
            <v>Михайлюк Богдан Леонідович</v>
          </cell>
        </row>
        <row r="3123">
          <cell r="A3123">
            <v>18403</v>
          </cell>
          <cell r="B3123" t="str">
            <v>ОПД</v>
          </cell>
          <cell r="K3123" t="str">
            <v>Михайлюк Богдан Леонідович</v>
          </cell>
        </row>
        <row r="3124">
          <cell r="A3124">
            <v>18404</v>
          </cell>
          <cell r="B3124" t="str">
            <v>ОПД</v>
          </cell>
          <cell r="K3124" t="str">
            <v>Михайлюк Богдан Леонідович</v>
          </cell>
        </row>
        <row r="3125">
          <cell r="A3125">
            <v>18405</v>
          </cell>
          <cell r="B3125" t="str">
            <v>ЗЗП</v>
          </cell>
          <cell r="K3125" t="str">
            <v>Лапшин Максим Леонідович</v>
          </cell>
        </row>
        <row r="3126">
          <cell r="A3126">
            <v>18406</v>
          </cell>
          <cell r="B3126" t="str">
            <v>А/А</v>
          </cell>
          <cell r="K3126" t="str">
            <v>Лапшин Максим Леонідович</v>
          </cell>
        </row>
        <row r="3127">
          <cell r="A3127">
            <v>18407</v>
          </cell>
          <cell r="B3127" t="str">
            <v>ЗЗП</v>
          </cell>
          <cell r="K3127" t="str">
            <v>Ільченко Ірина Валентинівна</v>
          </cell>
        </row>
        <row r="3128">
          <cell r="A3128">
            <v>18408</v>
          </cell>
          <cell r="B3128" t="str">
            <v>ЗЗП</v>
          </cell>
          <cell r="K3128" t="str">
            <v>Морозова Олена Юріївна</v>
          </cell>
        </row>
        <row r="3129">
          <cell r="A3129">
            <v>18409</v>
          </cell>
          <cell r="B3129" t="str">
            <v>ЗЗП</v>
          </cell>
          <cell r="K3129" t="str">
            <v>Ануфрієв Віталій Анатолійович</v>
          </cell>
        </row>
        <row r="3130">
          <cell r="A3130">
            <v>18410</v>
          </cell>
          <cell r="B3130" t="str">
            <v>ОПД</v>
          </cell>
          <cell r="K3130" t="str">
            <v>Коваль Олена Вікторівна</v>
          </cell>
        </row>
        <row r="3131">
          <cell r="A3131">
            <v>18411</v>
          </cell>
          <cell r="B3131" t="str">
            <v>ЗЗП</v>
          </cell>
          <cell r="K3131" t="str">
            <v>Шиманський Тадеуш Альбінович</v>
          </cell>
        </row>
        <row r="3132">
          <cell r="A3132">
            <v>18412</v>
          </cell>
          <cell r="B3132" t="str">
            <v>ЗЗП</v>
          </cell>
          <cell r="K3132" t="str">
            <v>Болотін Андрій Євгенович</v>
          </cell>
        </row>
        <row r="3133">
          <cell r="A3133">
            <v>18413</v>
          </cell>
          <cell r="B3133" t="str">
            <v>А/А</v>
          </cell>
          <cell r="K3133" t="str">
            <v>Сосєдко Людмила Іванівна</v>
          </cell>
        </row>
        <row r="3134">
          <cell r="A3134">
            <v>18414</v>
          </cell>
          <cell r="B3134" t="str">
            <v>ЗЗП</v>
          </cell>
          <cell r="K3134" t="str">
            <v>Коваленко Сергій Олександрович</v>
          </cell>
        </row>
        <row r="3135">
          <cell r="A3135">
            <v>18415</v>
          </cell>
          <cell r="B3135" t="str">
            <v>ЗЗП</v>
          </cell>
          <cell r="K3135" t="str">
            <v>Піцик Роман Вадимович</v>
          </cell>
        </row>
        <row r="3136">
          <cell r="A3136">
            <v>18416</v>
          </cell>
          <cell r="B3136" t="str">
            <v>Варта</v>
          </cell>
          <cell r="K3136" t="str">
            <v>Василишин Роман Миколайович</v>
          </cell>
        </row>
        <row r="3137">
          <cell r="A3137">
            <v>18417</v>
          </cell>
          <cell r="B3137" t="str">
            <v>ЗЗП</v>
          </cell>
          <cell r="K3137" t="str">
            <v>Михайлюк Богдан Леонідович</v>
          </cell>
        </row>
        <row r="3138">
          <cell r="A3138">
            <v>18418</v>
          </cell>
          <cell r="B3138" t="str">
            <v>КПК 208</v>
          </cell>
          <cell r="K3138" t="str">
            <v>Пінчук Лариса Леонідівна</v>
          </cell>
        </row>
        <row r="3139">
          <cell r="A3139">
            <v>18419</v>
          </cell>
          <cell r="B3139" t="str">
            <v>КПК 208</v>
          </cell>
          <cell r="K3139" t="str">
            <v>Куценко Вячеслав Анатолійович</v>
          </cell>
        </row>
        <row r="3140">
          <cell r="A3140">
            <v>18420</v>
          </cell>
          <cell r="B3140" t="str">
            <v>КПК 208</v>
          </cell>
          <cell r="K3140" t="str">
            <v>Куценко Вячеслав Анатолійович</v>
          </cell>
        </row>
        <row r="3141">
          <cell r="A3141">
            <v>18421</v>
          </cell>
          <cell r="B3141" t="str">
            <v>ЗЗП</v>
          </cell>
          <cell r="K3141" t="str">
            <v>Кульбашний Ігор Олексійович</v>
          </cell>
        </row>
        <row r="3142">
          <cell r="A3142">
            <v>18422</v>
          </cell>
          <cell r="B3142" t="str">
            <v>ЗЗП</v>
          </cell>
          <cell r="K3142" t="str">
            <v>Гусєв Ігор Ігорович</v>
          </cell>
        </row>
        <row r="3143">
          <cell r="A3143">
            <v>18423</v>
          </cell>
          <cell r="B3143" t="str">
            <v>Варта</v>
          </cell>
          <cell r="K3143" t="str">
            <v>Крушинська Галина Леонідівна</v>
          </cell>
        </row>
        <row r="3144">
          <cell r="A3144">
            <v>18424</v>
          </cell>
          <cell r="B3144" t="str">
            <v>ОПД</v>
          </cell>
          <cell r="K3144" t="str">
            <v>Ільченко Ірина Валентинівна</v>
          </cell>
        </row>
        <row r="3145">
          <cell r="A3145">
            <v>18425</v>
          </cell>
          <cell r="B3145" t="str">
            <v>А/А</v>
          </cell>
          <cell r="K3145" t="str">
            <v>Мулько Анатолій Володимирович</v>
          </cell>
        </row>
        <row r="3146">
          <cell r="A3146">
            <v>18426</v>
          </cell>
          <cell r="B3146" t="str">
            <v>ЗЗП</v>
          </cell>
          <cell r="K3146" t="str">
            <v>Чос Тарас Іванович</v>
          </cell>
        </row>
        <row r="3147">
          <cell r="A3147">
            <v>18427</v>
          </cell>
          <cell r="B3147" t="str">
            <v>Засуджені</v>
          </cell>
          <cell r="K3147" t="str">
            <v>Верхуша Ярослав Олександрович</v>
          </cell>
        </row>
        <row r="3148">
          <cell r="A3148">
            <v>18428</v>
          </cell>
          <cell r="B3148" t="str">
            <v>Варта</v>
          </cell>
          <cell r="K3148" t="str">
            <v>Горін Олексій Олександрович</v>
          </cell>
        </row>
        <row r="3149">
          <cell r="A3149">
            <v>18429</v>
          </cell>
          <cell r="B3149" t="str">
            <v>ЗЗП</v>
          </cell>
          <cell r="K3149" t="str">
            <v>Курілець Юрій Миколайович</v>
          </cell>
        </row>
        <row r="3150">
          <cell r="A3150">
            <v>18430</v>
          </cell>
          <cell r="B3150" t="str">
            <v>А/З</v>
          </cell>
          <cell r="K3150" t="str">
            <v>Ільченко Ірина Валентинівна</v>
          </cell>
        </row>
        <row r="3151">
          <cell r="A3151">
            <v>18431</v>
          </cell>
          <cell r="B3151" t="str">
            <v>А/З</v>
          </cell>
          <cell r="K3151" t="str">
            <v>Ільченко Ірина Валентинівна</v>
          </cell>
        </row>
        <row r="3152">
          <cell r="A3152">
            <v>18432</v>
          </cell>
          <cell r="B3152" t="str">
            <v>А/З</v>
          </cell>
          <cell r="K3152" t="str">
            <v>Ільченко Ірина Валентинівна</v>
          </cell>
        </row>
        <row r="3153">
          <cell r="A3153">
            <v>18433</v>
          </cell>
          <cell r="B3153" t="str">
            <v>ЗЗП</v>
          </cell>
          <cell r="K3153" t="str">
            <v>Танько Богдан Олександрович</v>
          </cell>
        </row>
        <row r="3154">
          <cell r="A3154">
            <v>18434</v>
          </cell>
          <cell r="B3154" t="str">
            <v>ЗЗП</v>
          </cell>
          <cell r="K3154" t="str">
            <v xml:space="preserve">Бестанчук Світлана Григорівна </v>
          </cell>
        </row>
        <row r="3155">
          <cell r="A3155">
            <v>18435</v>
          </cell>
          <cell r="B3155" t="str">
            <v>ЗЗП</v>
          </cell>
          <cell r="K3155" t="str">
            <v>Стасюк Вячеслав Олексійович</v>
          </cell>
        </row>
        <row r="3156">
          <cell r="A3156">
            <v>18436</v>
          </cell>
          <cell r="B3156" t="str">
            <v>А/А</v>
          </cell>
          <cell r="K3156" t="str">
            <v>Мулько Анатолій Володимирович</v>
          </cell>
        </row>
        <row r="3157">
          <cell r="A3157">
            <v>18437</v>
          </cell>
          <cell r="B3157" t="str">
            <v>ЗЗП</v>
          </cell>
          <cell r="K3157" t="str">
            <v>Морозов Валерій Миколайович</v>
          </cell>
        </row>
        <row r="3158">
          <cell r="A3158">
            <v>18438</v>
          </cell>
          <cell r="B3158" t="str">
            <v>ПЗМХ</v>
          </cell>
          <cell r="K3158" t="str">
            <v>Михайлюк Богдан Леонідович</v>
          </cell>
        </row>
        <row r="3159">
          <cell r="A3159">
            <v>18439</v>
          </cell>
          <cell r="B3159" t="str">
            <v>ПЗМХ</v>
          </cell>
          <cell r="K3159" t="str">
            <v>Михайлюк Богдан Леонідович</v>
          </cell>
        </row>
        <row r="3160">
          <cell r="A3160">
            <v>18440</v>
          </cell>
          <cell r="B3160" t="str">
            <v>ПЗМХ</v>
          </cell>
          <cell r="K3160" t="str">
            <v>Михайлюк Богдан Леонідович</v>
          </cell>
        </row>
        <row r="3161">
          <cell r="A3161">
            <v>18441</v>
          </cell>
          <cell r="B3161" t="str">
            <v>ПЗМХ</v>
          </cell>
          <cell r="K3161" t="str">
            <v>Михайлюк Богдан Леонідович</v>
          </cell>
        </row>
        <row r="3162">
          <cell r="A3162">
            <v>18442</v>
          </cell>
          <cell r="B3162" t="str">
            <v>ПЗМХ</v>
          </cell>
          <cell r="K3162" t="str">
            <v>Михайлюк Богдан Леонідович</v>
          </cell>
        </row>
        <row r="3163">
          <cell r="A3163">
            <v>18443</v>
          </cell>
          <cell r="B3163" t="str">
            <v>ПЗМХ</v>
          </cell>
          <cell r="K3163" t="str">
            <v>Михайлюк Богдан Леонідович</v>
          </cell>
        </row>
        <row r="3164">
          <cell r="A3164">
            <v>18444</v>
          </cell>
          <cell r="B3164" t="str">
            <v>ПЗМХ</v>
          </cell>
          <cell r="K3164" t="str">
            <v>Михайлюк Богдан Леонідович</v>
          </cell>
        </row>
        <row r="3165">
          <cell r="A3165">
            <v>18445</v>
          </cell>
          <cell r="B3165" t="str">
            <v>ПЗМХ</v>
          </cell>
          <cell r="K3165" t="str">
            <v>Михайлюк Богдан Леонідович</v>
          </cell>
        </row>
        <row r="3166">
          <cell r="A3166">
            <v>18446</v>
          </cell>
          <cell r="B3166" t="str">
            <v>ПЗМХ</v>
          </cell>
          <cell r="K3166" t="str">
            <v>Михайлюк Богдан Леонідович</v>
          </cell>
        </row>
        <row r="3167">
          <cell r="A3167">
            <v>18447</v>
          </cell>
          <cell r="B3167" t="str">
            <v>ПЗМХ</v>
          </cell>
          <cell r="K3167" t="str">
            <v>Михайлюк Богдан Леонідович</v>
          </cell>
        </row>
        <row r="3168">
          <cell r="A3168">
            <v>18448</v>
          </cell>
          <cell r="B3168" t="str">
            <v>ПЗМХ</v>
          </cell>
          <cell r="K3168" t="str">
            <v>Михайлюк Богдан Леонідович</v>
          </cell>
        </row>
        <row r="3169">
          <cell r="A3169">
            <v>18449</v>
          </cell>
          <cell r="B3169" t="str">
            <v>ПЗМХ</v>
          </cell>
          <cell r="K3169" t="str">
            <v>Михайлюк Богдан Леонідович</v>
          </cell>
        </row>
        <row r="3170">
          <cell r="A3170">
            <v>18450</v>
          </cell>
          <cell r="B3170" t="str">
            <v>ПЗМХ</v>
          </cell>
          <cell r="K3170" t="str">
            <v>Михайлюк Богдан Леонідович</v>
          </cell>
        </row>
        <row r="3171">
          <cell r="A3171">
            <v>18451</v>
          </cell>
          <cell r="B3171" t="str">
            <v>ПЗМХ</v>
          </cell>
          <cell r="K3171" t="str">
            <v>Михайлюк Богдан Леонідович</v>
          </cell>
        </row>
        <row r="3172">
          <cell r="A3172">
            <v>18452</v>
          </cell>
          <cell r="B3172" t="str">
            <v>ПЗМХ</v>
          </cell>
          <cell r="K3172" t="str">
            <v>Михайлюк Богдан Леонідович</v>
          </cell>
        </row>
        <row r="3173">
          <cell r="A3173">
            <v>18453</v>
          </cell>
          <cell r="B3173" t="str">
            <v>ПЗМХ</v>
          </cell>
          <cell r="K3173" t="str">
            <v>Михайлюк Богдан Леонідович</v>
          </cell>
        </row>
        <row r="3174">
          <cell r="A3174">
            <v>18454</v>
          </cell>
          <cell r="B3174" t="str">
            <v>КПК 208</v>
          </cell>
          <cell r="K3174" t="str">
            <v>Шуляк Володимир Миколайович</v>
          </cell>
        </row>
        <row r="3175">
          <cell r="A3175">
            <v>18455</v>
          </cell>
          <cell r="B3175" t="str">
            <v>А/А</v>
          </cell>
          <cell r="K3175" t="str">
            <v>Звєрєва Вікторія Валеріївна</v>
          </cell>
        </row>
        <row r="3176">
          <cell r="A3176">
            <v>18456</v>
          </cell>
          <cell r="B3176" t="str">
            <v>ЗЗП</v>
          </cell>
          <cell r="K3176" t="str">
            <v>Осмоловський Борис Леонідович</v>
          </cell>
        </row>
        <row r="3177">
          <cell r="A3177">
            <v>18457</v>
          </cell>
          <cell r="B3177" t="str">
            <v>ЗЗП</v>
          </cell>
          <cell r="K3177" t="str">
            <v>Тооде Ірина Василівна</v>
          </cell>
        </row>
        <row r="3178">
          <cell r="A3178">
            <v>18458</v>
          </cell>
          <cell r="B3178" t="str">
            <v>ЗЗП</v>
          </cell>
          <cell r="K3178" t="str">
            <v>Бондаренко Євген Вікторович</v>
          </cell>
        </row>
        <row r="3179">
          <cell r="A3179">
            <v>18459</v>
          </cell>
          <cell r="B3179" t="str">
            <v>КПК 208</v>
          </cell>
          <cell r="K3179" t="str">
            <v>Шуляк Володимир Миколайович</v>
          </cell>
        </row>
        <row r="3180">
          <cell r="A3180">
            <v>18460</v>
          </cell>
          <cell r="B3180" t="str">
            <v>ОПД</v>
          </cell>
          <cell r="K3180" t="str">
            <v>Шепелєв Альберт Васильович</v>
          </cell>
        </row>
        <row r="3181">
          <cell r="A3181">
            <v>18461</v>
          </cell>
          <cell r="B3181" t="str">
            <v>ЗЗП</v>
          </cell>
          <cell r="K3181" t="str">
            <v>Борноволоков Віталій Миколайович</v>
          </cell>
        </row>
        <row r="3182">
          <cell r="A3182">
            <v>18462</v>
          </cell>
          <cell r="B3182" t="str">
            <v>ЗЗП</v>
          </cell>
          <cell r="K3182" t="str">
            <v>Захаров Сергій Костянтинович</v>
          </cell>
        </row>
        <row r="3183">
          <cell r="A3183">
            <v>18463</v>
          </cell>
          <cell r="B3183" t="str">
            <v>КПК 208</v>
          </cell>
          <cell r="K3183" t="str">
            <v>Тулаінов Вадим Ілліч</v>
          </cell>
        </row>
        <row r="3184">
          <cell r="A3184">
            <v>18464</v>
          </cell>
          <cell r="B3184" t="str">
            <v>КПК 208</v>
          </cell>
          <cell r="K3184" t="str">
            <v>Тулаінов Вадим Ілліч</v>
          </cell>
        </row>
        <row r="3185">
          <cell r="A3185">
            <v>18465</v>
          </cell>
          <cell r="B3185" t="str">
            <v>КПК 208</v>
          </cell>
          <cell r="K3185" t="str">
            <v>Іванова Валерія Михайлівна</v>
          </cell>
        </row>
        <row r="3186">
          <cell r="A3186">
            <v>18466</v>
          </cell>
          <cell r="B3186" t="str">
            <v>ЗЗП</v>
          </cell>
          <cell r="K3186" t="str">
            <v>Танько Богдан Олександрович</v>
          </cell>
        </row>
        <row r="3187">
          <cell r="A3187">
            <v>18467</v>
          </cell>
          <cell r="B3187" t="str">
            <v>ЗЗП</v>
          </cell>
          <cell r="K3187" t="str">
            <v>Перевертайло Лариса Тимофіївна</v>
          </cell>
        </row>
        <row r="3188">
          <cell r="A3188">
            <v>18468</v>
          </cell>
          <cell r="B3188" t="str">
            <v>ЗЗП</v>
          </cell>
          <cell r="K3188" t="str">
            <v>Литвин Надія Олександрівна</v>
          </cell>
        </row>
        <row r="3189">
          <cell r="A3189">
            <v>18469</v>
          </cell>
          <cell r="B3189" t="str">
            <v>ПЗМХ</v>
          </cell>
          <cell r="K3189" t="str">
            <v>Коваль Олена Вікторівна</v>
          </cell>
        </row>
        <row r="3190">
          <cell r="A3190">
            <v>18470</v>
          </cell>
          <cell r="B3190" t="str">
            <v>ПЗМХ</v>
          </cell>
          <cell r="K3190" t="str">
            <v>Коваль Олена Вікторівна</v>
          </cell>
        </row>
        <row r="3191">
          <cell r="A3191">
            <v>18471</v>
          </cell>
          <cell r="B3191" t="str">
            <v>ПЗМХ</v>
          </cell>
          <cell r="K3191" t="str">
            <v>Коваль Олена Вікторівна</v>
          </cell>
        </row>
        <row r="3192">
          <cell r="A3192">
            <v>18472</v>
          </cell>
          <cell r="B3192" t="str">
            <v>ПЗМХ</v>
          </cell>
          <cell r="K3192" t="str">
            <v>Коваль Олена Вікторівна</v>
          </cell>
        </row>
        <row r="3193">
          <cell r="A3193">
            <v>18473</v>
          </cell>
          <cell r="B3193" t="str">
            <v>ПЗМХ</v>
          </cell>
          <cell r="K3193" t="str">
            <v>Коваль Олена Вікторівна</v>
          </cell>
        </row>
        <row r="3194">
          <cell r="A3194">
            <v>18474</v>
          </cell>
          <cell r="B3194" t="str">
            <v>ПЗМХ</v>
          </cell>
          <cell r="K3194" t="str">
            <v>Коваль Олена Вікторівна</v>
          </cell>
        </row>
        <row r="3195">
          <cell r="A3195">
            <v>18475</v>
          </cell>
          <cell r="B3195" t="str">
            <v>ПЗМХ</v>
          </cell>
          <cell r="K3195" t="str">
            <v>Коваль Олена Вікторівна</v>
          </cell>
        </row>
        <row r="3196">
          <cell r="A3196">
            <v>18476</v>
          </cell>
          <cell r="B3196" t="str">
            <v>ПЗМХ</v>
          </cell>
          <cell r="K3196" t="str">
            <v>Коваль Олена Вікторівна</v>
          </cell>
        </row>
        <row r="3197">
          <cell r="A3197">
            <v>18477</v>
          </cell>
          <cell r="B3197" t="str">
            <v>ПЗМХ</v>
          </cell>
          <cell r="K3197" t="str">
            <v>Коваль Олена Вікторівна</v>
          </cell>
        </row>
        <row r="3198">
          <cell r="A3198">
            <v>18478</v>
          </cell>
          <cell r="B3198" t="str">
            <v>ПЗМХ</v>
          </cell>
          <cell r="K3198" t="str">
            <v>Коваль Олена Вікторівна</v>
          </cell>
        </row>
        <row r="3199">
          <cell r="A3199">
            <v>18479</v>
          </cell>
          <cell r="B3199" t="str">
            <v>ПЗМХ</v>
          </cell>
          <cell r="K3199" t="str">
            <v>Коваль Олена Вікторівна</v>
          </cell>
        </row>
        <row r="3200">
          <cell r="A3200">
            <v>18480</v>
          </cell>
          <cell r="B3200" t="str">
            <v>ПЗМХ</v>
          </cell>
          <cell r="K3200" t="str">
            <v>Коваль Олена Вікторівна</v>
          </cell>
        </row>
        <row r="3201">
          <cell r="A3201">
            <v>18481</v>
          </cell>
          <cell r="B3201" t="str">
            <v>ЗЗП</v>
          </cell>
          <cell r="K3201" t="str">
            <v>Сокол Микола Дмитрович</v>
          </cell>
        </row>
        <row r="3202">
          <cell r="A3202">
            <v>18482</v>
          </cell>
          <cell r="B3202" t="str">
            <v>ЗЗП</v>
          </cell>
          <cell r="K3202" t="str">
            <v>Пінчук Лариса Леонідівна</v>
          </cell>
        </row>
        <row r="3203">
          <cell r="A3203">
            <v>18483</v>
          </cell>
          <cell r="B3203" t="str">
            <v>ЗЗП</v>
          </cell>
          <cell r="K3203" t="str">
            <v>Стасюк Вячеслав Олексійович</v>
          </cell>
        </row>
        <row r="3204">
          <cell r="A3204">
            <v>18484</v>
          </cell>
          <cell r="B3204" t="str">
            <v>ПЗМХ</v>
          </cell>
          <cell r="K3204" t="str">
            <v>Юрченко Роман Володимирович</v>
          </cell>
        </row>
        <row r="3205">
          <cell r="A3205">
            <v>18485</v>
          </cell>
          <cell r="B3205" t="str">
            <v>ПЗМХ</v>
          </cell>
          <cell r="K3205" t="str">
            <v>Юрченко Роман Володимирович</v>
          </cell>
        </row>
        <row r="3206">
          <cell r="A3206">
            <v>18486</v>
          </cell>
          <cell r="B3206" t="str">
            <v>ЗЗП</v>
          </cell>
          <cell r="K3206" t="str">
            <v>Кудлюк Олександр Іванович</v>
          </cell>
        </row>
        <row r="3207">
          <cell r="A3207">
            <v>18487</v>
          </cell>
          <cell r="B3207" t="str">
            <v>ЗЗП</v>
          </cell>
          <cell r="K3207" t="str">
            <v>Куценко Валерій Анатолійович</v>
          </cell>
        </row>
        <row r="3208">
          <cell r="A3208">
            <v>18488</v>
          </cell>
          <cell r="B3208" t="str">
            <v>ЗЗП</v>
          </cell>
          <cell r="K3208" t="str">
            <v>Ходюш Артем Михайлович</v>
          </cell>
        </row>
        <row r="3209">
          <cell r="A3209">
            <v>18489</v>
          </cell>
          <cell r="B3209" t="str">
            <v>ст. 537</v>
          </cell>
          <cell r="K3209" t="str">
            <v>Ходюш Артем Михайлович</v>
          </cell>
        </row>
        <row r="3210">
          <cell r="A3210">
            <v>18490</v>
          </cell>
          <cell r="B3210" t="str">
            <v>ЗЗП</v>
          </cell>
          <cell r="K3210" t="str">
            <v>Кудрявцев Андрій Леонідович</v>
          </cell>
        </row>
        <row r="3211">
          <cell r="A3211">
            <v>18491</v>
          </cell>
          <cell r="B3211" t="str">
            <v>А/А</v>
          </cell>
          <cell r="K3211" t="str">
            <v>Сосєдко Василь Васильович</v>
          </cell>
        </row>
        <row r="3212">
          <cell r="A3212">
            <v>18492</v>
          </cell>
          <cell r="B3212" t="str">
            <v>ЗЗП</v>
          </cell>
          <cell r="K3212" t="str">
            <v>Сипало Марина Анатоліївна</v>
          </cell>
        </row>
        <row r="3213">
          <cell r="A3213">
            <v>18493</v>
          </cell>
          <cell r="B3213" t="str">
            <v>ЗЗП</v>
          </cell>
          <cell r="K3213" t="str">
            <v>Бондаренко Євген Вікторович</v>
          </cell>
        </row>
        <row r="3214">
          <cell r="A3214">
            <v>18494</v>
          </cell>
          <cell r="B3214" t="str">
            <v>ЗЗП</v>
          </cell>
          <cell r="K3214" t="str">
            <v>Велегура Михайло Іванович</v>
          </cell>
        </row>
        <row r="3215">
          <cell r="A3215">
            <v>18495</v>
          </cell>
          <cell r="B3215" t="str">
            <v>ЗЗП</v>
          </cell>
          <cell r="K3215" t="str">
            <v>Ільченко Ірина Валентинівна</v>
          </cell>
        </row>
        <row r="3216">
          <cell r="A3216">
            <v>18496</v>
          </cell>
          <cell r="B3216" t="str">
            <v>ЗЗП</v>
          </cell>
          <cell r="K3216" t="str">
            <v>Логойда Олександр Владиславович</v>
          </cell>
        </row>
        <row r="3217">
          <cell r="A3217">
            <v>18497</v>
          </cell>
          <cell r="B3217" t="str">
            <v>ЗЗП</v>
          </cell>
          <cell r="K3217" t="str">
            <v>Ішханян Андрій Рашидович</v>
          </cell>
        </row>
        <row r="3218">
          <cell r="A3218">
            <v>18498</v>
          </cell>
          <cell r="B3218" t="str">
            <v>КПК 208</v>
          </cell>
          <cell r="K3218" t="str">
            <v>Логойда Олександр Владиславович</v>
          </cell>
        </row>
        <row r="3219">
          <cell r="A3219">
            <v>18499</v>
          </cell>
          <cell r="B3219" t="str">
            <v>ЗЗП</v>
          </cell>
          <cell r="K3219" t="str">
            <v>Куценко Вячеслав Анатолійович</v>
          </cell>
        </row>
        <row r="3220">
          <cell r="A3220">
            <v>18500</v>
          </cell>
          <cell r="B3220" t="str">
            <v>Варта</v>
          </cell>
          <cell r="K3220" t="str">
            <v>Курілець Юрій Миколайович</v>
          </cell>
        </row>
        <row r="3221">
          <cell r="A3221">
            <v>18501</v>
          </cell>
          <cell r="B3221" t="str">
            <v>ЗЗП</v>
          </cell>
          <cell r="K3221" t="str">
            <v>Руденко Олександр Вікторович</v>
          </cell>
        </row>
        <row r="3222">
          <cell r="A3222">
            <v>18502</v>
          </cell>
          <cell r="B3222" t="str">
            <v>ЗЗП</v>
          </cell>
          <cell r="K3222" t="str">
            <v>Філіпенко Олена Василівна</v>
          </cell>
        </row>
        <row r="3223">
          <cell r="A3223">
            <v>18503</v>
          </cell>
          <cell r="B3223" t="str">
            <v>ЗЗП</v>
          </cell>
          <cell r="K3223" t="str">
            <v>Ануфрієв Віталій Анатолійович</v>
          </cell>
        </row>
        <row r="3224">
          <cell r="A3224">
            <v>18504</v>
          </cell>
          <cell r="B3224" t="str">
            <v>ЗЗП</v>
          </cell>
          <cell r="K3224" t="str">
            <v>Ануфрієв Віталій Анатолійович</v>
          </cell>
        </row>
        <row r="3225">
          <cell r="A3225">
            <v>18505</v>
          </cell>
          <cell r="B3225" t="str">
            <v>ОПД</v>
          </cell>
          <cell r="K3225" t="str">
            <v>Болотін Андрій Євгенович</v>
          </cell>
        </row>
        <row r="3226">
          <cell r="A3226">
            <v>18506</v>
          </cell>
          <cell r="B3226" t="str">
            <v>Варта</v>
          </cell>
          <cell r="K3226" t="str">
            <v>Танько Богдан Олександрович</v>
          </cell>
        </row>
        <row r="3227">
          <cell r="A3227">
            <v>18507</v>
          </cell>
          <cell r="B3227" t="str">
            <v>КПК 208</v>
          </cell>
          <cell r="K3227" t="str">
            <v>Косенко Ніна Михайлівна</v>
          </cell>
        </row>
        <row r="3228">
          <cell r="A3228">
            <v>18508</v>
          </cell>
          <cell r="B3228" t="str">
            <v>КПК 208</v>
          </cell>
          <cell r="K3228" t="str">
            <v>Косенко Ніна Михайлівна</v>
          </cell>
        </row>
        <row r="3229">
          <cell r="A3229">
            <v>18509</v>
          </cell>
          <cell r="B3229" t="str">
            <v>ЗЗП</v>
          </cell>
          <cell r="K3229" t="str">
            <v>Гармаш Павло Володимирович</v>
          </cell>
        </row>
        <row r="3230">
          <cell r="A3230">
            <v>18510</v>
          </cell>
          <cell r="B3230" t="str">
            <v>ЗЗП</v>
          </cell>
          <cell r="K3230" t="str">
            <v>Перевертайло Лариса Тимофіївна</v>
          </cell>
        </row>
        <row r="3231">
          <cell r="A3231">
            <v>18511</v>
          </cell>
          <cell r="B3231" t="str">
            <v>ЗЗП</v>
          </cell>
          <cell r="K3231" t="str">
            <v>Ільїн Артем Михайлович</v>
          </cell>
        </row>
        <row r="3232">
          <cell r="A3232">
            <v>18512</v>
          </cell>
          <cell r="B3232" t="str">
            <v>ОПД</v>
          </cell>
          <cell r="K3232" t="str">
            <v>Осмоловський Борис Леонідович</v>
          </cell>
        </row>
        <row r="3233">
          <cell r="A3233">
            <v>18513</v>
          </cell>
          <cell r="B3233" t="str">
            <v>Варта</v>
          </cell>
          <cell r="K3233" t="str">
            <v>Литвин Надія Олександрівна</v>
          </cell>
        </row>
        <row r="3234">
          <cell r="A3234">
            <v>18514</v>
          </cell>
          <cell r="B3234" t="str">
            <v>КПК 208</v>
          </cell>
          <cell r="K3234" t="str">
            <v>Ільїн Артем Михайлович</v>
          </cell>
        </row>
        <row r="3235">
          <cell r="A3235">
            <v>18515</v>
          </cell>
          <cell r="B3235" t="str">
            <v>КПК 208</v>
          </cell>
          <cell r="K3235" t="str">
            <v>Марголін Валерій Геннадійович</v>
          </cell>
        </row>
        <row r="3236">
          <cell r="A3236">
            <v>18516</v>
          </cell>
          <cell r="B3236" t="str">
            <v>КПК 208</v>
          </cell>
          <cell r="K3236" t="str">
            <v>Харламов Дмитро Вікторович</v>
          </cell>
        </row>
        <row r="3237">
          <cell r="A3237">
            <v>18517</v>
          </cell>
          <cell r="B3237" t="str">
            <v>ЗЗП</v>
          </cell>
          <cell r="K3237" t="str">
            <v>Буліч Наталія Володимирівна</v>
          </cell>
        </row>
        <row r="3238">
          <cell r="A3238">
            <v>18518</v>
          </cell>
          <cell r="B3238" t="str">
            <v>КПК 208</v>
          </cell>
          <cell r="K3238" t="str">
            <v>Горовенко Сергій Володимирович</v>
          </cell>
        </row>
        <row r="3239">
          <cell r="A3239">
            <v>18519</v>
          </cell>
          <cell r="B3239" t="str">
            <v>ЗЗП</v>
          </cell>
          <cell r="K3239" t="str">
            <v>Коваль Олена Вікторівна</v>
          </cell>
        </row>
        <row r="3240">
          <cell r="A3240">
            <v>18520</v>
          </cell>
          <cell r="B3240" t="str">
            <v>ЗЗП</v>
          </cell>
          <cell r="K3240" t="str">
            <v>Лапшин Максим Леонідович</v>
          </cell>
        </row>
        <row r="3241">
          <cell r="A3241">
            <v>18521</v>
          </cell>
          <cell r="B3241" t="str">
            <v>ЗЗП</v>
          </cell>
          <cell r="K3241" t="str">
            <v>Лапшин Максим Леонідович</v>
          </cell>
        </row>
        <row r="3242">
          <cell r="A3242">
            <v>18522</v>
          </cell>
          <cell r="B3242" t="str">
            <v>ЗЗП</v>
          </cell>
          <cell r="K3242" t="str">
            <v>Лапшин Максим Леонідович</v>
          </cell>
        </row>
        <row r="3243">
          <cell r="A3243">
            <v>18523</v>
          </cell>
          <cell r="B3243" t="str">
            <v>ЗЗП</v>
          </cell>
          <cell r="K3243" t="str">
            <v>Танько Богдан Олександрович</v>
          </cell>
        </row>
        <row r="3244">
          <cell r="A3244">
            <v>18524</v>
          </cell>
          <cell r="B3244" t="str">
            <v>ОПД</v>
          </cell>
          <cell r="K3244" t="str">
            <v>Осмоловський Борис Леонідович</v>
          </cell>
        </row>
        <row r="3245">
          <cell r="A3245">
            <v>18525</v>
          </cell>
          <cell r="B3245" t="str">
            <v>ЗЗП</v>
          </cell>
          <cell r="K3245" t="str">
            <v>Ільченко Ірина Валентинівна</v>
          </cell>
        </row>
        <row r="3246">
          <cell r="A3246">
            <v>18526</v>
          </cell>
          <cell r="B3246" t="str">
            <v>Варта</v>
          </cell>
          <cell r="K3246" t="str">
            <v>Буравльов Ігор Васильович</v>
          </cell>
        </row>
        <row r="3247">
          <cell r="A3247">
            <v>18527</v>
          </cell>
          <cell r="B3247" t="str">
            <v>ЗЗП</v>
          </cell>
          <cell r="K3247" t="str">
            <v>Ліненко Олександр Анатолійович</v>
          </cell>
        </row>
        <row r="3248">
          <cell r="A3248">
            <v>18528</v>
          </cell>
          <cell r="B3248" t="str">
            <v>А/А</v>
          </cell>
          <cell r="K3248" t="str">
            <v>Курілець Юрій Миколайович</v>
          </cell>
        </row>
        <row r="3249">
          <cell r="A3249">
            <v>18529</v>
          </cell>
          <cell r="B3249" t="str">
            <v>А/А</v>
          </cell>
          <cell r="K3249" t="str">
            <v>Ковш Денис Володимирович</v>
          </cell>
        </row>
        <row r="3250">
          <cell r="A3250">
            <v>18530</v>
          </cell>
          <cell r="B3250" t="str">
            <v>А/А</v>
          </cell>
          <cell r="K3250" t="str">
            <v>Ковш Денис Володимирович</v>
          </cell>
        </row>
        <row r="3251">
          <cell r="A3251">
            <v>18531</v>
          </cell>
          <cell r="B3251" t="str">
            <v>А/А</v>
          </cell>
          <cell r="K3251" t="str">
            <v xml:space="preserve">Бестанчук Світлана Григорівна </v>
          </cell>
        </row>
        <row r="3252">
          <cell r="A3252">
            <v>18532</v>
          </cell>
          <cell r="B3252" t="str">
            <v>А/А</v>
          </cell>
          <cell r="K3252" t="str">
            <v>Шиманський Тадеуш Альбінович</v>
          </cell>
        </row>
        <row r="3253">
          <cell r="A3253">
            <v>18533</v>
          </cell>
          <cell r="B3253" t="str">
            <v>ПЗМХ</v>
          </cell>
          <cell r="K3253" t="str">
            <v>Копйова Оксана Леонідівна</v>
          </cell>
        </row>
        <row r="3254">
          <cell r="A3254">
            <v>18534</v>
          </cell>
          <cell r="B3254" t="str">
            <v>ПЗМХ</v>
          </cell>
          <cell r="K3254" t="str">
            <v>Копйова Оксана Леонідівна</v>
          </cell>
        </row>
        <row r="3255">
          <cell r="A3255">
            <v>18535</v>
          </cell>
          <cell r="B3255" t="str">
            <v>ПЗМХ</v>
          </cell>
          <cell r="K3255" t="str">
            <v>Копйова Оксана Леонідівна</v>
          </cell>
        </row>
        <row r="3256">
          <cell r="A3256">
            <v>18536</v>
          </cell>
          <cell r="B3256" t="str">
            <v>ПЗМХ</v>
          </cell>
          <cell r="K3256" t="str">
            <v>Копйова Оксана Леонідівна</v>
          </cell>
        </row>
        <row r="3257">
          <cell r="A3257">
            <v>18537</v>
          </cell>
          <cell r="B3257" t="str">
            <v>ПЗМХ</v>
          </cell>
          <cell r="K3257" t="str">
            <v>Копйова Оксана Леонідівна</v>
          </cell>
        </row>
        <row r="3258">
          <cell r="A3258">
            <v>18538</v>
          </cell>
          <cell r="B3258" t="str">
            <v>ПЗМХ</v>
          </cell>
          <cell r="K3258" t="str">
            <v>Копйова Оксана Леонідівна</v>
          </cell>
        </row>
        <row r="3259">
          <cell r="A3259">
            <v>18539</v>
          </cell>
          <cell r="B3259" t="str">
            <v>ЗЗП</v>
          </cell>
          <cell r="K3259" t="str">
            <v>Коваль Олена Вікторівна</v>
          </cell>
        </row>
        <row r="3260">
          <cell r="A3260">
            <v>18540</v>
          </cell>
          <cell r="B3260" t="str">
            <v>КПК 208</v>
          </cell>
          <cell r="K3260" t="str">
            <v>Сосєдко Людмила Іванівна</v>
          </cell>
        </row>
        <row r="3261">
          <cell r="A3261">
            <v>18541</v>
          </cell>
          <cell r="B3261" t="str">
            <v>Варта</v>
          </cell>
          <cell r="K3261" t="str">
            <v>Кудрявцев Андрій Леонідович</v>
          </cell>
        </row>
        <row r="3262">
          <cell r="A3262">
            <v>18542</v>
          </cell>
          <cell r="B3262" t="str">
            <v>ЗЗП</v>
          </cell>
          <cell r="K3262" t="str">
            <v>Лапшин Максим Леонідович</v>
          </cell>
        </row>
        <row r="3263">
          <cell r="A3263">
            <v>18543</v>
          </cell>
          <cell r="B3263" t="str">
            <v>ЗЗП</v>
          </cell>
          <cell r="K3263" t="str">
            <v>Соболь Максим Сергійович</v>
          </cell>
        </row>
        <row r="3264">
          <cell r="A3264">
            <v>18544</v>
          </cell>
          <cell r="B3264" t="str">
            <v>ПЗМХ</v>
          </cell>
          <cell r="K3264" t="str">
            <v>Захаров Сергій Костянтинович</v>
          </cell>
        </row>
        <row r="3265">
          <cell r="A3265">
            <v>18545</v>
          </cell>
          <cell r="B3265" t="str">
            <v>А/А</v>
          </cell>
          <cell r="K3265" t="str">
            <v>Танько Богдан Олександрович</v>
          </cell>
        </row>
        <row r="3266">
          <cell r="A3266">
            <v>18546</v>
          </cell>
          <cell r="B3266" t="str">
            <v>Варта</v>
          </cell>
          <cell r="K3266" t="str">
            <v>Осмоловський Борис Леонідович</v>
          </cell>
        </row>
        <row r="3267">
          <cell r="A3267">
            <v>18547</v>
          </cell>
          <cell r="B3267" t="str">
            <v>ЗЗП</v>
          </cell>
          <cell r="K3267" t="str">
            <v>Рябчій Ярослав Михайлович</v>
          </cell>
        </row>
        <row r="3268">
          <cell r="A3268">
            <v>18548</v>
          </cell>
          <cell r="B3268" t="str">
            <v>ЗЗП</v>
          </cell>
          <cell r="K3268" t="str">
            <v>Губа Аліна Іванівна</v>
          </cell>
        </row>
        <row r="3269">
          <cell r="A3269">
            <v>18549</v>
          </cell>
          <cell r="B3269" t="str">
            <v>ЗЗП</v>
          </cell>
          <cell r="K3269" t="str">
            <v>Марголін Валерій Геннадійович</v>
          </cell>
        </row>
        <row r="3270">
          <cell r="A3270">
            <v>18550</v>
          </cell>
          <cell r="B3270" t="str">
            <v>ЗЗП</v>
          </cell>
          <cell r="K3270" t="str">
            <v>Іванова Валерія Михайлівна</v>
          </cell>
        </row>
        <row r="3271">
          <cell r="A3271">
            <v>18551</v>
          </cell>
          <cell r="B3271" t="str">
            <v>ЗЗП</v>
          </cell>
          <cell r="K3271" t="str">
            <v>Харламов Дмитро Вікторович</v>
          </cell>
        </row>
        <row r="3272">
          <cell r="A3272">
            <v>18552</v>
          </cell>
          <cell r="B3272" t="str">
            <v>ЗЗП</v>
          </cell>
          <cell r="K3272" t="str">
            <v>Келембет Ілона Миколаївна</v>
          </cell>
        </row>
        <row r="3273">
          <cell r="A3273">
            <v>18553</v>
          </cell>
          <cell r="B3273" t="str">
            <v>А/З</v>
          </cell>
          <cell r="K3273" t="str">
            <v>Ільченко Ірина Валентинівна</v>
          </cell>
        </row>
        <row r="3274">
          <cell r="A3274">
            <v>18554</v>
          </cell>
          <cell r="B3274" t="str">
            <v>А/З</v>
          </cell>
          <cell r="K3274" t="str">
            <v>Ільченко Ірина Валентинівна</v>
          </cell>
        </row>
        <row r="3275">
          <cell r="A3275">
            <v>18555</v>
          </cell>
          <cell r="B3275" t="str">
            <v>ПЗМХ</v>
          </cell>
          <cell r="K3275" t="str">
            <v>Тооде Ірина Василівна</v>
          </cell>
        </row>
        <row r="3276">
          <cell r="A3276">
            <v>18556</v>
          </cell>
          <cell r="B3276" t="str">
            <v>ПЗМХ</v>
          </cell>
          <cell r="K3276" t="str">
            <v>Тооде Ірина Василівна</v>
          </cell>
        </row>
        <row r="3277">
          <cell r="A3277">
            <v>18557</v>
          </cell>
          <cell r="B3277" t="str">
            <v>ПЗМХ</v>
          </cell>
          <cell r="K3277" t="str">
            <v>Тооде Ірина Василівна</v>
          </cell>
        </row>
        <row r="3278">
          <cell r="A3278">
            <v>18558</v>
          </cell>
          <cell r="B3278" t="str">
            <v>ПЗМХ</v>
          </cell>
          <cell r="K3278" t="str">
            <v>Тооде Ірина Василівна</v>
          </cell>
        </row>
        <row r="3279">
          <cell r="A3279">
            <v>18559</v>
          </cell>
          <cell r="B3279" t="str">
            <v>ПЗМХ</v>
          </cell>
          <cell r="K3279" t="str">
            <v>Тооде Ірина Василівна</v>
          </cell>
        </row>
        <row r="3280">
          <cell r="A3280">
            <v>18560</v>
          </cell>
          <cell r="B3280" t="str">
            <v>ПЗМХ</v>
          </cell>
          <cell r="K3280" t="str">
            <v>Тооде Ірина Василівна</v>
          </cell>
        </row>
        <row r="3281">
          <cell r="A3281">
            <v>18561</v>
          </cell>
          <cell r="B3281" t="str">
            <v>ПЗМХ</v>
          </cell>
          <cell r="K3281" t="str">
            <v>Тооде Ірина Василівна</v>
          </cell>
        </row>
        <row r="3282">
          <cell r="A3282">
            <v>18562</v>
          </cell>
          <cell r="B3282" t="str">
            <v>ПЗМХ</v>
          </cell>
          <cell r="K3282" t="str">
            <v>Тооде Ірина Василівна</v>
          </cell>
        </row>
        <row r="3283">
          <cell r="A3283">
            <v>18563</v>
          </cell>
          <cell r="B3283" t="str">
            <v>ПЗМХ</v>
          </cell>
          <cell r="K3283" t="str">
            <v>Тооде Ірина Василівна</v>
          </cell>
        </row>
        <row r="3284">
          <cell r="A3284">
            <v>18564</v>
          </cell>
          <cell r="B3284" t="str">
            <v>ПЗМХ</v>
          </cell>
          <cell r="K3284" t="str">
            <v>Тооде Ірина Василівна</v>
          </cell>
        </row>
        <row r="3285">
          <cell r="A3285">
            <v>18565</v>
          </cell>
          <cell r="B3285" t="str">
            <v>ПЗМХ</v>
          </cell>
          <cell r="K3285" t="str">
            <v>Тооде Ірина Василівна</v>
          </cell>
        </row>
        <row r="3286">
          <cell r="A3286">
            <v>18566</v>
          </cell>
          <cell r="B3286" t="str">
            <v>КПК 208</v>
          </cell>
          <cell r="K3286" t="str">
            <v>Сосєдко Людмила Іванівна</v>
          </cell>
        </row>
        <row r="3287">
          <cell r="A3287">
            <v>18567</v>
          </cell>
          <cell r="B3287" t="str">
            <v>А/З</v>
          </cell>
          <cell r="K3287" t="str">
            <v>Ільченко Ірина Валентинівна</v>
          </cell>
        </row>
        <row r="3288">
          <cell r="A3288">
            <v>18568</v>
          </cell>
          <cell r="B3288" t="str">
            <v>А/З</v>
          </cell>
          <cell r="K3288" t="str">
            <v>Ільченко Ірина Валентинівна</v>
          </cell>
        </row>
        <row r="3289">
          <cell r="A3289">
            <v>18569</v>
          </cell>
          <cell r="B3289" t="str">
            <v>ЗЗП</v>
          </cell>
          <cell r="K3289" t="str">
            <v>Кудрявцев Андрій Леонідович</v>
          </cell>
        </row>
        <row r="3290">
          <cell r="A3290">
            <v>18570</v>
          </cell>
          <cell r="B3290" t="str">
            <v>КПК 208</v>
          </cell>
          <cell r="K3290" t="str">
            <v>Гусєв Ігор Ігорович</v>
          </cell>
        </row>
        <row r="3291">
          <cell r="A3291">
            <v>18571</v>
          </cell>
          <cell r="B3291" t="str">
            <v>КПК 208</v>
          </cell>
          <cell r="K3291" t="str">
            <v>Буравльов Ігор Васильович</v>
          </cell>
        </row>
        <row r="3292">
          <cell r="A3292">
            <v>18572</v>
          </cell>
          <cell r="B3292" t="str">
            <v>КПК 208</v>
          </cell>
          <cell r="K3292" t="str">
            <v>Лапшин Максим Леонідович</v>
          </cell>
        </row>
        <row r="3293">
          <cell r="A3293">
            <v>18573</v>
          </cell>
          <cell r="B3293" t="str">
            <v>ПЗМХ</v>
          </cell>
          <cell r="K3293" t="str">
            <v>Рарог Наталія Андріївна</v>
          </cell>
        </row>
        <row r="3294">
          <cell r="A3294">
            <v>18574</v>
          </cell>
          <cell r="B3294" t="str">
            <v>ПЗМХ</v>
          </cell>
          <cell r="K3294" t="str">
            <v>Рарог Наталія Андріївна</v>
          </cell>
        </row>
        <row r="3295">
          <cell r="A3295">
            <v>18575</v>
          </cell>
          <cell r="B3295" t="str">
            <v>ПЗМХ</v>
          </cell>
          <cell r="K3295" t="str">
            <v>Рарог Наталія Андріївна</v>
          </cell>
        </row>
        <row r="3296">
          <cell r="A3296">
            <v>18576</v>
          </cell>
          <cell r="B3296" t="str">
            <v>ПЗМХ</v>
          </cell>
          <cell r="K3296" t="str">
            <v>Рарог Наталія Андріївна</v>
          </cell>
        </row>
        <row r="3297">
          <cell r="A3297">
            <v>18577</v>
          </cell>
          <cell r="B3297" t="str">
            <v>ПЗМХ</v>
          </cell>
          <cell r="K3297" t="str">
            <v>Рарог Наталія Андріївна</v>
          </cell>
        </row>
        <row r="3298">
          <cell r="A3298">
            <v>18578</v>
          </cell>
          <cell r="B3298" t="str">
            <v>ПЗМХ</v>
          </cell>
          <cell r="K3298" t="str">
            <v>Рарог Наталія Андріївна</v>
          </cell>
        </row>
        <row r="3299">
          <cell r="A3299">
            <v>18579</v>
          </cell>
          <cell r="B3299" t="str">
            <v>ПЗМХ</v>
          </cell>
          <cell r="K3299" t="str">
            <v>Рарог Наталія Андріївна</v>
          </cell>
        </row>
        <row r="3300">
          <cell r="A3300">
            <v>18580</v>
          </cell>
          <cell r="B3300" t="str">
            <v>ПЗМХ</v>
          </cell>
          <cell r="K3300" t="str">
            <v>Рарог Наталія Андріївна</v>
          </cell>
        </row>
        <row r="3301">
          <cell r="A3301">
            <v>18581</v>
          </cell>
          <cell r="B3301" t="str">
            <v>ПЗМХ</v>
          </cell>
          <cell r="K3301" t="str">
            <v>Рарог Наталія Андріївна</v>
          </cell>
        </row>
        <row r="3302">
          <cell r="A3302">
            <v>18582</v>
          </cell>
          <cell r="B3302" t="str">
            <v>ЗЗП</v>
          </cell>
          <cell r="K3302" t="str">
            <v>Морозова Олена Юріївна</v>
          </cell>
        </row>
        <row r="3303">
          <cell r="A3303">
            <v>18583</v>
          </cell>
          <cell r="B3303" t="str">
            <v>ЗЗП</v>
          </cell>
          <cell r="K3303" t="str">
            <v>Лапшин Максим Леонідович</v>
          </cell>
        </row>
        <row r="3304">
          <cell r="A3304">
            <v>18584</v>
          </cell>
          <cell r="B3304" t="str">
            <v>ЗЗП</v>
          </cell>
          <cell r="K3304" t="str">
            <v>Іванова Валерія Михайлівна</v>
          </cell>
        </row>
        <row r="3305">
          <cell r="A3305">
            <v>18585</v>
          </cell>
          <cell r="B3305" t="str">
            <v>А/З</v>
          </cell>
          <cell r="K3305" t="str">
            <v>Ільченко Ірина Валентинівна</v>
          </cell>
        </row>
        <row r="3306">
          <cell r="A3306">
            <v>18586</v>
          </cell>
          <cell r="B3306" t="str">
            <v>А/З</v>
          </cell>
          <cell r="K3306" t="str">
            <v>Ільченко Ірина Валентинівна</v>
          </cell>
        </row>
        <row r="3307">
          <cell r="A3307">
            <v>18587</v>
          </cell>
          <cell r="B3307" t="str">
            <v>ЗЗП</v>
          </cell>
          <cell r="K3307" t="str">
            <v>Іванова Валерія Михайлівна</v>
          </cell>
        </row>
        <row r="3308">
          <cell r="A3308">
            <v>18588</v>
          </cell>
          <cell r="B3308" t="str">
            <v>А/З</v>
          </cell>
          <cell r="K3308" t="str">
            <v>Ільченко Ірина Валентинівна</v>
          </cell>
        </row>
        <row r="3309">
          <cell r="A3309">
            <v>18589</v>
          </cell>
          <cell r="B3309" t="str">
            <v>А/З</v>
          </cell>
          <cell r="K3309" t="str">
            <v>Ільченко Ірина Валентинівна</v>
          </cell>
        </row>
        <row r="3310">
          <cell r="A3310">
            <v>18590</v>
          </cell>
          <cell r="B3310" t="str">
            <v>А/З</v>
          </cell>
          <cell r="K3310" t="str">
            <v>Ільченко Ірина Валентинівна</v>
          </cell>
        </row>
        <row r="3311">
          <cell r="A3311">
            <v>18591</v>
          </cell>
          <cell r="B3311" t="str">
            <v>А/А</v>
          </cell>
          <cell r="K3311" t="str">
            <v>Руденко Олександр Вікторович</v>
          </cell>
        </row>
        <row r="3312">
          <cell r="A3312">
            <v>18592</v>
          </cell>
          <cell r="B3312" t="str">
            <v>ЗЗП</v>
          </cell>
          <cell r="K3312" t="str">
            <v>Коваль Олена Вікторівна</v>
          </cell>
        </row>
        <row r="3313">
          <cell r="A3313">
            <v>18593</v>
          </cell>
          <cell r="B3313" t="str">
            <v>А/А</v>
          </cell>
          <cell r="K3313" t="str">
            <v>Руденко Олександр Вікторович</v>
          </cell>
        </row>
        <row r="3314">
          <cell r="A3314">
            <v>18594</v>
          </cell>
          <cell r="B3314" t="str">
            <v>ОПД</v>
          </cell>
          <cell r="K3314" t="str">
            <v>Ходюш Артем Михайлович</v>
          </cell>
        </row>
        <row r="3315">
          <cell r="A3315">
            <v>18595</v>
          </cell>
          <cell r="B3315" t="str">
            <v>ОПД</v>
          </cell>
          <cell r="K3315" t="str">
            <v>Тураєва Ольга Миколаївна</v>
          </cell>
        </row>
        <row r="3316">
          <cell r="A3316">
            <v>18596</v>
          </cell>
          <cell r="B3316" t="str">
            <v>ОПД</v>
          </cell>
          <cell r="K3316" t="str">
            <v>Морозов Валерій Миколайович</v>
          </cell>
        </row>
        <row r="3317">
          <cell r="A3317">
            <v>18597</v>
          </cell>
          <cell r="B3317" t="str">
            <v>А/А</v>
          </cell>
          <cell r="K3317" t="str">
            <v>Морозова Олена Юріївна</v>
          </cell>
        </row>
        <row r="3318">
          <cell r="A3318">
            <v>18598</v>
          </cell>
          <cell r="B3318" t="str">
            <v>ПЗМХ</v>
          </cell>
          <cell r="K3318" t="str">
            <v>Захаров Сергій Костянтинович</v>
          </cell>
        </row>
        <row r="3319">
          <cell r="A3319">
            <v>18599</v>
          </cell>
          <cell r="B3319" t="str">
            <v>ПЗМХ</v>
          </cell>
          <cell r="K3319" t="str">
            <v>Захаров Сергій Костянтинович</v>
          </cell>
        </row>
        <row r="3320">
          <cell r="A3320">
            <v>18600</v>
          </cell>
          <cell r="B3320" t="str">
            <v>А/А</v>
          </cell>
          <cell r="K3320" t="str">
            <v xml:space="preserve">Бестанчук Світлана Григорівна </v>
          </cell>
        </row>
        <row r="3321">
          <cell r="A3321">
            <v>18601</v>
          </cell>
          <cell r="B3321" t="str">
            <v>ЗЗП</v>
          </cell>
          <cell r="K3321" t="str">
            <v>Ільченко Ірина Валентинівна</v>
          </cell>
        </row>
        <row r="3322">
          <cell r="A3322">
            <v>18602</v>
          </cell>
          <cell r="B3322" t="str">
            <v>ОПД</v>
          </cell>
          <cell r="K3322" t="str">
            <v>Скопіч Андрій Васильович</v>
          </cell>
        </row>
        <row r="3323">
          <cell r="A3323">
            <v>18603</v>
          </cell>
          <cell r="B3323" t="str">
            <v>ЗЗП</v>
          </cell>
          <cell r="K3323" t="str">
            <v>Вислоцька Ганна Олексіївна</v>
          </cell>
        </row>
        <row r="3324">
          <cell r="A3324">
            <v>18604</v>
          </cell>
          <cell r="B3324" t="str">
            <v>КПК 208</v>
          </cell>
          <cell r="K3324" t="str">
            <v>Полтавченко Олег Анатолійович</v>
          </cell>
        </row>
        <row r="3325">
          <cell r="A3325">
            <v>18605</v>
          </cell>
          <cell r="B3325" t="str">
            <v>А/З</v>
          </cell>
          <cell r="K3325" t="str">
            <v>Ільченко Ірина Валентинівна</v>
          </cell>
        </row>
        <row r="3326">
          <cell r="A3326">
            <v>18606</v>
          </cell>
          <cell r="B3326" t="str">
            <v>ЗЗП</v>
          </cell>
          <cell r="K3326" t="str">
            <v>Руденко Олександр Вікторович</v>
          </cell>
        </row>
        <row r="3327">
          <cell r="A3327">
            <v>18607</v>
          </cell>
          <cell r="B3327" t="str">
            <v>КПК 208</v>
          </cell>
          <cell r="K3327" t="str">
            <v>Гусєв Ігор Ігорович</v>
          </cell>
        </row>
        <row r="3328">
          <cell r="A3328">
            <v>18608</v>
          </cell>
          <cell r="B3328" t="str">
            <v>КПК 208</v>
          </cell>
          <cell r="K3328" t="str">
            <v>Гусєв Ігор Ігорович</v>
          </cell>
        </row>
        <row r="3329">
          <cell r="A3329">
            <v>18609</v>
          </cell>
          <cell r="B3329" t="str">
            <v>КПК 208</v>
          </cell>
          <cell r="K3329" t="str">
            <v>Гусєв Ігор Ігорович</v>
          </cell>
        </row>
        <row r="3330">
          <cell r="A3330">
            <v>18610</v>
          </cell>
          <cell r="B3330" t="str">
            <v>А/А</v>
          </cell>
          <cell r="K3330" t="str">
            <v>Скопіч Андрій Васильович</v>
          </cell>
        </row>
        <row r="3331">
          <cell r="A3331">
            <v>18611</v>
          </cell>
          <cell r="B3331" t="str">
            <v>ЗЗП</v>
          </cell>
          <cell r="K3331" t="str">
            <v>Косенко Ніна Михайлівна</v>
          </cell>
        </row>
        <row r="3332">
          <cell r="A3332">
            <v>18612</v>
          </cell>
          <cell r="B3332" t="str">
            <v>А/А</v>
          </cell>
          <cell r="K3332" t="str">
            <v>Шафранова Олена Валеріївна</v>
          </cell>
        </row>
        <row r="3333">
          <cell r="A3333">
            <v>18613</v>
          </cell>
          <cell r="B3333" t="str">
            <v>А/А</v>
          </cell>
          <cell r="K3333" t="str">
            <v>Третяк Ірина Павлівна</v>
          </cell>
        </row>
        <row r="3334">
          <cell r="A3334">
            <v>18614</v>
          </cell>
          <cell r="B3334" t="str">
            <v>ОПД</v>
          </cell>
          <cell r="K3334" t="str">
            <v>Пінчук Лариса Леонідівна</v>
          </cell>
        </row>
        <row r="3335">
          <cell r="A3335">
            <v>18615</v>
          </cell>
          <cell r="B3335" t="str">
            <v>Варта</v>
          </cell>
          <cell r="K3335" t="str">
            <v>Велегура Михайло Іванович</v>
          </cell>
        </row>
        <row r="3336">
          <cell r="A3336">
            <v>18616</v>
          </cell>
          <cell r="B3336" t="str">
            <v>А/А</v>
          </cell>
          <cell r="K3336" t="str">
            <v>Ільченко Ірина Валентинівна</v>
          </cell>
        </row>
        <row r="3337">
          <cell r="A3337">
            <v>18617</v>
          </cell>
          <cell r="B3337" t="str">
            <v>А/А</v>
          </cell>
          <cell r="K3337" t="str">
            <v>Ільченко Ірина Валентинівна</v>
          </cell>
        </row>
        <row r="3338">
          <cell r="A3338">
            <v>18618</v>
          </cell>
          <cell r="B3338" t="str">
            <v>А/А</v>
          </cell>
          <cell r="K3338" t="str">
            <v>Попов Валерій Анатолійович</v>
          </cell>
        </row>
        <row r="3339">
          <cell r="A3339">
            <v>18619</v>
          </cell>
          <cell r="B3339" t="str">
            <v>ОПД</v>
          </cell>
          <cell r="K3339" t="str">
            <v>Литвин Надія Олександрівна</v>
          </cell>
        </row>
        <row r="3340">
          <cell r="A3340">
            <v>18620</v>
          </cell>
          <cell r="B3340" t="str">
            <v>ЗЗП</v>
          </cell>
          <cell r="K3340" t="str">
            <v>Кудрін Дмитро Анатолійович</v>
          </cell>
        </row>
        <row r="3341">
          <cell r="A3341">
            <v>18621</v>
          </cell>
          <cell r="B3341" t="str">
            <v>ОПД</v>
          </cell>
          <cell r="K3341" t="str">
            <v>Вислоцька Ганна Олексіївна</v>
          </cell>
        </row>
        <row r="3342">
          <cell r="A3342">
            <v>18622</v>
          </cell>
          <cell r="B3342" t="str">
            <v>А/А</v>
          </cell>
          <cell r="K3342" t="str">
            <v>Ільченко Ірина Валентинівна</v>
          </cell>
        </row>
        <row r="3343">
          <cell r="A3343">
            <v>18623</v>
          </cell>
          <cell r="B3343" t="str">
            <v>ЗЗП</v>
          </cell>
          <cell r="K3343" t="str">
            <v>Велегура Михайло Іванович</v>
          </cell>
        </row>
        <row r="3344">
          <cell r="A3344">
            <v>18624</v>
          </cell>
          <cell r="B3344" t="str">
            <v>ЗЗП</v>
          </cell>
          <cell r="K3344" t="str">
            <v>Філіпенко Олена Василівна</v>
          </cell>
        </row>
        <row r="3345">
          <cell r="A3345">
            <v>18625</v>
          </cell>
          <cell r="B3345" t="str">
            <v>ОПД</v>
          </cell>
          <cell r="K3345" t="str">
            <v>Губа Аліна Іванівна</v>
          </cell>
        </row>
        <row r="3346">
          <cell r="A3346">
            <v>18626</v>
          </cell>
          <cell r="B3346" t="str">
            <v>ЗЗП</v>
          </cell>
          <cell r="K3346" t="str">
            <v>Іванова Валерія Михайлівна</v>
          </cell>
        </row>
        <row r="3347">
          <cell r="A3347">
            <v>18627</v>
          </cell>
          <cell r="B3347" t="str">
            <v>ЗЗП</v>
          </cell>
          <cell r="K3347" t="str">
            <v>Тооде Ірина Василівна</v>
          </cell>
        </row>
        <row r="3348">
          <cell r="A3348">
            <v>18628</v>
          </cell>
          <cell r="B3348" t="str">
            <v>ЗЗП</v>
          </cell>
          <cell r="K3348" t="str">
            <v>Куценко Валерій Анатолійович</v>
          </cell>
        </row>
        <row r="3349">
          <cell r="A3349">
            <v>18629</v>
          </cell>
          <cell r="B3349" t="str">
            <v>Варта</v>
          </cell>
          <cell r="K3349" t="str">
            <v>Кудрявцев Андрій Леонідович</v>
          </cell>
        </row>
        <row r="3350">
          <cell r="A3350">
            <v>18630</v>
          </cell>
          <cell r="B3350" t="str">
            <v>КПК 208</v>
          </cell>
          <cell r="K3350" t="str">
            <v>Мелешко Андрій Вікторович</v>
          </cell>
        </row>
        <row r="3351">
          <cell r="A3351">
            <v>18631</v>
          </cell>
          <cell r="B3351" t="str">
            <v>ОПД</v>
          </cell>
          <cell r="K3351" t="str">
            <v>Перевертайло Лариса Тимофіївна</v>
          </cell>
        </row>
        <row r="3352">
          <cell r="A3352">
            <v>18632</v>
          </cell>
          <cell r="B3352" t="str">
            <v>КПК 208</v>
          </cell>
          <cell r="K3352" t="str">
            <v>Марголін Валерій Геннадійович</v>
          </cell>
        </row>
        <row r="3353">
          <cell r="A3353">
            <v>18633</v>
          </cell>
          <cell r="B3353" t="str">
            <v>ЗЗП</v>
          </cell>
          <cell r="K3353" t="str">
            <v>Тураєва Ольга Миколаївна</v>
          </cell>
        </row>
        <row r="3354">
          <cell r="A3354">
            <v>18634</v>
          </cell>
          <cell r="B3354" t="str">
            <v>ЗЗП</v>
          </cell>
          <cell r="K3354" t="str">
            <v>Рябчій Ярослав Михайлович</v>
          </cell>
        </row>
        <row r="3355">
          <cell r="A3355">
            <v>18635</v>
          </cell>
          <cell r="B3355" t="str">
            <v>ЗЗП</v>
          </cell>
          <cell r="K3355" t="str">
            <v>Губа Аліна Іванівна</v>
          </cell>
        </row>
        <row r="3356">
          <cell r="A3356">
            <v>18636</v>
          </cell>
          <cell r="B3356" t="str">
            <v>ЗЗП</v>
          </cell>
          <cell r="K3356" t="str">
            <v>Ходюш Артем Михайлович</v>
          </cell>
        </row>
        <row r="3357">
          <cell r="A3357">
            <v>18637</v>
          </cell>
          <cell r="B3357" t="str">
            <v>ЗЗП</v>
          </cell>
          <cell r="K3357" t="str">
            <v>Ільїн Артем Михайлович</v>
          </cell>
        </row>
        <row r="3358">
          <cell r="A3358">
            <v>18638</v>
          </cell>
          <cell r="B3358" t="str">
            <v>ЗЗП</v>
          </cell>
          <cell r="K3358" t="str">
            <v>Болотін Андрій Євгенович</v>
          </cell>
        </row>
        <row r="3359">
          <cell r="A3359">
            <v>18639</v>
          </cell>
          <cell r="B3359" t="str">
            <v>ОПД</v>
          </cell>
          <cell r="K3359" t="str">
            <v>Бондаренко Євген Вікторович</v>
          </cell>
        </row>
        <row r="3360">
          <cell r="A3360">
            <v>18640</v>
          </cell>
          <cell r="B3360" t="str">
            <v>А/А</v>
          </cell>
          <cell r="K3360" t="str">
            <v>Третяк Ірина Павлівна</v>
          </cell>
        </row>
        <row r="3361">
          <cell r="A3361">
            <v>18641</v>
          </cell>
          <cell r="B3361" t="str">
            <v>А/А</v>
          </cell>
          <cell r="K3361" t="str">
            <v>Осмоловський Борис Леонідович</v>
          </cell>
        </row>
        <row r="3362">
          <cell r="A3362">
            <v>18642</v>
          </cell>
          <cell r="B3362" t="str">
            <v>А/А</v>
          </cell>
          <cell r="K3362" t="str">
            <v>Шафранова Олена Валеріївна</v>
          </cell>
        </row>
        <row r="3363">
          <cell r="A3363">
            <v>18643</v>
          </cell>
          <cell r="B3363" t="str">
            <v>ОПД</v>
          </cell>
          <cell r="K3363" t="str">
            <v>Шепелєв Альберт Васильович</v>
          </cell>
        </row>
        <row r="3364">
          <cell r="A3364">
            <v>18644</v>
          </cell>
          <cell r="B3364" t="str">
            <v>А/А</v>
          </cell>
          <cell r="K3364" t="str">
            <v>Тафінцев Костянтин Вячеславович</v>
          </cell>
        </row>
        <row r="3365">
          <cell r="A3365">
            <v>18645</v>
          </cell>
          <cell r="B3365" t="str">
            <v>А/А</v>
          </cell>
          <cell r="K3365" t="str">
            <v>Косенко Ніна Михайлівна</v>
          </cell>
        </row>
        <row r="3366">
          <cell r="A3366">
            <v>18646</v>
          </cell>
          <cell r="B3366" t="str">
            <v>ЗЗП</v>
          </cell>
          <cell r="K3366" t="str">
            <v>Шуляк Володимир Миколайович</v>
          </cell>
        </row>
        <row r="3367">
          <cell r="A3367">
            <v>18647</v>
          </cell>
          <cell r="B3367" t="str">
            <v>А/А</v>
          </cell>
          <cell r="K3367" t="str">
            <v>Осмоловський Борис Леонідович</v>
          </cell>
        </row>
        <row r="3368">
          <cell r="A3368">
            <v>18648</v>
          </cell>
          <cell r="B3368" t="str">
            <v>ЗЗП</v>
          </cell>
          <cell r="K3368" t="str">
            <v>Ковш Денис Володимирович</v>
          </cell>
        </row>
        <row r="3369">
          <cell r="A3369">
            <v>18649</v>
          </cell>
          <cell r="B3369" t="str">
            <v>ОПД</v>
          </cell>
          <cell r="K3369" t="str">
            <v>Ільченко Ірина Валентинівна</v>
          </cell>
        </row>
        <row r="3370">
          <cell r="A3370">
            <v>18650</v>
          </cell>
          <cell r="B3370" t="str">
            <v>ЗЗП</v>
          </cell>
          <cell r="K3370" t="str">
            <v>Морозов Валерій Миколайович</v>
          </cell>
        </row>
        <row r="3371">
          <cell r="A3371">
            <v>18651</v>
          </cell>
          <cell r="B3371" t="str">
            <v>ЗЗП</v>
          </cell>
          <cell r="K3371" t="str">
            <v>Романенко Володимир Миколайович</v>
          </cell>
        </row>
        <row r="3372">
          <cell r="A3372">
            <v>18652</v>
          </cell>
          <cell r="B3372" t="str">
            <v>ОПД</v>
          </cell>
          <cell r="K3372" t="str">
            <v>Піцик Роман Вадимович</v>
          </cell>
        </row>
        <row r="3373">
          <cell r="A3373">
            <v>18653</v>
          </cell>
          <cell r="B3373" t="str">
            <v>ОПД</v>
          </cell>
          <cell r="K3373" t="str">
            <v>Болотін Андрій Євгенович</v>
          </cell>
        </row>
        <row r="3374">
          <cell r="A3374">
            <v>18654</v>
          </cell>
          <cell r="B3374" t="str">
            <v>КПК 208</v>
          </cell>
          <cell r="K3374" t="str">
            <v>Лапшин Максим Леонідович</v>
          </cell>
        </row>
        <row r="3375">
          <cell r="A3375">
            <v>18655</v>
          </cell>
          <cell r="B3375" t="str">
            <v>А/А</v>
          </cell>
          <cell r="K3375" t="str">
            <v>Мулько Анатолій Володимирович</v>
          </cell>
        </row>
        <row r="3376">
          <cell r="A3376">
            <v>18656</v>
          </cell>
          <cell r="B3376" t="str">
            <v>А/А</v>
          </cell>
          <cell r="K3376" t="str">
            <v>Шепелєв Альберт Васильович</v>
          </cell>
        </row>
        <row r="3377">
          <cell r="A3377">
            <v>18657</v>
          </cell>
          <cell r="B3377" t="str">
            <v>Варта</v>
          </cell>
          <cell r="K3377" t="str">
            <v>Полтавченко Олег Анатолійович</v>
          </cell>
        </row>
        <row r="3378">
          <cell r="A3378">
            <v>18658</v>
          </cell>
          <cell r="B3378" t="str">
            <v>КПК 208</v>
          </cell>
          <cell r="K3378" t="str">
            <v>Чос Тарас Іванович</v>
          </cell>
        </row>
        <row r="3379">
          <cell r="A3379">
            <v>18659</v>
          </cell>
          <cell r="B3379" t="str">
            <v>А/З</v>
          </cell>
          <cell r="K3379" t="str">
            <v>Ільченко Ірина Валентинівна</v>
          </cell>
        </row>
        <row r="3380">
          <cell r="A3380">
            <v>18660</v>
          </cell>
          <cell r="B3380" t="str">
            <v>ОПД</v>
          </cell>
          <cell r="K3380" t="str">
            <v>Соболєв Євгеній Валентинович</v>
          </cell>
        </row>
        <row r="3381">
          <cell r="A3381">
            <v>18661</v>
          </cell>
          <cell r="B3381" t="str">
            <v>ЗЗП</v>
          </cell>
          <cell r="K3381" t="str">
            <v>Курілець Юрій Миколайович</v>
          </cell>
        </row>
        <row r="3382">
          <cell r="A3382">
            <v>18662</v>
          </cell>
          <cell r="B3382" t="str">
            <v>А/З</v>
          </cell>
          <cell r="K3382" t="str">
            <v>Ільченко Ірина Валентинівна</v>
          </cell>
        </row>
        <row r="3383">
          <cell r="A3383">
            <v>18663</v>
          </cell>
          <cell r="B3383" t="str">
            <v>КПК 208</v>
          </cell>
          <cell r="K3383" t="str">
            <v>Коваль Олена Вікторівна</v>
          </cell>
        </row>
        <row r="3384">
          <cell r="A3384">
            <v>18664</v>
          </cell>
          <cell r="B3384" t="str">
            <v>ОПД</v>
          </cell>
          <cell r="K3384" t="str">
            <v>Тураєва Ольга Миколаївна</v>
          </cell>
        </row>
        <row r="3385">
          <cell r="A3385">
            <v>18665</v>
          </cell>
          <cell r="B3385" t="str">
            <v>ОПД</v>
          </cell>
          <cell r="K3385" t="str">
            <v>Тураєва Ольга Миколаївна</v>
          </cell>
        </row>
        <row r="3386">
          <cell r="A3386">
            <v>18666</v>
          </cell>
          <cell r="B3386" t="str">
            <v>ОПД</v>
          </cell>
          <cell r="K3386" t="str">
            <v>Торопчина-Агалакова Світлана Олександрівна</v>
          </cell>
        </row>
        <row r="3387">
          <cell r="A3387">
            <v>18667</v>
          </cell>
          <cell r="B3387" t="str">
            <v>А/А</v>
          </cell>
          <cell r="K3387" t="str">
            <v>Бондаренко Сергій Олександрович</v>
          </cell>
        </row>
        <row r="3388">
          <cell r="A3388">
            <v>18668</v>
          </cell>
          <cell r="B3388" t="str">
            <v>ЗЗП</v>
          </cell>
          <cell r="K3388" t="str">
            <v>Куценко Вячеслав Анатолійович</v>
          </cell>
        </row>
        <row r="3389">
          <cell r="A3389">
            <v>18669</v>
          </cell>
          <cell r="B3389" t="str">
            <v>ОПД</v>
          </cell>
          <cell r="K3389" t="str">
            <v>Кулаков Андрій Валерійович</v>
          </cell>
        </row>
        <row r="3390">
          <cell r="A3390">
            <v>18670</v>
          </cell>
          <cell r="B3390" t="str">
            <v>ОПД</v>
          </cell>
          <cell r="K3390" t="str">
            <v>Соболєв Євгеній Валентинович</v>
          </cell>
        </row>
        <row r="3391">
          <cell r="A3391">
            <v>18671</v>
          </cell>
          <cell r="B3391" t="str">
            <v>ЗЗП</v>
          </cell>
          <cell r="K3391" t="str">
            <v>Перевертайло Лариса Тимофіївна</v>
          </cell>
        </row>
        <row r="3392">
          <cell r="A3392">
            <v>18672</v>
          </cell>
          <cell r="B3392" t="str">
            <v>ОПД</v>
          </cell>
          <cell r="K3392" t="str">
            <v>Ануфрієв Віталій Анатолійович</v>
          </cell>
        </row>
        <row r="3393">
          <cell r="A3393">
            <v>18673</v>
          </cell>
          <cell r="B3393" t="str">
            <v>ОПД</v>
          </cell>
          <cell r="K3393" t="str">
            <v>Тураєва Ольга Миколаївна</v>
          </cell>
        </row>
        <row r="3394">
          <cell r="A3394">
            <v>18674</v>
          </cell>
          <cell r="B3394" t="str">
            <v>ЗЗП</v>
          </cell>
          <cell r="K3394" t="str">
            <v>Шкуро Роман Володимирович</v>
          </cell>
        </row>
        <row r="3395">
          <cell r="A3395">
            <v>18675</v>
          </cell>
          <cell r="B3395" t="str">
            <v>ЗЗП</v>
          </cell>
          <cell r="K3395" t="str">
            <v>Ковш Денис Володимирович</v>
          </cell>
        </row>
        <row r="3396">
          <cell r="A3396">
            <v>18676</v>
          </cell>
          <cell r="B3396" t="str">
            <v>КПК 208</v>
          </cell>
          <cell r="K3396" t="str">
            <v>Косенко Ніна Михайлівна</v>
          </cell>
        </row>
        <row r="3397">
          <cell r="A3397">
            <v>18677</v>
          </cell>
          <cell r="B3397" t="str">
            <v>ЗЗП</v>
          </cell>
          <cell r="K3397" t="str">
            <v>Гузєв Ігор Григорович</v>
          </cell>
        </row>
        <row r="3398">
          <cell r="A3398">
            <v>18678</v>
          </cell>
          <cell r="B3398" t="str">
            <v>ЗЗП</v>
          </cell>
          <cell r="K3398" t="str">
            <v>Пінчук Лариса Леонідівна</v>
          </cell>
        </row>
        <row r="3399">
          <cell r="A3399">
            <v>18679</v>
          </cell>
          <cell r="B3399" t="str">
            <v>ЗЗП</v>
          </cell>
          <cell r="K3399" t="str">
            <v>Прудовський Володимир Дмитрович</v>
          </cell>
        </row>
        <row r="3400">
          <cell r="A3400">
            <v>18680</v>
          </cell>
          <cell r="B3400" t="str">
            <v>ЗЗП</v>
          </cell>
          <cell r="K3400" t="str">
            <v>Ліненко Олександр Анатолійович</v>
          </cell>
        </row>
        <row r="3401">
          <cell r="A3401">
            <v>18681</v>
          </cell>
          <cell r="B3401" t="str">
            <v>ЗЗП</v>
          </cell>
          <cell r="K3401" t="str">
            <v>Ліненко Олександр Анатолійович</v>
          </cell>
        </row>
        <row r="3402">
          <cell r="A3402">
            <v>18682</v>
          </cell>
          <cell r="B3402" t="str">
            <v>ЗЗП</v>
          </cell>
          <cell r="K3402" t="str">
            <v>Коваль Олена Вікторівна</v>
          </cell>
        </row>
        <row r="3403">
          <cell r="A3403">
            <v>18683</v>
          </cell>
          <cell r="B3403" t="str">
            <v>ЗЗП</v>
          </cell>
          <cell r="K3403" t="str">
            <v>Коваль Олена Вікторівна</v>
          </cell>
        </row>
        <row r="3404">
          <cell r="A3404">
            <v>18684</v>
          </cell>
          <cell r="B3404" t="str">
            <v>А/А</v>
          </cell>
          <cell r="K3404" t="str">
            <v>Шуляк Володимир Миколайович</v>
          </cell>
        </row>
        <row r="3405">
          <cell r="A3405">
            <v>18685</v>
          </cell>
          <cell r="B3405" t="str">
            <v>ПЗМХ</v>
          </cell>
          <cell r="K3405" t="str">
            <v>Зінченко Олексій Васильович</v>
          </cell>
        </row>
        <row r="3406">
          <cell r="A3406">
            <v>18686</v>
          </cell>
          <cell r="B3406" t="str">
            <v>ПЗМХ</v>
          </cell>
          <cell r="K3406" t="str">
            <v>Зінченко Олексій Васильович</v>
          </cell>
        </row>
        <row r="3407">
          <cell r="A3407">
            <v>18687</v>
          </cell>
          <cell r="B3407" t="str">
            <v>ПЗМХ</v>
          </cell>
          <cell r="K3407" t="str">
            <v>Зінченко Олексій Васильович</v>
          </cell>
        </row>
        <row r="3408">
          <cell r="A3408">
            <v>18688</v>
          </cell>
          <cell r="B3408" t="str">
            <v>ПЗМХ</v>
          </cell>
          <cell r="K3408" t="str">
            <v>Зінченко Олексій Васильович</v>
          </cell>
        </row>
        <row r="3409">
          <cell r="A3409">
            <v>18689</v>
          </cell>
          <cell r="B3409" t="str">
            <v>ПЗМХ</v>
          </cell>
          <cell r="K3409" t="str">
            <v>Зінченко Олексій Васильович</v>
          </cell>
        </row>
        <row r="3410">
          <cell r="A3410">
            <v>18690</v>
          </cell>
          <cell r="B3410" t="str">
            <v>КПК 208</v>
          </cell>
          <cell r="K3410" t="str">
            <v>Коваль Олена Вікторівна</v>
          </cell>
        </row>
        <row r="3411">
          <cell r="A3411">
            <v>18691</v>
          </cell>
          <cell r="B3411" t="str">
            <v>КПК 208</v>
          </cell>
          <cell r="K3411" t="str">
            <v>Коваль Олена Вікторівна</v>
          </cell>
        </row>
        <row r="3412">
          <cell r="A3412">
            <v>18692</v>
          </cell>
          <cell r="B3412" t="str">
            <v>ПЗМХ</v>
          </cell>
          <cell r="K3412" t="str">
            <v>Зінченко Олексій Васильович</v>
          </cell>
        </row>
        <row r="3413">
          <cell r="A3413">
            <v>18693</v>
          </cell>
          <cell r="B3413" t="str">
            <v>ПЗМХ</v>
          </cell>
          <cell r="K3413" t="str">
            <v>Зінченко Олексій Васильович</v>
          </cell>
        </row>
        <row r="3414">
          <cell r="A3414">
            <v>18694</v>
          </cell>
          <cell r="B3414" t="str">
            <v>ПЗМХ</v>
          </cell>
          <cell r="K3414" t="str">
            <v>Зінченко Олексій Васильович</v>
          </cell>
        </row>
        <row r="3415">
          <cell r="A3415">
            <v>18695</v>
          </cell>
          <cell r="B3415" t="str">
            <v>ПЗМХ</v>
          </cell>
          <cell r="K3415" t="str">
            <v>Зінченко Олексій Васильович</v>
          </cell>
        </row>
        <row r="3416">
          <cell r="A3416">
            <v>18696</v>
          </cell>
          <cell r="B3416" t="str">
            <v>ПЗМХ</v>
          </cell>
          <cell r="K3416" t="str">
            <v>Зінченко Олексій Васильович</v>
          </cell>
        </row>
        <row r="3417">
          <cell r="A3417">
            <v>18697</v>
          </cell>
          <cell r="B3417" t="str">
            <v>ПЗМХ</v>
          </cell>
          <cell r="K3417" t="str">
            <v>Зінченко Олексій Васильович</v>
          </cell>
        </row>
        <row r="3418">
          <cell r="A3418">
            <v>18698</v>
          </cell>
          <cell r="B3418" t="str">
            <v>ПЗМХ</v>
          </cell>
          <cell r="K3418" t="str">
            <v>Зінченко Олексій Васильович</v>
          </cell>
        </row>
        <row r="3419">
          <cell r="A3419">
            <v>18699</v>
          </cell>
          <cell r="B3419" t="str">
            <v>ПЗМХ</v>
          </cell>
          <cell r="K3419" t="str">
            <v>Кириченко Сергій Іванович</v>
          </cell>
        </row>
        <row r="3420">
          <cell r="A3420">
            <v>18700</v>
          </cell>
          <cell r="B3420" t="str">
            <v>ПЗМХ</v>
          </cell>
          <cell r="K3420" t="str">
            <v>Кириченко Сергій Іванович</v>
          </cell>
        </row>
        <row r="3421">
          <cell r="A3421">
            <v>18701</v>
          </cell>
          <cell r="B3421" t="str">
            <v>ПЗМХ</v>
          </cell>
          <cell r="K3421" t="str">
            <v>Кириченко Сергій Іванович</v>
          </cell>
        </row>
        <row r="3422">
          <cell r="A3422">
            <v>18702</v>
          </cell>
          <cell r="B3422" t="str">
            <v>ПЗМХ</v>
          </cell>
          <cell r="K3422" t="str">
            <v>Кириченко Сергій Іванович</v>
          </cell>
        </row>
        <row r="3423">
          <cell r="A3423">
            <v>18703</v>
          </cell>
          <cell r="B3423" t="str">
            <v>ПЗМХ</v>
          </cell>
          <cell r="K3423" t="str">
            <v>Василишин Роман Миколайович</v>
          </cell>
        </row>
        <row r="3424">
          <cell r="A3424">
            <v>18704</v>
          </cell>
          <cell r="B3424" t="str">
            <v>ПЗМХ</v>
          </cell>
          <cell r="K3424" t="str">
            <v>Василишин Роман Миколайович</v>
          </cell>
        </row>
        <row r="3425">
          <cell r="A3425">
            <v>18705</v>
          </cell>
          <cell r="B3425" t="str">
            <v>ПЗМХ</v>
          </cell>
          <cell r="K3425" t="str">
            <v>Василишин Роман Миколайович</v>
          </cell>
        </row>
        <row r="3426">
          <cell r="A3426">
            <v>18706</v>
          </cell>
          <cell r="B3426" t="str">
            <v>ПЗМХ</v>
          </cell>
          <cell r="K3426" t="str">
            <v>Василишин Роман Миколайович</v>
          </cell>
        </row>
        <row r="3427">
          <cell r="A3427">
            <v>18707</v>
          </cell>
          <cell r="B3427" t="str">
            <v>ПЗМХ</v>
          </cell>
          <cell r="K3427" t="str">
            <v>Василишин Роман Миколайович</v>
          </cell>
        </row>
        <row r="3428">
          <cell r="A3428">
            <v>18708</v>
          </cell>
          <cell r="B3428" t="str">
            <v>ПЗМХ</v>
          </cell>
          <cell r="K3428" t="str">
            <v>Василишин Роман Миколайович</v>
          </cell>
        </row>
        <row r="3429">
          <cell r="A3429">
            <v>18709</v>
          </cell>
          <cell r="B3429" t="str">
            <v>ПЗМХ</v>
          </cell>
          <cell r="K3429" t="str">
            <v>Василишин Роман Миколайович</v>
          </cell>
        </row>
        <row r="3430">
          <cell r="A3430">
            <v>18710</v>
          </cell>
          <cell r="B3430" t="str">
            <v>ПЗМХ</v>
          </cell>
          <cell r="K3430" t="str">
            <v>Василишин Роман Миколайович</v>
          </cell>
        </row>
        <row r="3431">
          <cell r="A3431">
            <v>18711</v>
          </cell>
          <cell r="B3431" t="str">
            <v>ПЗМХ</v>
          </cell>
          <cell r="K3431" t="str">
            <v>Василишин Роман Миколайович</v>
          </cell>
        </row>
        <row r="3432">
          <cell r="A3432">
            <v>18712</v>
          </cell>
          <cell r="B3432" t="str">
            <v>ПЗМХ</v>
          </cell>
          <cell r="K3432" t="str">
            <v>Василишин Роман Миколайович</v>
          </cell>
        </row>
        <row r="3433">
          <cell r="A3433">
            <v>18713</v>
          </cell>
          <cell r="B3433" t="str">
            <v>ПЗМХ</v>
          </cell>
          <cell r="K3433" t="str">
            <v>Василишин Роман Миколайович</v>
          </cell>
        </row>
        <row r="3434">
          <cell r="A3434">
            <v>18714</v>
          </cell>
          <cell r="B3434" t="str">
            <v>ЗЗП</v>
          </cell>
          <cell r="K3434" t="str">
            <v>Чос Тарас Іванович</v>
          </cell>
        </row>
        <row r="3435">
          <cell r="A3435">
            <v>18715</v>
          </cell>
          <cell r="B3435" t="str">
            <v>ЗЗП</v>
          </cell>
          <cell r="K3435" t="str">
            <v>Сіренко Андрій Вікторович</v>
          </cell>
        </row>
        <row r="3436">
          <cell r="A3436">
            <v>18716</v>
          </cell>
          <cell r="B3436" t="str">
            <v>ЗЗП</v>
          </cell>
          <cell r="K3436" t="str">
            <v>Горовенко Сергій Володимирович</v>
          </cell>
        </row>
        <row r="3437">
          <cell r="A3437">
            <v>18717</v>
          </cell>
          <cell r="B3437" t="str">
            <v>КПК 208</v>
          </cell>
          <cell r="K3437" t="str">
            <v>Морозов Валерій Миколайович</v>
          </cell>
        </row>
        <row r="3438">
          <cell r="A3438">
            <v>18718</v>
          </cell>
          <cell r="B3438" t="str">
            <v>ЗЗП</v>
          </cell>
          <cell r="K3438" t="str">
            <v>Ільченко Ірина Валентинівна</v>
          </cell>
        </row>
        <row r="3439">
          <cell r="A3439">
            <v>18719</v>
          </cell>
          <cell r="B3439" t="str">
            <v>ЗЗП</v>
          </cell>
          <cell r="K3439" t="str">
            <v>Лапшин Максим Леонідович</v>
          </cell>
        </row>
        <row r="3440">
          <cell r="A3440">
            <v>18720</v>
          </cell>
          <cell r="B3440" t="str">
            <v>КПК 208</v>
          </cell>
          <cell r="K3440" t="str">
            <v>Лапшин Максим Леонідович</v>
          </cell>
        </row>
        <row r="3441">
          <cell r="A3441">
            <v>18721</v>
          </cell>
          <cell r="B3441" t="str">
            <v>ПЗМХ</v>
          </cell>
          <cell r="K3441" t="str">
            <v>Сипало Марина Анатоліївна</v>
          </cell>
        </row>
        <row r="3442">
          <cell r="A3442">
            <v>18722</v>
          </cell>
          <cell r="B3442" t="str">
            <v>ПЗМХ</v>
          </cell>
          <cell r="K3442" t="str">
            <v>Сипало Марина Анатоліївна</v>
          </cell>
        </row>
        <row r="3443">
          <cell r="A3443">
            <v>18723</v>
          </cell>
          <cell r="B3443" t="str">
            <v>ПЗМХ</v>
          </cell>
          <cell r="K3443" t="str">
            <v>Сипало Марина Анатоліївна</v>
          </cell>
        </row>
        <row r="3444">
          <cell r="A3444">
            <v>18724</v>
          </cell>
          <cell r="B3444" t="str">
            <v>ПЗМХ</v>
          </cell>
          <cell r="K3444" t="str">
            <v>Сипало Марина Анатоліївна</v>
          </cell>
        </row>
        <row r="3445">
          <cell r="A3445">
            <v>18725</v>
          </cell>
          <cell r="B3445" t="str">
            <v>ПЗМХ</v>
          </cell>
          <cell r="K3445" t="str">
            <v>Сипало Марина Анатоліївна</v>
          </cell>
        </row>
        <row r="3446">
          <cell r="A3446">
            <v>18726</v>
          </cell>
          <cell r="B3446" t="str">
            <v>ПЗМХ</v>
          </cell>
          <cell r="K3446" t="str">
            <v>Сипало Марина Анатоліївна</v>
          </cell>
        </row>
        <row r="3447">
          <cell r="A3447">
            <v>18727</v>
          </cell>
          <cell r="B3447" t="str">
            <v>ПЗМХ</v>
          </cell>
          <cell r="K3447" t="str">
            <v>Сипало Марина Анатоліївна</v>
          </cell>
        </row>
        <row r="3448">
          <cell r="A3448">
            <v>18728</v>
          </cell>
          <cell r="B3448" t="str">
            <v>ПЗМХ</v>
          </cell>
          <cell r="K3448" t="str">
            <v>Сипало Марина Анатоліївна</v>
          </cell>
        </row>
        <row r="3449">
          <cell r="A3449">
            <v>18729</v>
          </cell>
          <cell r="B3449" t="str">
            <v>ПЗМХ</v>
          </cell>
          <cell r="K3449" t="str">
            <v>Сипало Марина Анатоліївна</v>
          </cell>
        </row>
        <row r="3450">
          <cell r="A3450">
            <v>18730</v>
          </cell>
          <cell r="B3450" t="str">
            <v>ПЗМХ</v>
          </cell>
          <cell r="K3450" t="str">
            <v>Сипало Марина Анатоліївна</v>
          </cell>
        </row>
        <row r="3451">
          <cell r="A3451">
            <v>18731</v>
          </cell>
          <cell r="B3451" t="str">
            <v>ПЗМХ</v>
          </cell>
          <cell r="K3451" t="str">
            <v>Сипало Марина Анатоліївна</v>
          </cell>
        </row>
        <row r="3452">
          <cell r="A3452">
            <v>18732</v>
          </cell>
          <cell r="B3452" t="str">
            <v>ПЗМХ</v>
          </cell>
          <cell r="K3452" t="str">
            <v>Коваленко Сергій Олександрович</v>
          </cell>
        </row>
        <row r="3453">
          <cell r="A3453">
            <v>18733</v>
          </cell>
          <cell r="B3453" t="str">
            <v>ПЗМХ</v>
          </cell>
          <cell r="K3453" t="str">
            <v>Коваленко Сергій Олександрович</v>
          </cell>
        </row>
        <row r="3454">
          <cell r="A3454">
            <v>18734</v>
          </cell>
          <cell r="B3454" t="str">
            <v>ПЗМХ</v>
          </cell>
          <cell r="K3454" t="str">
            <v>Коваленко Сергій Олександрович</v>
          </cell>
        </row>
        <row r="3455">
          <cell r="A3455">
            <v>18735</v>
          </cell>
          <cell r="B3455" t="str">
            <v>ПЗМХ</v>
          </cell>
          <cell r="K3455" t="str">
            <v>Коваленко Сергій Олександрович</v>
          </cell>
        </row>
        <row r="3456">
          <cell r="A3456">
            <v>18736</v>
          </cell>
          <cell r="B3456" t="str">
            <v>ПЗМХ</v>
          </cell>
          <cell r="K3456" t="str">
            <v>Коваленко Сергій Олександрович</v>
          </cell>
        </row>
        <row r="3457">
          <cell r="A3457">
            <v>18737</v>
          </cell>
          <cell r="B3457" t="str">
            <v>ПЗМХ</v>
          </cell>
          <cell r="K3457" t="str">
            <v>Коваленко Сергій Олександрович</v>
          </cell>
        </row>
        <row r="3458">
          <cell r="A3458">
            <v>18738</v>
          </cell>
          <cell r="B3458" t="str">
            <v>ПЗМХ</v>
          </cell>
          <cell r="K3458" t="str">
            <v>Коваленко Сергій Олександрович</v>
          </cell>
        </row>
        <row r="3459">
          <cell r="A3459">
            <v>18739</v>
          </cell>
          <cell r="B3459" t="str">
            <v>ПЗМХ</v>
          </cell>
          <cell r="K3459" t="str">
            <v>Коваленко Сергій Олександрович</v>
          </cell>
        </row>
        <row r="3460">
          <cell r="A3460">
            <v>18740</v>
          </cell>
          <cell r="B3460" t="str">
            <v>ПЗМХ</v>
          </cell>
          <cell r="K3460" t="str">
            <v>Коваленко Сергій Олександрович</v>
          </cell>
        </row>
        <row r="3461">
          <cell r="A3461">
            <v>18741</v>
          </cell>
          <cell r="B3461" t="str">
            <v>ПЗМХ</v>
          </cell>
          <cell r="K3461" t="str">
            <v>Коваленко Сергій Олександрович</v>
          </cell>
        </row>
        <row r="3462">
          <cell r="A3462">
            <v>18742</v>
          </cell>
          <cell r="B3462" t="str">
            <v>ПЗМХ</v>
          </cell>
          <cell r="K3462" t="str">
            <v>Коваленко Сергій Олександрович</v>
          </cell>
        </row>
        <row r="3463">
          <cell r="A3463">
            <v>18743</v>
          </cell>
          <cell r="B3463" t="str">
            <v>ПЗМХ</v>
          </cell>
          <cell r="K3463" t="str">
            <v>Коваленко Сергій Олександрович</v>
          </cell>
        </row>
        <row r="3464">
          <cell r="A3464">
            <v>18744</v>
          </cell>
          <cell r="B3464" t="str">
            <v>ЗЗП</v>
          </cell>
          <cell r="K3464" t="str">
            <v>Гордієнко Андрій Іванович</v>
          </cell>
        </row>
        <row r="3465">
          <cell r="A3465">
            <v>18745</v>
          </cell>
          <cell r="B3465" t="str">
            <v>ЗЗП</v>
          </cell>
          <cell r="K3465" t="str">
            <v>Ільченко Ірина Валентинівна</v>
          </cell>
        </row>
        <row r="3466">
          <cell r="A3466">
            <v>18746</v>
          </cell>
          <cell r="B3466" t="str">
            <v>КПК 208</v>
          </cell>
          <cell r="K3466" t="str">
            <v>Гусєв Ігор Ігорович</v>
          </cell>
        </row>
        <row r="3467">
          <cell r="A3467">
            <v>18747</v>
          </cell>
          <cell r="B3467" t="str">
            <v>КПК 208</v>
          </cell>
          <cell r="K3467" t="str">
            <v>Коновалов Віталій Георгійович</v>
          </cell>
        </row>
        <row r="3468">
          <cell r="A3468">
            <v>18748</v>
          </cell>
          <cell r="B3468" t="str">
            <v>КПК 208</v>
          </cell>
          <cell r="K3468" t="str">
            <v>Морозов Валерій Миколайович</v>
          </cell>
        </row>
        <row r="3469">
          <cell r="A3469">
            <v>18749</v>
          </cell>
          <cell r="B3469" t="str">
            <v>А/З</v>
          </cell>
          <cell r="K3469" t="str">
            <v>Ільченко Ірина Валентинівна</v>
          </cell>
        </row>
        <row r="3470">
          <cell r="A3470">
            <v>18750</v>
          </cell>
          <cell r="B3470" t="str">
            <v>ЗЗП</v>
          </cell>
          <cell r="K3470" t="str">
            <v>Куценко Валерій Анатолійович</v>
          </cell>
        </row>
        <row r="3471">
          <cell r="A3471">
            <v>18751</v>
          </cell>
          <cell r="B3471" t="str">
            <v>ЗЗП</v>
          </cell>
          <cell r="K3471" t="str">
            <v>Куценко Валерій Анатолійович</v>
          </cell>
        </row>
        <row r="3472">
          <cell r="A3472">
            <v>18752</v>
          </cell>
          <cell r="B3472" t="str">
            <v>А/А</v>
          </cell>
          <cell r="K3472" t="str">
            <v>Руденко Олександр Вікторович</v>
          </cell>
        </row>
        <row r="3473">
          <cell r="A3473">
            <v>18753</v>
          </cell>
          <cell r="B3473" t="str">
            <v>А/А</v>
          </cell>
          <cell r="K3473" t="str">
            <v>Руденко Олександр Вікторович</v>
          </cell>
        </row>
        <row r="3474">
          <cell r="A3474">
            <v>18754</v>
          </cell>
          <cell r="B3474" t="str">
            <v>А/А</v>
          </cell>
          <cell r="K3474" t="str">
            <v>Руденко Олександр Вікторович</v>
          </cell>
        </row>
        <row r="3475">
          <cell r="A3475">
            <v>18755</v>
          </cell>
          <cell r="B3475" t="str">
            <v>ПЗМХ</v>
          </cell>
          <cell r="K3475" t="str">
            <v>Третяк Ірина Павлівна</v>
          </cell>
        </row>
        <row r="3476">
          <cell r="A3476">
            <v>18756</v>
          </cell>
          <cell r="B3476" t="str">
            <v>А/А</v>
          </cell>
          <cell r="K3476" t="str">
            <v>Осмоловський Борис Леонідович</v>
          </cell>
        </row>
        <row r="3477">
          <cell r="A3477">
            <v>18757</v>
          </cell>
          <cell r="B3477" t="str">
            <v>А/А</v>
          </cell>
          <cell r="K3477" t="str">
            <v>Ковш Денис Володимирович</v>
          </cell>
        </row>
        <row r="3478">
          <cell r="A3478">
            <v>18758</v>
          </cell>
          <cell r="B3478" t="str">
            <v>А/А</v>
          </cell>
          <cell r="K3478" t="str">
            <v>Ковш Денис Володимирович</v>
          </cell>
        </row>
        <row r="3479">
          <cell r="A3479">
            <v>18759</v>
          </cell>
          <cell r="B3479" t="str">
            <v>А/А</v>
          </cell>
          <cell r="K3479" t="str">
            <v>Тооде Ірина Василівна</v>
          </cell>
        </row>
        <row r="3480">
          <cell r="A3480">
            <v>18760</v>
          </cell>
          <cell r="B3480" t="str">
            <v>А/З</v>
          </cell>
          <cell r="K3480" t="str">
            <v>Ільченко Ірина Валентинівна</v>
          </cell>
        </row>
        <row r="3481">
          <cell r="A3481">
            <v>18761</v>
          </cell>
          <cell r="B3481" t="str">
            <v>А/З</v>
          </cell>
          <cell r="K3481" t="str">
            <v>Ільченко Ірина Валентинівна</v>
          </cell>
        </row>
        <row r="3482">
          <cell r="A3482">
            <v>18762</v>
          </cell>
          <cell r="B3482" t="str">
            <v>А/З</v>
          </cell>
          <cell r="K3482" t="str">
            <v>Ільченко Ірина Валентинівна</v>
          </cell>
        </row>
        <row r="3483">
          <cell r="A3483">
            <v>18763</v>
          </cell>
          <cell r="B3483" t="str">
            <v>А/З</v>
          </cell>
          <cell r="K3483" t="str">
            <v xml:space="preserve">Бестанчук Світлана Григорівна </v>
          </cell>
        </row>
        <row r="3484">
          <cell r="A3484">
            <v>18764</v>
          </cell>
          <cell r="B3484" t="str">
            <v>ЗЗП</v>
          </cell>
          <cell r="K3484" t="str">
            <v>Коваль Олена Вікторівна</v>
          </cell>
        </row>
        <row r="3485">
          <cell r="A3485">
            <v>18765</v>
          </cell>
          <cell r="B3485" t="str">
            <v>ЗЗП</v>
          </cell>
          <cell r="K3485" t="str">
            <v>Ільченко Ірина Валентинівна</v>
          </cell>
        </row>
        <row r="3486">
          <cell r="A3486">
            <v>18766</v>
          </cell>
          <cell r="B3486" t="str">
            <v>ЗЗП</v>
          </cell>
          <cell r="K3486" t="str">
            <v>Тафінцев Костянтин Вячеславович</v>
          </cell>
        </row>
        <row r="3487">
          <cell r="A3487">
            <v>18767</v>
          </cell>
          <cell r="B3487" t="str">
            <v>КПК 208</v>
          </cell>
          <cell r="K3487" t="str">
            <v>Чос Тарас Іванович</v>
          </cell>
        </row>
        <row r="3488">
          <cell r="A3488">
            <v>18768</v>
          </cell>
          <cell r="B3488" t="str">
            <v>ЗЗП</v>
          </cell>
          <cell r="K3488" t="str">
            <v>Куценко Вячеслав Анатолійович</v>
          </cell>
        </row>
        <row r="3489">
          <cell r="A3489">
            <v>18769</v>
          </cell>
          <cell r="B3489" t="str">
            <v>ЗЗП</v>
          </cell>
          <cell r="K3489" t="str">
            <v>Куценко Вячеслав Анатолійович</v>
          </cell>
        </row>
        <row r="3490">
          <cell r="A3490">
            <v>18770</v>
          </cell>
          <cell r="B3490" t="str">
            <v>ОПД</v>
          </cell>
          <cell r="K3490" t="str">
            <v>Руснак Ярослава Іванівна</v>
          </cell>
        </row>
        <row r="3491">
          <cell r="A3491">
            <v>18771</v>
          </cell>
          <cell r="B3491" t="str">
            <v>ЗЗП</v>
          </cell>
          <cell r="K3491" t="str">
            <v>Вербицька Лейла Джанібеківна</v>
          </cell>
        </row>
        <row r="3492">
          <cell r="A3492">
            <v>18772</v>
          </cell>
          <cell r="B3492" t="str">
            <v>ЗЗП</v>
          </cell>
          <cell r="K3492" t="str">
            <v>Куценко Валерій Анатолійович</v>
          </cell>
        </row>
        <row r="3493">
          <cell r="A3493">
            <v>18773</v>
          </cell>
          <cell r="B3493" t="str">
            <v>КПК 208</v>
          </cell>
          <cell r="K3493" t="str">
            <v>Кірєєв Сергій Володимирович</v>
          </cell>
        </row>
        <row r="3494">
          <cell r="A3494">
            <v>18774</v>
          </cell>
          <cell r="B3494" t="str">
            <v>КПК 208</v>
          </cell>
          <cell r="K3494" t="str">
            <v>Вислоцька Ганна Олексіївна</v>
          </cell>
        </row>
        <row r="3495">
          <cell r="A3495">
            <v>18775</v>
          </cell>
          <cell r="B3495" t="str">
            <v>ПЗМХ</v>
          </cell>
          <cell r="K3495" t="str">
            <v>Бондаренко Сергій Олександрович</v>
          </cell>
        </row>
        <row r="3496">
          <cell r="A3496">
            <v>18776</v>
          </cell>
          <cell r="B3496" t="str">
            <v>ПЗМХ</v>
          </cell>
          <cell r="K3496" t="str">
            <v>Бондаренко Сергій Олександрович</v>
          </cell>
        </row>
        <row r="3497">
          <cell r="A3497">
            <v>18777</v>
          </cell>
          <cell r="B3497" t="str">
            <v>ПЗМХ</v>
          </cell>
          <cell r="K3497" t="str">
            <v>Бондаренко Сергій Олександрович</v>
          </cell>
        </row>
        <row r="3498">
          <cell r="A3498">
            <v>18778</v>
          </cell>
          <cell r="B3498" t="str">
            <v>ПЗМХ</v>
          </cell>
          <cell r="K3498" t="str">
            <v>Бондаренко Сергій Олександрович</v>
          </cell>
        </row>
        <row r="3499">
          <cell r="A3499">
            <v>18779</v>
          </cell>
          <cell r="B3499" t="str">
            <v>ПЗМХ</v>
          </cell>
          <cell r="K3499" t="str">
            <v>Бондаренко Сергій Олександрович</v>
          </cell>
        </row>
        <row r="3500">
          <cell r="A3500">
            <v>18780</v>
          </cell>
          <cell r="B3500" t="str">
            <v>ПЗМХ</v>
          </cell>
          <cell r="K3500" t="str">
            <v>Бондаренко Сергій Олександрович</v>
          </cell>
        </row>
        <row r="3501">
          <cell r="A3501">
            <v>18781</v>
          </cell>
          <cell r="B3501" t="str">
            <v>ПЗМХ</v>
          </cell>
          <cell r="K3501" t="str">
            <v>Бондаренко Сергій Олександрович</v>
          </cell>
        </row>
        <row r="3502">
          <cell r="A3502">
            <v>18782</v>
          </cell>
          <cell r="B3502" t="str">
            <v>ПЗМХ</v>
          </cell>
          <cell r="K3502" t="str">
            <v>Бондаренко Сергій Олександрович</v>
          </cell>
        </row>
        <row r="3503">
          <cell r="A3503">
            <v>18783</v>
          </cell>
          <cell r="B3503" t="str">
            <v>ПЗМХ</v>
          </cell>
          <cell r="K3503" t="str">
            <v>Бондаренко Сергій Олександрович</v>
          </cell>
        </row>
        <row r="3504">
          <cell r="A3504">
            <v>18784</v>
          </cell>
          <cell r="B3504" t="str">
            <v>ПЗМХ</v>
          </cell>
          <cell r="K3504" t="str">
            <v>Бондаренко Сергій Олександрович</v>
          </cell>
        </row>
        <row r="3505">
          <cell r="A3505">
            <v>18785</v>
          </cell>
          <cell r="B3505" t="str">
            <v>ПЗМХ</v>
          </cell>
          <cell r="K3505" t="str">
            <v>Бондаренко Сергій Олександрович</v>
          </cell>
        </row>
        <row r="3506">
          <cell r="A3506">
            <v>18786</v>
          </cell>
          <cell r="B3506" t="str">
            <v>ПЗМХ</v>
          </cell>
          <cell r="K3506" t="str">
            <v>Бондаренко Сергій Олександрович</v>
          </cell>
        </row>
        <row r="3507">
          <cell r="A3507">
            <v>18787</v>
          </cell>
          <cell r="B3507" t="str">
            <v>ПЗМХ</v>
          </cell>
          <cell r="K3507" t="str">
            <v>Бондаренко Сергій Олександрович</v>
          </cell>
        </row>
        <row r="3508">
          <cell r="A3508">
            <v>18788</v>
          </cell>
          <cell r="B3508" t="str">
            <v>А/А</v>
          </cell>
          <cell r="K3508" t="str">
            <v>Мудраченко Віктор Михайлович</v>
          </cell>
        </row>
        <row r="3509">
          <cell r="A3509">
            <v>18789</v>
          </cell>
          <cell r="B3509" t="str">
            <v>Екстрадиція</v>
          </cell>
          <cell r="K3509" t="str">
            <v>Логойда Олександр Владиславович</v>
          </cell>
        </row>
        <row r="3510">
          <cell r="A3510">
            <v>18790</v>
          </cell>
          <cell r="B3510" t="str">
            <v>Варта</v>
          </cell>
          <cell r="K3510" t="str">
            <v xml:space="preserve">Бестанчук Світлана Григорівна </v>
          </cell>
        </row>
        <row r="3511">
          <cell r="A3511">
            <v>18791</v>
          </cell>
          <cell r="B3511" t="str">
            <v>ЗЗП</v>
          </cell>
          <cell r="K3511" t="str">
            <v>Танько Богдан Олександрович</v>
          </cell>
        </row>
        <row r="3512">
          <cell r="A3512">
            <v>18792</v>
          </cell>
          <cell r="B3512" t="str">
            <v>А/А</v>
          </cell>
          <cell r="K3512" t="str">
            <v>Лапшин Максим Леонідович</v>
          </cell>
        </row>
        <row r="3513">
          <cell r="A3513">
            <v>18793</v>
          </cell>
          <cell r="B3513" t="str">
            <v>ОПД</v>
          </cell>
          <cell r="K3513" t="str">
            <v>Нестерчук Сергій Володимирович</v>
          </cell>
        </row>
        <row r="3514">
          <cell r="A3514">
            <v>18794</v>
          </cell>
          <cell r="B3514" t="str">
            <v>ЗЗП</v>
          </cell>
          <cell r="K3514" t="str">
            <v>Нестерчук Сергій Володимирович</v>
          </cell>
        </row>
        <row r="3515">
          <cell r="A3515">
            <v>18795</v>
          </cell>
          <cell r="B3515" t="str">
            <v>КПК 208</v>
          </cell>
          <cell r="K3515" t="str">
            <v>Горовенко Сергій Володимирович</v>
          </cell>
        </row>
        <row r="3516">
          <cell r="A3516">
            <v>18796</v>
          </cell>
          <cell r="B3516" t="str">
            <v>КПК 208</v>
          </cell>
          <cell r="K3516" t="str">
            <v>Горовенко Сергій Володимирович</v>
          </cell>
        </row>
        <row r="3517">
          <cell r="A3517">
            <v>18797</v>
          </cell>
          <cell r="B3517" t="str">
            <v>ЗЗП</v>
          </cell>
          <cell r="K3517" t="str">
            <v>Сокол Микола Дмитрович</v>
          </cell>
        </row>
        <row r="3518">
          <cell r="A3518">
            <v>18798</v>
          </cell>
          <cell r="B3518" t="str">
            <v>ЗЗП</v>
          </cell>
          <cell r="K3518" t="str">
            <v xml:space="preserve">Бестанчук Світлана Григорівна </v>
          </cell>
        </row>
        <row r="3519">
          <cell r="A3519">
            <v>18799</v>
          </cell>
          <cell r="B3519" t="str">
            <v>ст. 537</v>
          </cell>
          <cell r="K3519" t="str">
            <v>Мудраченко Віктор Михайлович</v>
          </cell>
        </row>
        <row r="3520">
          <cell r="A3520">
            <v>18800</v>
          </cell>
          <cell r="B3520" t="str">
            <v>ОПД</v>
          </cell>
          <cell r="K3520" t="str">
            <v>Вербицька Лейла Джанібеківна</v>
          </cell>
        </row>
        <row r="3521">
          <cell r="A3521">
            <v>18801</v>
          </cell>
          <cell r="B3521" t="str">
            <v>ОПД</v>
          </cell>
          <cell r="K3521" t="str">
            <v>Верхуша Ярослав Олександрович</v>
          </cell>
        </row>
        <row r="3522">
          <cell r="A3522">
            <v>18802</v>
          </cell>
          <cell r="B3522" t="str">
            <v>А/А</v>
          </cell>
          <cell r="K3522" t="str">
            <v>Ільченко Ірина Валентинівна</v>
          </cell>
        </row>
        <row r="3523">
          <cell r="A3523">
            <v>18803</v>
          </cell>
          <cell r="B3523" t="str">
            <v>ЗЗП</v>
          </cell>
          <cell r="K3523" t="str">
            <v>Попов Валерій Анатолійович</v>
          </cell>
        </row>
        <row r="3524">
          <cell r="A3524">
            <v>18804</v>
          </cell>
          <cell r="B3524" t="str">
            <v>ОПД</v>
          </cell>
          <cell r="K3524" t="str">
            <v>Куценко Валерій Анатолійович</v>
          </cell>
        </row>
        <row r="3525">
          <cell r="A3525">
            <v>18805</v>
          </cell>
          <cell r="B3525" t="str">
            <v>ЗЗП</v>
          </cell>
          <cell r="K3525" t="str">
            <v>Перевертайло Лариса Тимофіївна</v>
          </cell>
        </row>
        <row r="3526">
          <cell r="A3526">
            <v>18806</v>
          </cell>
          <cell r="B3526" t="str">
            <v>А/А</v>
          </cell>
          <cell r="K3526" t="str">
            <v>Осмоловський Борис Леонідович</v>
          </cell>
        </row>
        <row r="3527">
          <cell r="A3527">
            <v>18807</v>
          </cell>
          <cell r="B3527" t="str">
            <v>ЗЗП</v>
          </cell>
          <cell r="K3527" t="str">
            <v>Осмоловський Борис Леонідович</v>
          </cell>
        </row>
        <row r="3528">
          <cell r="A3528">
            <v>18808</v>
          </cell>
          <cell r="B3528" t="str">
            <v>ЗЗП</v>
          </cell>
          <cell r="K3528" t="str">
            <v>Шуляк Володимир Миколайович</v>
          </cell>
        </row>
        <row r="3529">
          <cell r="A3529">
            <v>18809</v>
          </cell>
          <cell r="B3529" t="str">
            <v>ЗЗП</v>
          </cell>
          <cell r="K3529" t="str">
            <v>Шуляк Володимир Миколайович</v>
          </cell>
        </row>
        <row r="3530">
          <cell r="A3530">
            <v>18810</v>
          </cell>
          <cell r="B3530" t="str">
            <v>КПК 208</v>
          </cell>
          <cell r="K3530" t="str">
            <v>Соболєв Євгеній Валентинович</v>
          </cell>
        </row>
        <row r="3531">
          <cell r="A3531">
            <v>18811</v>
          </cell>
          <cell r="B3531" t="str">
            <v>ЗЗП</v>
          </cell>
          <cell r="K3531" t="str">
            <v>Горовенко Сергій Володимирович</v>
          </cell>
        </row>
        <row r="3532">
          <cell r="A3532">
            <v>18812</v>
          </cell>
          <cell r="B3532" t="str">
            <v>ЗЗП</v>
          </cell>
          <cell r="K3532" t="str">
            <v>Горовенко Сергій Володимирович</v>
          </cell>
        </row>
        <row r="3533">
          <cell r="A3533">
            <v>18813</v>
          </cell>
          <cell r="B3533" t="str">
            <v>ПЗМХ</v>
          </cell>
          <cell r="K3533" t="str">
            <v>Просяник Надія Петрівна</v>
          </cell>
        </row>
        <row r="3534">
          <cell r="A3534">
            <v>18814</v>
          </cell>
          <cell r="B3534" t="str">
            <v>ПЗМХ</v>
          </cell>
          <cell r="K3534" t="str">
            <v>Просяник Надія Петрівна</v>
          </cell>
        </row>
        <row r="3535">
          <cell r="A3535">
            <v>18815</v>
          </cell>
          <cell r="B3535" t="str">
            <v>ПЗМХ</v>
          </cell>
          <cell r="K3535" t="str">
            <v>Просяник Надія Петрівна</v>
          </cell>
        </row>
        <row r="3536">
          <cell r="A3536">
            <v>18816</v>
          </cell>
          <cell r="B3536" t="str">
            <v>ПЗМХ</v>
          </cell>
          <cell r="K3536" t="str">
            <v>Просяник Надія Петрівна</v>
          </cell>
        </row>
        <row r="3537">
          <cell r="A3537">
            <v>18817</v>
          </cell>
          <cell r="B3537" t="str">
            <v>ПЗМХ</v>
          </cell>
          <cell r="K3537" t="str">
            <v>Просяник Надія Петрівна</v>
          </cell>
        </row>
        <row r="3538">
          <cell r="A3538">
            <v>18818</v>
          </cell>
          <cell r="B3538" t="str">
            <v>ПЗМХ</v>
          </cell>
          <cell r="K3538" t="str">
            <v>Просяник Надія Петрівна</v>
          </cell>
        </row>
        <row r="3539">
          <cell r="A3539">
            <v>18819</v>
          </cell>
          <cell r="B3539" t="str">
            <v>ПЗМХ</v>
          </cell>
          <cell r="K3539" t="str">
            <v>Просяник Надія Петрівна</v>
          </cell>
        </row>
        <row r="3540">
          <cell r="A3540">
            <v>18820</v>
          </cell>
          <cell r="B3540" t="str">
            <v>ПЗМХ</v>
          </cell>
          <cell r="K3540" t="str">
            <v>Просяник Надія Петрівна</v>
          </cell>
        </row>
        <row r="3541">
          <cell r="A3541">
            <v>18821</v>
          </cell>
          <cell r="B3541" t="str">
            <v>А/А</v>
          </cell>
          <cell r="K3541" t="str">
            <v>Куценко Вячеслав Анатолійович</v>
          </cell>
        </row>
        <row r="3542">
          <cell r="A3542">
            <v>18822</v>
          </cell>
          <cell r="B3542" t="str">
            <v>ЗЗП</v>
          </cell>
          <cell r="K3542" t="str">
            <v>Філіпенко Олена Василівна</v>
          </cell>
        </row>
        <row r="3543">
          <cell r="A3543">
            <v>18823</v>
          </cell>
          <cell r="B3543" t="str">
            <v>ЗЗП</v>
          </cell>
          <cell r="K3543" t="str">
            <v>Ільченко Ірина Валентинівна</v>
          </cell>
        </row>
        <row r="3544">
          <cell r="A3544">
            <v>18824</v>
          </cell>
          <cell r="B3544" t="str">
            <v>ЗЗП</v>
          </cell>
          <cell r="K3544" t="str">
            <v>Іванова Валерія Михайлівна</v>
          </cell>
        </row>
        <row r="3545">
          <cell r="A3545">
            <v>18825</v>
          </cell>
          <cell r="B3545" t="str">
            <v>А/А</v>
          </cell>
          <cell r="K3545" t="str">
            <v>Тооде Ірина Василівна</v>
          </cell>
        </row>
        <row r="3546">
          <cell r="A3546">
            <v>18826</v>
          </cell>
          <cell r="B3546" t="str">
            <v>ЗЗП</v>
          </cell>
          <cell r="K3546" t="str">
            <v>Ходюш Артем Михайлович</v>
          </cell>
        </row>
        <row r="3547">
          <cell r="A3547">
            <v>18827</v>
          </cell>
          <cell r="B3547" t="str">
            <v>ЗЗП</v>
          </cell>
          <cell r="K3547" t="str">
            <v>Ануфрієв Віталій Анатолійович</v>
          </cell>
        </row>
        <row r="3548">
          <cell r="A3548">
            <v>18828</v>
          </cell>
          <cell r="B3548" t="str">
            <v>ЗЗП</v>
          </cell>
          <cell r="K3548" t="str">
            <v>Тураєва Ольга Миколаївна</v>
          </cell>
        </row>
        <row r="3549">
          <cell r="A3549">
            <v>18829</v>
          </cell>
          <cell r="B3549" t="str">
            <v>ЗЗП</v>
          </cell>
          <cell r="K3549" t="str">
            <v>Яструб Олександр Петрович</v>
          </cell>
        </row>
        <row r="3550">
          <cell r="A3550">
            <v>18830</v>
          </cell>
          <cell r="B3550" t="str">
            <v>ЗЗП</v>
          </cell>
          <cell r="K3550" t="str">
            <v>Лапшин Максим Леонідович</v>
          </cell>
        </row>
        <row r="3551">
          <cell r="A3551">
            <v>18831</v>
          </cell>
          <cell r="B3551" t="str">
            <v>Засуджені</v>
          </cell>
          <cell r="K3551" t="str">
            <v>Нестерчук Сергій Володимирович</v>
          </cell>
        </row>
        <row r="3552">
          <cell r="A3552">
            <v>18832</v>
          </cell>
          <cell r="B3552" t="str">
            <v>ЗЗП</v>
          </cell>
          <cell r="K3552" t="str">
            <v>Куценко Валерій Анатолійович</v>
          </cell>
        </row>
        <row r="3553">
          <cell r="A3553">
            <v>18833</v>
          </cell>
          <cell r="B3553" t="str">
            <v>А/А</v>
          </cell>
          <cell r="K3553" t="str">
            <v>Косенко Ніна Михайлівна</v>
          </cell>
        </row>
        <row r="3554">
          <cell r="A3554">
            <v>18834</v>
          </cell>
          <cell r="B3554" t="str">
            <v>ЗЗП</v>
          </cell>
          <cell r="K3554" t="str">
            <v>Цаплін Олександр Костянтинович</v>
          </cell>
        </row>
        <row r="3555">
          <cell r="A3555">
            <v>18835</v>
          </cell>
          <cell r="B3555" t="str">
            <v>ст. 537</v>
          </cell>
          <cell r="K3555" t="str">
            <v>Ліненко Олександр Анатолійович</v>
          </cell>
        </row>
        <row r="3556">
          <cell r="A3556">
            <v>18836</v>
          </cell>
          <cell r="B3556" t="str">
            <v>ЗЗП</v>
          </cell>
          <cell r="K3556" t="str">
            <v>Ковш Денис Володимирович</v>
          </cell>
        </row>
        <row r="3557">
          <cell r="A3557">
            <v>18837</v>
          </cell>
          <cell r="B3557" t="str">
            <v>А/А</v>
          </cell>
          <cell r="K3557" t="str">
            <v>Мудраченко Віктор Михайлович</v>
          </cell>
        </row>
        <row r="3558">
          <cell r="A3558">
            <v>18838</v>
          </cell>
          <cell r="B3558" t="str">
            <v>Варта</v>
          </cell>
          <cell r="K3558" t="str">
            <v>Велегура Михайло Іванович</v>
          </cell>
        </row>
        <row r="3559">
          <cell r="A3559">
            <v>18839</v>
          </cell>
          <cell r="B3559" t="str">
            <v>КПК 208</v>
          </cell>
          <cell r="K3559" t="str">
            <v>Лапшин Максим Леонідович</v>
          </cell>
        </row>
        <row r="3560">
          <cell r="A3560">
            <v>18840</v>
          </cell>
          <cell r="B3560" t="str">
            <v>ЗЗП</v>
          </cell>
          <cell r="K3560" t="str">
            <v>Перевертайло Лариса Тимофіївна</v>
          </cell>
        </row>
        <row r="3561">
          <cell r="A3561">
            <v>18841</v>
          </cell>
          <cell r="B3561" t="str">
            <v>ЗЗП</v>
          </cell>
          <cell r="K3561" t="str">
            <v>Ільченко Ірина Валентинівна</v>
          </cell>
        </row>
        <row r="3562">
          <cell r="A3562">
            <v>18842</v>
          </cell>
          <cell r="B3562" t="str">
            <v>А/З</v>
          </cell>
          <cell r="K3562" t="str">
            <v>Ільченко Ірина Валентинівна</v>
          </cell>
        </row>
        <row r="3563">
          <cell r="A3563">
            <v>18843</v>
          </cell>
          <cell r="B3563" t="str">
            <v>ЗЗП</v>
          </cell>
          <cell r="K3563" t="str">
            <v>Ковш Денис Володимирович</v>
          </cell>
        </row>
        <row r="3564">
          <cell r="A3564">
            <v>18844</v>
          </cell>
          <cell r="B3564" t="str">
            <v>ЗЗП</v>
          </cell>
          <cell r="K3564" t="str">
            <v>Сілкіна Марина Володимирівна</v>
          </cell>
        </row>
        <row r="3565">
          <cell r="A3565">
            <v>18845</v>
          </cell>
          <cell r="B3565" t="str">
            <v>ЗЗП</v>
          </cell>
          <cell r="K3565" t="str">
            <v>Стасюк Вячеслав Олексійович</v>
          </cell>
        </row>
        <row r="3566">
          <cell r="A3566">
            <v>18846</v>
          </cell>
          <cell r="B3566" t="str">
            <v>ПЗМХ</v>
          </cell>
          <cell r="K3566" t="str">
            <v>Данілік Ірина Миколаївна</v>
          </cell>
        </row>
        <row r="3567">
          <cell r="A3567">
            <v>18847</v>
          </cell>
          <cell r="B3567" t="str">
            <v>ЗЗП</v>
          </cell>
          <cell r="K3567" t="str">
            <v>Юріна Вікторія Олександрівна</v>
          </cell>
        </row>
        <row r="3568">
          <cell r="A3568">
            <v>18848</v>
          </cell>
          <cell r="B3568" t="str">
            <v>ЗЗП</v>
          </cell>
          <cell r="K3568" t="str">
            <v>Тооде Ірина Василівна</v>
          </cell>
        </row>
        <row r="3569">
          <cell r="A3569">
            <v>18849</v>
          </cell>
          <cell r="B3569" t="str">
            <v>ЗЗП</v>
          </cell>
          <cell r="K3569" t="str">
            <v>Пантюхов Валерій Сергійович</v>
          </cell>
        </row>
        <row r="3570">
          <cell r="A3570">
            <v>18850</v>
          </cell>
          <cell r="B3570" t="str">
            <v>ЗЗП</v>
          </cell>
          <cell r="K3570" t="str">
            <v>Третяк Ірина Павлівна</v>
          </cell>
        </row>
        <row r="3571">
          <cell r="A3571">
            <v>18851</v>
          </cell>
          <cell r="B3571" t="str">
            <v>Варта</v>
          </cell>
          <cell r="K3571" t="str">
            <v>Ільченко Ірина Валентинівна</v>
          </cell>
        </row>
        <row r="3572">
          <cell r="A3572">
            <v>18852</v>
          </cell>
          <cell r="B3572" t="str">
            <v>ЗЗП</v>
          </cell>
          <cell r="K3572" t="str">
            <v>Юрченко Роман Володимирович</v>
          </cell>
        </row>
        <row r="3573">
          <cell r="A3573">
            <v>18853</v>
          </cell>
          <cell r="B3573" t="str">
            <v>ЗЗП</v>
          </cell>
          <cell r="K3573" t="str">
            <v>Ісаєв Олексій Михайлович</v>
          </cell>
        </row>
        <row r="3574">
          <cell r="A3574">
            <v>18854</v>
          </cell>
          <cell r="B3574" t="str">
            <v>А/А</v>
          </cell>
          <cell r="K3574" t="str">
            <v>Болотін Андрій Євгенович</v>
          </cell>
        </row>
        <row r="3575">
          <cell r="A3575">
            <v>18855</v>
          </cell>
          <cell r="B3575" t="str">
            <v>КПК 208</v>
          </cell>
          <cell r="K3575" t="str">
            <v>Сіренко Андрій Вікторович</v>
          </cell>
        </row>
        <row r="3576">
          <cell r="A3576">
            <v>18856</v>
          </cell>
          <cell r="B3576" t="str">
            <v>Варта</v>
          </cell>
          <cell r="K3576" t="str">
            <v>Козлов Анатолій Володимирович</v>
          </cell>
        </row>
        <row r="3577">
          <cell r="A3577">
            <v>18857</v>
          </cell>
          <cell r="B3577" t="str">
            <v>КПК 208</v>
          </cell>
          <cell r="K3577" t="str">
            <v>Лапшин Максим Леонідович</v>
          </cell>
        </row>
        <row r="3578">
          <cell r="A3578">
            <v>18858</v>
          </cell>
          <cell r="B3578" t="str">
            <v>КПК 208</v>
          </cell>
          <cell r="K3578" t="str">
            <v>Гусєв Ігор Ігорович</v>
          </cell>
        </row>
        <row r="3579">
          <cell r="A3579">
            <v>18859</v>
          </cell>
          <cell r="B3579" t="str">
            <v>КПК 208</v>
          </cell>
          <cell r="K3579" t="str">
            <v>Марголін Валерій Геннадійович</v>
          </cell>
        </row>
        <row r="3580">
          <cell r="A3580">
            <v>18860</v>
          </cell>
          <cell r="B3580" t="str">
            <v>ЗЗП</v>
          </cell>
          <cell r="K3580" t="str">
            <v>Соболь Максим Сергійович</v>
          </cell>
        </row>
        <row r="3581">
          <cell r="A3581">
            <v>18861</v>
          </cell>
          <cell r="B3581" t="str">
            <v>ЗЗП</v>
          </cell>
          <cell r="K3581" t="str">
            <v>Третяк Ірина Павлівна</v>
          </cell>
        </row>
        <row r="3582">
          <cell r="A3582">
            <v>18862</v>
          </cell>
          <cell r="B3582" t="str">
            <v>ЗЗП</v>
          </cell>
          <cell r="K3582" t="str">
            <v>Куценко Вячеслав Анатолійович</v>
          </cell>
        </row>
        <row r="3583">
          <cell r="A3583">
            <v>18863</v>
          </cell>
          <cell r="B3583" t="str">
            <v>ЗЗП</v>
          </cell>
          <cell r="K3583" t="str">
            <v>Кірєєв Сергій Володимирович</v>
          </cell>
        </row>
        <row r="3584">
          <cell r="A3584">
            <v>18864</v>
          </cell>
          <cell r="B3584" t="str">
            <v>А/А</v>
          </cell>
          <cell r="K3584" t="str">
            <v>Болотін Андрій Євгенович</v>
          </cell>
        </row>
        <row r="3585">
          <cell r="A3585">
            <v>18865</v>
          </cell>
          <cell r="B3585" t="str">
            <v>Варта</v>
          </cell>
          <cell r="K3585" t="str">
            <v>Михайлюк Богдан Леонідович</v>
          </cell>
        </row>
        <row r="3586">
          <cell r="A3586">
            <v>18866</v>
          </cell>
          <cell r="B3586" t="str">
            <v>Варта</v>
          </cell>
          <cell r="K3586" t="str">
            <v>Піцик Роман Вадимович</v>
          </cell>
        </row>
        <row r="3587">
          <cell r="A3587">
            <v>18867</v>
          </cell>
          <cell r="B3587" t="str">
            <v>ЗЗП</v>
          </cell>
          <cell r="K3587" t="str">
            <v>Перевертайло Лариса Тимофіївна</v>
          </cell>
        </row>
        <row r="3588">
          <cell r="A3588">
            <v>18868</v>
          </cell>
          <cell r="B3588" t="str">
            <v>ЗЗП</v>
          </cell>
          <cell r="K3588" t="str">
            <v>Соболь Максим Сергійович</v>
          </cell>
        </row>
        <row r="3589">
          <cell r="A3589">
            <v>18869</v>
          </cell>
          <cell r="B3589" t="str">
            <v>ЗЗП</v>
          </cell>
          <cell r="K3589" t="str">
            <v>Остапенко Олександр Миколайович</v>
          </cell>
        </row>
        <row r="3590">
          <cell r="A3590">
            <v>18870</v>
          </cell>
          <cell r="B3590" t="str">
            <v>ЗЗП</v>
          </cell>
          <cell r="K3590" t="str">
            <v>Остапенко Олександр Миколайович</v>
          </cell>
        </row>
        <row r="3591">
          <cell r="A3591">
            <v>18871</v>
          </cell>
          <cell r="B3591" t="str">
            <v>Варта</v>
          </cell>
          <cell r="K3591" t="str">
            <v>Лапшин Максим Леонідович</v>
          </cell>
        </row>
        <row r="3592">
          <cell r="A3592">
            <v>18872</v>
          </cell>
          <cell r="B3592" t="str">
            <v>КПК 208</v>
          </cell>
          <cell r="K3592" t="str">
            <v>Лапшин Максим Леонідович</v>
          </cell>
        </row>
        <row r="3593">
          <cell r="A3593">
            <v>18873</v>
          </cell>
          <cell r="B3593" t="str">
            <v>КПК 208</v>
          </cell>
          <cell r="K3593" t="str">
            <v>Куценко Вячеслав Анатолійович</v>
          </cell>
        </row>
        <row r="3594">
          <cell r="A3594">
            <v>18874</v>
          </cell>
          <cell r="B3594" t="str">
            <v>Варта</v>
          </cell>
          <cell r="K3594" t="str">
            <v>Литвин Надія Олександрівна</v>
          </cell>
        </row>
        <row r="3595">
          <cell r="A3595">
            <v>18875</v>
          </cell>
          <cell r="B3595" t="str">
            <v>ЗЗП</v>
          </cell>
          <cell r="K3595" t="str">
            <v>Третяк Ірина Павлівна</v>
          </cell>
        </row>
        <row r="3596">
          <cell r="A3596">
            <v>18876</v>
          </cell>
          <cell r="B3596" t="str">
            <v>ОПД</v>
          </cell>
          <cell r="K3596" t="str">
            <v>Курілець Юрій Миколайович</v>
          </cell>
        </row>
        <row r="3597">
          <cell r="A3597">
            <v>18877</v>
          </cell>
          <cell r="B3597" t="str">
            <v>ОПД</v>
          </cell>
          <cell r="K3597" t="str">
            <v>Гармаш Павло Володимирович</v>
          </cell>
        </row>
        <row r="3598">
          <cell r="A3598">
            <v>18878</v>
          </cell>
          <cell r="B3598" t="str">
            <v>ОПД</v>
          </cell>
          <cell r="K3598" t="str">
            <v>Полтавченко Олег Анатолійович</v>
          </cell>
        </row>
        <row r="3599">
          <cell r="A3599">
            <v>18879</v>
          </cell>
          <cell r="B3599" t="str">
            <v>ЗЗП</v>
          </cell>
          <cell r="K3599" t="str">
            <v>Гармаш Павло Володимирович</v>
          </cell>
        </row>
        <row r="3600">
          <cell r="A3600">
            <v>18880</v>
          </cell>
          <cell r="B3600" t="str">
            <v>ЗЗП</v>
          </cell>
          <cell r="K3600" t="str">
            <v>Михайлюк Богдан Леонідович</v>
          </cell>
        </row>
        <row r="3601">
          <cell r="A3601">
            <v>18881</v>
          </cell>
          <cell r="B3601" t="str">
            <v>ЗЗП</v>
          </cell>
          <cell r="K3601" t="str">
            <v>Куценко Вячеслав Анатолійович</v>
          </cell>
        </row>
        <row r="3602">
          <cell r="A3602">
            <v>18882</v>
          </cell>
          <cell r="B3602" t="str">
            <v>КПК 208</v>
          </cell>
          <cell r="K3602" t="str">
            <v>Коваль Олена Вікторівна</v>
          </cell>
        </row>
        <row r="3603">
          <cell r="A3603">
            <v>18883</v>
          </cell>
          <cell r="B3603" t="str">
            <v>КПК 208</v>
          </cell>
          <cell r="K3603" t="str">
            <v>Борноволоков Віталій Миколайович</v>
          </cell>
        </row>
        <row r="3604">
          <cell r="A3604">
            <v>18884</v>
          </cell>
          <cell r="B3604" t="str">
            <v>КПК 208</v>
          </cell>
          <cell r="K3604" t="str">
            <v>Іванова Валерія Михайлівна</v>
          </cell>
        </row>
        <row r="3605">
          <cell r="A3605">
            <v>18885</v>
          </cell>
          <cell r="B3605" t="str">
            <v>ЗЗП</v>
          </cell>
          <cell r="K3605" t="str">
            <v>Басуєв Іван Андрійович</v>
          </cell>
        </row>
        <row r="3606">
          <cell r="A3606">
            <v>18886</v>
          </cell>
          <cell r="B3606" t="str">
            <v>КПК 208</v>
          </cell>
          <cell r="K3606" t="str">
            <v>Курілець Юрій Миколайович</v>
          </cell>
        </row>
        <row r="3607">
          <cell r="A3607">
            <v>18887</v>
          </cell>
          <cell r="B3607" t="str">
            <v>КПК 208</v>
          </cell>
          <cell r="K3607" t="str">
            <v>Юріна Вікторія Олександрівна</v>
          </cell>
        </row>
        <row r="3608">
          <cell r="A3608">
            <v>18888</v>
          </cell>
          <cell r="B3608" t="str">
            <v>Варта</v>
          </cell>
          <cell r="K3608" t="str">
            <v>Юріна Вікторія Олександрівна</v>
          </cell>
        </row>
        <row r="3609">
          <cell r="A3609">
            <v>18889</v>
          </cell>
          <cell r="B3609" t="str">
            <v>КПК 208</v>
          </cell>
          <cell r="K3609" t="str">
            <v>Косенко Ніна Михайлівна</v>
          </cell>
        </row>
        <row r="3610">
          <cell r="A3610">
            <v>18890</v>
          </cell>
          <cell r="B3610" t="str">
            <v>КПК 208</v>
          </cell>
          <cell r="K3610" t="str">
            <v>Морозов Валерій Миколайович</v>
          </cell>
        </row>
        <row r="3611">
          <cell r="A3611">
            <v>18891</v>
          </cell>
          <cell r="B3611" t="str">
            <v>А/З</v>
          </cell>
          <cell r="K3611" t="str">
            <v>Ільченко Ірина Валентинівна</v>
          </cell>
        </row>
        <row r="3612">
          <cell r="A3612">
            <v>18892</v>
          </cell>
          <cell r="B3612" t="str">
            <v>А/З</v>
          </cell>
          <cell r="K3612" t="str">
            <v>Ільченко Ірина Валентинівна</v>
          </cell>
        </row>
        <row r="3613">
          <cell r="A3613">
            <v>18893</v>
          </cell>
          <cell r="B3613" t="str">
            <v>А/З</v>
          </cell>
          <cell r="K3613" t="str">
            <v>Ільченко Ірина Валентинівна</v>
          </cell>
        </row>
        <row r="3614">
          <cell r="A3614">
            <v>18894</v>
          </cell>
          <cell r="B3614" t="str">
            <v>А/З</v>
          </cell>
          <cell r="K3614" t="str">
            <v>Ільченко Ірина Валентинівна</v>
          </cell>
        </row>
        <row r="3615">
          <cell r="A3615">
            <v>18895</v>
          </cell>
          <cell r="B3615" t="str">
            <v>ЗЗП</v>
          </cell>
          <cell r="K3615" t="str">
            <v>Перевертайло Лариса Тимофіївна</v>
          </cell>
        </row>
        <row r="3616">
          <cell r="A3616">
            <v>18896</v>
          </cell>
          <cell r="B3616" t="str">
            <v>КПК 208</v>
          </cell>
          <cell r="K3616" t="str">
            <v>Ільченко Ірина Валентинівна</v>
          </cell>
        </row>
        <row r="3617">
          <cell r="A3617">
            <v>18897</v>
          </cell>
          <cell r="B3617" t="str">
            <v>ЗЗП</v>
          </cell>
          <cell r="K3617" t="str">
            <v>Кудрін Дмитро Анатолійович</v>
          </cell>
        </row>
        <row r="3618">
          <cell r="A3618">
            <v>18898</v>
          </cell>
          <cell r="B3618" t="str">
            <v>ОПД</v>
          </cell>
          <cell r="K3618" t="str">
            <v>Велегура Микола Іванович</v>
          </cell>
        </row>
        <row r="3619">
          <cell r="A3619">
            <v>18899</v>
          </cell>
          <cell r="B3619" t="str">
            <v>ЗЗП</v>
          </cell>
          <cell r="K3619" t="str">
            <v>Велегура Михайло Іванович</v>
          </cell>
        </row>
        <row r="3620">
          <cell r="A3620">
            <v>18900</v>
          </cell>
          <cell r="B3620" t="str">
            <v>А/А</v>
          </cell>
          <cell r="K3620" t="str">
            <v>Лапшин Максим Леонідович</v>
          </cell>
        </row>
        <row r="3621">
          <cell r="A3621">
            <v>18901</v>
          </cell>
          <cell r="B3621" t="str">
            <v>ЗЗП</v>
          </cell>
          <cell r="K3621" t="str">
            <v>Бондаренко Євген Вікторович</v>
          </cell>
        </row>
        <row r="3622">
          <cell r="A3622">
            <v>18902</v>
          </cell>
          <cell r="B3622" t="str">
            <v>ПЗМХ</v>
          </cell>
          <cell r="K3622" t="str">
            <v>Іванова Валерія Михайлівна</v>
          </cell>
        </row>
        <row r="3623">
          <cell r="A3623">
            <v>18903</v>
          </cell>
          <cell r="B3623" t="str">
            <v>ПЗМХ</v>
          </cell>
          <cell r="K3623" t="str">
            <v>Іванова Валерія Михайлівна</v>
          </cell>
        </row>
        <row r="3624">
          <cell r="A3624">
            <v>18904</v>
          </cell>
          <cell r="B3624" t="str">
            <v>ПЗМХ</v>
          </cell>
          <cell r="K3624" t="str">
            <v>Іванова Валерія Михайлівна</v>
          </cell>
        </row>
        <row r="3625">
          <cell r="A3625">
            <v>18905</v>
          </cell>
          <cell r="B3625" t="str">
            <v>ПЗМХ</v>
          </cell>
          <cell r="K3625" t="str">
            <v>Іванова Валерія Михайлівна</v>
          </cell>
        </row>
        <row r="3626">
          <cell r="A3626">
            <v>18906</v>
          </cell>
          <cell r="B3626" t="str">
            <v>ПЗМХ</v>
          </cell>
          <cell r="K3626" t="str">
            <v>Іванова Валерія Михайлівна</v>
          </cell>
        </row>
        <row r="3627">
          <cell r="A3627">
            <v>18907</v>
          </cell>
          <cell r="B3627" t="str">
            <v>ПЗМХ</v>
          </cell>
          <cell r="K3627" t="str">
            <v>Іванова Валерія Михайлівна</v>
          </cell>
        </row>
        <row r="3628">
          <cell r="A3628">
            <v>18908</v>
          </cell>
          <cell r="B3628" t="str">
            <v>ПЗМХ</v>
          </cell>
          <cell r="K3628" t="str">
            <v>Іванова Валерія Михайлівна</v>
          </cell>
        </row>
        <row r="3629">
          <cell r="A3629">
            <v>18909</v>
          </cell>
          <cell r="B3629" t="str">
            <v>ПЗМХ</v>
          </cell>
          <cell r="K3629" t="str">
            <v>Іванова Валерія Михайлівна</v>
          </cell>
        </row>
        <row r="3630">
          <cell r="A3630">
            <v>18910</v>
          </cell>
          <cell r="B3630" t="str">
            <v>ПЗМХ</v>
          </cell>
          <cell r="K3630" t="str">
            <v>Іванова Валерія Михайлівна</v>
          </cell>
        </row>
        <row r="3631">
          <cell r="A3631">
            <v>18911</v>
          </cell>
          <cell r="B3631" t="str">
            <v>ПЗМХ</v>
          </cell>
          <cell r="K3631" t="str">
            <v>Іванова Валерія Михайлівна</v>
          </cell>
        </row>
        <row r="3632">
          <cell r="A3632">
            <v>18912</v>
          </cell>
          <cell r="B3632" t="str">
            <v>ПЗМХ</v>
          </cell>
          <cell r="K3632" t="str">
            <v>Іванова Валерія Михайлівна</v>
          </cell>
        </row>
        <row r="3633">
          <cell r="A3633">
            <v>18913</v>
          </cell>
          <cell r="B3633" t="str">
            <v>Варта</v>
          </cell>
          <cell r="K3633" t="str">
            <v>Піцик Роман Вадимович</v>
          </cell>
        </row>
        <row r="3634">
          <cell r="A3634">
            <v>18914</v>
          </cell>
          <cell r="B3634" t="str">
            <v>А/З</v>
          </cell>
          <cell r="K3634" t="str">
            <v>Ільченко Ірина Валентинівна</v>
          </cell>
        </row>
        <row r="3635">
          <cell r="A3635">
            <v>18915</v>
          </cell>
          <cell r="B3635" t="str">
            <v>ОПД</v>
          </cell>
          <cell r="K3635" t="str">
            <v>Кудрявцев Андрій Леонідович</v>
          </cell>
        </row>
        <row r="3636">
          <cell r="A3636">
            <v>18916</v>
          </cell>
          <cell r="B3636" t="str">
            <v>А/З</v>
          </cell>
          <cell r="K3636" t="str">
            <v>Ільченко Ірина Валентинівна</v>
          </cell>
        </row>
        <row r="3637">
          <cell r="A3637">
            <v>18917</v>
          </cell>
          <cell r="B3637" t="str">
            <v>КПК 208</v>
          </cell>
          <cell r="K3637" t="str">
            <v>Міщук Олександр Павлович</v>
          </cell>
        </row>
        <row r="3638">
          <cell r="A3638">
            <v>18918</v>
          </cell>
          <cell r="B3638" t="str">
            <v>КПК 208</v>
          </cell>
          <cell r="K3638" t="str">
            <v>Михайлюк Богдан Леонідович</v>
          </cell>
        </row>
        <row r="3639">
          <cell r="A3639">
            <v>18919</v>
          </cell>
          <cell r="B3639" t="str">
            <v>Варта</v>
          </cell>
          <cell r="K3639" t="str">
            <v>Перевертайло Лариса Тимофіївна</v>
          </cell>
        </row>
        <row r="3640">
          <cell r="A3640">
            <v>18920</v>
          </cell>
          <cell r="B3640" t="str">
            <v>ПЗМХ</v>
          </cell>
          <cell r="K3640" t="str">
            <v>Тураєва Ольга Миколаївна</v>
          </cell>
        </row>
        <row r="3641">
          <cell r="A3641">
            <v>18921</v>
          </cell>
          <cell r="B3641" t="str">
            <v>ПЗМХ</v>
          </cell>
          <cell r="K3641" t="str">
            <v>Тураєва Ольга Миколаївна</v>
          </cell>
        </row>
        <row r="3642">
          <cell r="A3642">
            <v>18922</v>
          </cell>
          <cell r="B3642" t="str">
            <v>ПЗМХ</v>
          </cell>
          <cell r="K3642" t="str">
            <v>Тураєва Ольга Миколаївна</v>
          </cell>
        </row>
        <row r="3643">
          <cell r="A3643">
            <v>18923</v>
          </cell>
          <cell r="B3643" t="str">
            <v>ПЗМХ</v>
          </cell>
          <cell r="K3643" t="str">
            <v>Тураєва Ольга Миколаївна</v>
          </cell>
        </row>
        <row r="3644">
          <cell r="A3644">
            <v>18924</v>
          </cell>
          <cell r="B3644" t="str">
            <v>ПЗМХ</v>
          </cell>
          <cell r="K3644" t="str">
            <v>Тураєва Ольга Миколаївна</v>
          </cell>
        </row>
        <row r="3645">
          <cell r="A3645">
            <v>18925</v>
          </cell>
          <cell r="B3645" t="str">
            <v>ПЗМХ</v>
          </cell>
          <cell r="K3645" t="str">
            <v>Тураєва Ольга Миколаївна</v>
          </cell>
        </row>
        <row r="3646">
          <cell r="A3646">
            <v>18926</v>
          </cell>
          <cell r="B3646" t="str">
            <v>ПЗМХ</v>
          </cell>
          <cell r="K3646" t="str">
            <v>Тураєва Ольга Миколаївна</v>
          </cell>
        </row>
        <row r="3647">
          <cell r="A3647">
            <v>18927</v>
          </cell>
          <cell r="B3647" t="str">
            <v>ПЗМХ</v>
          </cell>
          <cell r="K3647" t="str">
            <v>Тураєва Ольга Миколаївна</v>
          </cell>
        </row>
        <row r="3648">
          <cell r="A3648">
            <v>18928</v>
          </cell>
          <cell r="B3648" t="str">
            <v>ПЗМХ</v>
          </cell>
          <cell r="K3648" t="str">
            <v>Тураєва Ольга Миколаївна</v>
          </cell>
        </row>
        <row r="3649">
          <cell r="A3649">
            <v>18929</v>
          </cell>
          <cell r="B3649" t="str">
            <v>ПЗМХ</v>
          </cell>
          <cell r="K3649" t="str">
            <v>Тураєва Ольга Миколаївна</v>
          </cell>
        </row>
        <row r="3650">
          <cell r="A3650">
            <v>18930</v>
          </cell>
          <cell r="B3650" t="str">
            <v>ПЗМХ</v>
          </cell>
          <cell r="K3650" t="str">
            <v>Тураєва Ольга Миколаївна</v>
          </cell>
        </row>
        <row r="3651">
          <cell r="A3651">
            <v>18931</v>
          </cell>
          <cell r="B3651" t="str">
            <v>ЗЗП</v>
          </cell>
          <cell r="K3651" t="str">
            <v>Соболь Максим Сергійович</v>
          </cell>
        </row>
        <row r="3652">
          <cell r="A3652">
            <v>18932</v>
          </cell>
          <cell r="B3652" t="str">
            <v>ЗЗП</v>
          </cell>
          <cell r="K3652" t="str">
            <v>Скопіч Андрій Васильович</v>
          </cell>
        </row>
        <row r="3653">
          <cell r="A3653">
            <v>18933</v>
          </cell>
          <cell r="B3653" t="str">
            <v>А/З</v>
          </cell>
          <cell r="K3653" t="str">
            <v>Ільченко Ірина Валентинівна</v>
          </cell>
        </row>
        <row r="3654">
          <cell r="A3654">
            <v>18934</v>
          </cell>
          <cell r="B3654" t="str">
            <v>А/А</v>
          </cell>
          <cell r="K3654" t="str">
            <v>Харламов Дмитро Вікторович</v>
          </cell>
        </row>
        <row r="3655">
          <cell r="A3655">
            <v>18935</v>
          </cell>
          <cell r="B3655" t="str">
            <v>А/А</v>
          </cell>
          <cell r="K3655" t="str">
            <v>Новік Лідія Євгенівна</v>
          </cell>
        </row>
        <row r="3656">
          <cell r="A3656">
            <v>18936</v>
          </cell>
          <cell r="B3656" t="str">
            <v>А/А</v>
          </cell>
          <cell r="K3656" t="str">
            <v>Філоненко Тетяна Петрівна</v>
          </cell>
        </row>
        <row r="3657">
          <cell r="A3657">
            <v>18937</v>
          </cell>
          <cell r="B3657" t="str">
            <v>А/А</v>
          </cell>
          <cell r="K3657" t="str">
            <v>Філоненко Тетяна Петрівна</v>
          </cell>
        </row>
        <row r="3658">
          <cell r="A3658">
            <v>18938</v>
          </cell>
          <cell r="B3658" t="str">
            <v>А/А</v>
          </cell>
          <cell r="K3658" t="str">
            <v>Філоненко Тетяна Петрівна</v>
          </cell>
        </row>
        <row r="3659">
          <cell r="A3659">
            <v>18939</v>
          </cell>
          <cell r="B3659" t="str">
            <v>А/А</v>
          </cell>
          <cell r="K3659" t="str">
            <v>Філоненко Тетяна Петрівна</v>
          </cell>
        </row>
        <row r="3660">
          <cell r="A3660">
            <v>18940</v>
          </cell>
          <cell r="B3660" t="str">
            <v>ЗЗП</v>
          </cell>
          <cell r="K3660" t="str">
            <v>Новік Лідія Євгенівна</v>
          </cell>
        </row>
        <row r="3661">
          <cell r="A3661">
            <v>18941</v>
          </cell>
          <cell r="B3661" t="str">
            <v>ОПД</v>
          </cell>
          <cell r="K3661" t="str">
            <v>Кудрін Дмитро Анатолійович</v>
          </cell>
        </row>
        <row r="3662">
          <cell r="A3662">
            <v>18942</v>
          </cell>
          <cell r="B3662" t="str">
            <v>А/А</v>
          </cell>
          <cell r="K3662" t="str">
            <v>Ільченко Ірина Валентинівна</v>
          </cell>
        </row>
        <row r="3663">
          <cell r="A3663">
            <v>18943</v>
          </cell>
          <cell r="B3663" t="str">
            <v>ЗЗП</v>
          </cell>
          <cell r="K3663" t="str">
            <v>Третяк Ірина Павлівна</v>
          </cell>
        </row>
        <row r="3664">
          <cell r="A3664">
            <v>18944</v>
          </cell>
          <cell r="B3664" t="str">
            <v>ЗЗП</v>
          </cell>
          <cell r="K3664" t="str">
            <v>Марголін Валерій Геннадійович</v>
          </cell>
        </row>
        <row r="3665">
          <cell r="A3665">
            <v>18945</v>
          </cell>
          <cell r="B3665" t="str">
            <v>ЗЗП</v>
          </cell>
          <cell r="K3665" t="str">
            <v>Іванова Валерія Михайлівна</v>
          </cell>
        </row>
        <row r="3666">
          <cell r="A3666">
            <v>18946</v>
          </cell>
          <cell r="B3666" t="str">
            <v>ЗЗП</v>
          </cell>
          <cell r="K3666" t="str">
            <v>Ільченко Ірина Валентинівна</v>
          </cell>
        </row>
        <row r="3667">
          <cell r="A3667">
            <v>18947</v>
          </cell>
          <cell r="B3667" t="str">
            <v>ЗЗП</v>
          </cell>
          <cell r="K3667" t="str">
            <v>Лапшин Максим Леонідович</v>
          </cell>
        </row>
        <row r="3668">
          <cell r="A3668">
            <v>18948</v>
          </cell>
          <cell r="B3668" t="str">
            <v>Варта</v>
          </cell>
          <cell r="K3668" t="str">
            <v>Михайлюк Богдан Леонідович</v>
          </cell>
        </row>
        <row r="3669">
          <cell r="A3669">
            <v>18949</v>
          </cell>
          <cell r="B3669" t="str">
            <v>Варта</v>
          </cell>
          <cell r="K3669" t="str">
            <v>Михайлюк Богдан Леонідович</v>
          </cell>
        </row>
        <row r="3670">
          <cell r="A3670">
            <v>18950</v>
          </cell>
          <cell r="B3670" t="str">
            <v>ЗЗП</v>
          </cell>
          <cell r="K3670" t="str">
            <v>Шиманський Тадеуш Альбінович</v>
          </cell>
        </row>
        <row r="3671">
          <cell r="A3671">
            <v>18951</v>
          </cell>
          <cell r="B3671" t="str">
            <v>ЗЗП</v>
          </cell>
          <cell r="K3671" t="str">
            <v>Чаплигіна Євгенія Володимирівна</v>
          </cell>
        </row>
        <row r="3672">
          <cell r="A3672">
            <v>18952</v>
          </cell>
          <cell r="B3672" t="str">
            <v>ЗЗП</v>
          </cell>
          <cell r="K3672" t="str">
            <v>Горовенко Сергій Володимирович</v>
          </cell>
        </row>
        <row r="3673">
          <cell r="A3673">
            <v>18953</v>
          </cell>
          <cell r="B3673" t="str">
            <v>ПЗМХ</v>
          </cell>
          <cell r="K3673" t="str">
            <v>Шкуро Роман Володимирович</v>
          </cell>
        </row>
        <row r="3674">
          <cell r="A3674">
            <v>18954</v>
          </cell>
          <cell r="B3674" t="str">
            <v>ПЗМХ</v>
          </cell>
          <cell r="K3674" t="str">
            <v>Шкуро Роман Володимирович</v>
          </cell>
        </row>
        <row r="3675">
          <cell r="A3675">
            <v>18955</v>
          </cell>
          <cell r="B3675" t="str">
            <v>ПЗМХ</v>
          </cell>
          <cell r="K3675" t="str">
            <v>Шкуро Роман Володимирович</v>
          </cell>
        </row>
        <row r="3676">
          <cell r="A3676">
            <v>18956</v>
          </cell>
          <cell r="B3676" t="str">
            <v>ПЗМХ</v>
          </cell>
          <cell r="K3676" t="str">
            <v>Шкуро Роман Володимирович</v>
          </cell>
        </row>
        <row r="3677">
          <cell r="A3677">
            <v>18957</v>
          </cell>
          <cell r="B3677" t="str">
            <v>ПЗМХ</v>
          </cell>
          <cell r="K3677" t="str">
            <v>Шкуро Роман Володимирович</v>
          </cell>
        </row>
        <row r="3678">
          <cell r="A3678">
            <v>18958</v>
          </cell>
          <cell r="B3678" t="str">
            <v>ПЗМХ</v>
          </cell>
          <cell r="K3678" t="str">
            <v>Шкуро Роман Володимирович</v>
          </cell>
        </row>
        <row r="3679">
          <cell r="A3679">
            <v>18959</v>
          </cell>
          <cell r="B3679" t="str">
            <v>ЗЗП</v>
          </cell>
          <cell r="K3679" t="str">
            <v>Мицак Наталя Тагірівна</v>
          </cell>
        </row>
        <row r="3680">
          <cell r="A3680">
            <v>18960</v>
          </cell>
          <cell r="B3680" t="str">
            <v>А/А</v>
          </cell>
          <cell r="K3680" t="str">
            <v>Третяк Ірина Павлівна</v>
          </cell>
        </row>
        <row r="3681">
          <cell r="A3681">
            <v>18961</v>
          </cell>
          <cell r="B3681" t="str">
            <v>ЗЗП</v>
          </cell>
          <cell r="K3681" t="str">
            <v>Сластьонов Олег Ігоревич</v>
          </cell>
        </row>
        <row r="3682">
          <cell r="A3682">
            <v>18962</v>
          </cell>
          <cell r="B3682" t="str">
            <v>ЗЗП</v>
          </cell>
          <cell r="K3682" t="str">
            <v>Сластьонов Олег Ігоревич</v>
          </cell>
        </row>
        <row r="3683">
          <cell r="A3683">
            <v>18963</v>
          </cell>
          <cell r="B3683" t="str">
            <v>ЗЗП</v>
          </cell>
          <cell r="K3683" t="str">
            <v>Литвин Надія Олександрівна</v>
          </cell>
        </row>
        <row r="3684">
          <cell r="A3684">
            <v>18964</v>
          </cell>
          <cell r="B3684" t="str">
            <v>Варта</v>
          </cell>
          <cell r="K3684" t="str">
            <v>Курілець Юрій Миколайович</v>
          </cell>
        </row>
        <row r="3685">
          <cell r="A3685">
            <v>18965</v>
          </cell>
          <cell r="B3685" t="str">
            <v>ЗЗП</v>
          </cell>
          <cell r="K3685" t="str">
            <v>Лапшин Максим Леонідович</v>
          </cell>
        </row>
        <row r="3686">
          <cell r="A3686">
            <v>18966</v>
          </cell>
          <cell r="B3686" t="str">
            <v>Варта</v>
          </cell>
          <cell r="K3686" t="str">
            <v>Матова Тетяна Володимирівна</v>
          </cell>
        </row>
        <row r="3687">
          <cell r="A3687">
            <v>18967</v>
          </cell>
          <cell r="B3687" t="str">
            <v>КПК 208</v>
          </cell>
          <cell r="K3687" t="str">
            <v>Новік Лідія Євгенівна</v>
          </cell>
        </row>
        <row r="3688">
          <cell r="A3688">
            <v>18968</v>
          </cell>
          <cell r="B3688" t="str">
            <v>ЗЗП</v>
          </cell>
          <cell r="K3688" t="str">
            <v>Перевертайло Лариса Тимофіївна</v>
          </cell>
        </row>
        <row r="3689">
          <cell r="A3689">
            <v>18969</v>
          </cell>
          <cell r="B3689" t="str">
            <v>ЗЗП</v>
          </cell>
          <cell r="K3689" t="str">
            <v>Гордієнко Андрій Іванович</v>
          </cell>
        </row>
        <row r="3690">
          <cell r="A3690">
            <v>18970</v>
          </cell>
          <cell r="B3690" t="str">
            <v>КПК 208</v>
          </cell>
          <cell r="K3690" t="str">
            <v>Буравльов Ігор Васильович</v>
          </cell>
        </row>
        <row r="3691">
          <cell r="A3691">
            <v>18971</v>
          </cell>
          <cell r="B3691" t="str">
            <v>ЗЗП</v>
          </cell>
          <cell r="K3691" t="str">
            <v>Велегура Микола Іванович</v>
          </cell>
        </row>
        <row r="3692">
          <cell r="A3692">
            <v>18972</v>
          </cell>
          <cell r="B3692" t="str">
            <v>А/А</v>
          </cell>
          <cell r="K3692" t="str">
            <v>Ануфрієв Віталій Анатолійович</v>
          </cell>
        </row>
        <row r="3693">
          <cell r="A3693">
            <v>18973</v>
          </cell>
          <cell r="B3693" t="str">
            <v>А/А</v>
          </cell>
          <cell r="K3693" t="str">
            <v>Готовський Сергій Вікторович</v>
          </cell>
        </row>
        <row r="3694">
          <cell r="A3694">
            <v>18974</v>
          </cell>
          <cell r="B3694" t="str">
            <v>КПК 208</v>
          </cell>
          <cell r="K3694" t="str">
            <v>Ковш Денис Володимирович</v>
          </cell>
        </row>
        <row r="3695">
          <cell r="A3695">
            <v>18975</v>
          </cell>
          <cell r="B3695" t="str">
            <v>КПК 208</v>
          </cell>
          <cell r="K3695" t="str">
            <v>Литвин Надія Олександрівна</v>
          </cell>
        </row>
        <row r="3696">
          <cell r="A3696">
            <v>18976</v>
          </cell>
          <cell r="B3696" t="str">
            <v>ЗЗП</v>
          </cell>
          <cell r="K3696" t="str">
            <v>Сосєдко Людмила Іванівна</v>
          </cell>
        </row>
        <row r="3697">
          <cell r="A3697">
            <v>18977</v>
          </cell>
          <cell r="B3697" t="str">
            <v>КПК 208</v>
          </cell>
          <cell r="K3697" t="str">
            <v>Мисечко Катерина Олександрівна</v>
          </cell>
        </row>
        <row r="3698">
          <cell r="A3698">
            <v>18978</v>
          </cell>
          <cell r="B3698" t="str">
            <v>А/З</v>
          </cell>
          <cell r="K3698" t="str">
            <v>Ільченко Ірина Валентинівна</v>
          </cell>
        </row>
        <row r="3699">
          <cell r="A3699">
            <v>18979</v>
          </cell>
          <cell r="B3699" t="str">
            <v>ЗЗП</v>
          </cell>
          <cell r="K3699" t="str">
            <v>Куценко Валерій Анатолійович</v>
          </cell>
        </row>
        <row r="3700">
          <cell r="A3700">
            <v>18980</v>
          </cell>
          <cell r="B3700" t="str">
            <v>КПК 208</v>
          </cell>
          <cell r="K3700" t="str">
            <v>Мелешко Андрій Вікторович</v>
          </cell>
        </row>
        <row r="3701">
          <cell r="A3701">
            <v>18981</v>
          </cell>
          <cell r="B3701" t="str">
            <v>А/А</v>
          </cell>
          <cell r="K3701" t="str">
            <v>Третяк Ірина Павлівна</v>
          </cell>
        </row>
        <row r="3702">
          <cell r="A3702">
            <v>18982</v>
          </cell>
          <cell r="B3702" t="str">
            <v>А/А</v>
          </cell>
          <cell r="K3702" t="str">
            <v>Шиманський Тадеуш Альбінович</v>
          </cell>
        </row>
        <row r="3703">
          <cell r="A3703">
            <v>18983</v>
          </cell>
          <cell r="B3703" t="str">
            <v>ЗЗП</v>
          </cell>
          <cell r="K3703" t="str">
            <v>Михайлюк Богдан Леонідович</v>
          </cell>
        </row>
        <row r="3704">
          <cell r="A3704">
            <v>18984</v>
          </cell>
          <cell r="B3704" t="str">
            <v>ОПД</v>
          </cell>
          <cell r="K3704" t="str">
            <v>Руденко Олександр Вікторович</v>
          </cell>
        </row>
        <row r="3705">
          <cell r="A3705">
            <v>18985</v>
          </cell>
          <cell r="B3705" t="str">
            <v>ЗЗП</v>
          </cell>
          <cell r="K3705" t="str">
            <v>Ходюш Артем Михайлович</v>
          </cell>
        </row>
        <row r="3706">
          <cell r="A3706">
            <v>18986</v>
          </cell>
          <cell r="B3706" t="str">
            <v>ЗЗП</v>
          </cell>
          <cell r="K3706" t="str">
            <v>Сергієнко Тетяна Миколаївна</v>
          </cell>
        </row>
        <row r="3707">
          <cell r="A3707">
            <v>18987</v>
          </cell>
          <cell r="B3707" t="str">
            <v>ЗЗП</v>
          </cell>
          <cell r="K3707" t="str">
            <v>Велегура Микола Іванович</v>
          </cell>
        </row>
        <row r="3708">
          <cell r="A3708">
            <v>18988</v>
          </cell>
          <cell r="B3708" t="str">
            <v>ОПД</v>
          </cell>
          <cell r="K3708" t="str">
            <v>Кірєєв Сергій Володимирович</v>
          </cell>
        </row>
        <row r="3709">
          <cell r="A3709">
            <v>18989</v>
          </cell>
          <cell r="B3709" t="str">
            <v>КПК 208</v>
          </cell>
          <cell r="K3709" t="str">
            <v>Шуляк Володимир Миколайович</v>
          </cell>
        </row>
        <row r="3710">
          <cell r="A3710">
            <v>18990</v>
          </cell>
          <cell r="B3710" t="str">
            <v>ЗЗП</v>
          </cell>
          <cell r="K3710" t="str">
            <v>Іванова Валерія Михайлівна</v>
          </cell>
        </row>
        <row r="3711">
          <cell r="A3711">
            <v>18991</v>
          </cell>
          <cell r="B3711" t="str">
            <v>ПЗМХ</v>
          </cell>
          <cell r="K3711" t="str">
            <v>Крушинська Галина Леонідівна</v>
          </cell>
        </row>
        <row r="3712">
          <cell r="A3712">
            <v>18992</v>
          </cell>
          <cell r="B3712" t="str">
            <v>ЗЗП</v>
          </cell>
          <cell r="K3712" t="str">
            <v>Куценко Вячеслав Анатолійович</v>
          </cell>
        </row>
        <row r="3713">
          <cell r="A3713">
            <v>18993</v>
          </cell>
          <cell r="B3713" t="str">
            <v>ЗЗП</v>
          </cell>
          <cell r="K3713" t="str">
            <v>Іванова Валерія Михайлівна</v>
          </cell>
        </row>
        <row r="3714">
          <cell r="A3714">
            <v>18994</v>
          </cell>
          <cell r="B3714" t="str">
            <v>А/А</v>
          </cell>
          <cell r="K3714" t="str">
            <v>Мудраченко Віктор Михайлович</v>
          </cell>
        </row>
        <row r="3715">
          <cell r="A3715">
            <v>18995</v>
          </cell>
          <cell r="B3715" t="str">
            <v>ПЗМХ</v>
          </cell>
          <cell r="K3715" t="str">
            <v>Друзь Артем Анатолійович</v>
          </cell>
        </row>
        <row r="3716">
          <cell r="A3716">
            <v>18996</v>
          </cell>
          <cell r="B3716" t="str">
            <v>ЗЗП</v>
          </cell>
          <cell r="K3716" t="str">
            <v>Коваль Олена Вікторівна</v>
          </cell>
        </row>
        <row r="3717">
          <cell r="A3717">
            <v>18997</v>
          </cell>
          <cell r="B3717" t="str">
            <v>ЗЗП</v>
          </cell>
          <cell r="K3717" t="str">
            <v>Овчаренко Євген Олександрович</v>
          </cell>
        </row>
        <row r="3718">
          <cell r="A3718">
            <v>18998</v>
          </cell>
          <cell r="B3718" t="str">
            <v>Варта</v>
          </cell>
          <cell r="K3718" t="str">
            <v>Ковш Денис Володимирович</v>
          </cell>
        </row>
        <row r="3719">
          <cell r="A3719">
            <v>18999</v>
          </cell>
          <cell r="B3719" t="str">
            <v>ЗЗП</v>
          </cell>
          <cell r="K3719" t="str">
            <v>Мулько Анатолій Володимирович</v>
          </cell>
        </row>
        <row r="3720">
          <cell r="A3720">
            <v>19000</v>
          </cell>
          <cell r="B3720" t="str">
            <v>ЗЗП</v>
          </cell>
          <cell r="K3720" t="str">
            <v>Мулько Анатолій Володимирович</v>
          </cell>
        </row>
        <row r="3721">
          <cell r="A3721">
            <v>19001</v>
          </cell>
          <cell r="B3721" t="str">
            <v>КПК 208</v>
          </cell>
          <cell r="K3721" t="str">
            <v>Коваль Олена Вікторівна</v>
          </cell>
        </row>
        <row r="3722">
          <cell r="A3722">
            <v>19002</v>
          </cell>
          <cell r="B3722" t="str">
            <v>ОПД</v>
          </cell>
          <cell r="K3722" t="str">
            <v>Кірєєв Сергій Володимирович</v>
          </cell>
        </row>
        <row r="3723">
          <cell r="A3723">
            <v>19003</v>
          </cell>
          <cell r="B3723" t="str">
            <v>ЗЗП</v>
          </cell>
          <cell r="K3723" t="str">
            <v>Бондаренко Євген Вікторович</v>
          </cell>
        </row>
        <row r="3724">
          <cell r="A3724">
            <v>19004</v>
          </cell>
          <cell r="B3724" t="str">
            <v>КПК 208</v>
          </cell>
          <cell r="K3724" t="str">
            <v>Куценко Вячеслав Анатолійович</v>
          </cell>
        </row>
        <row r="3725">
          <cell r="A3725">
            <v>19005</v>
          </cell>
          <cell r="B3725" t="str">
            <v>КПК 208</v>
          </cell>
          <cell r="K3725" t="str">
            <v>Бондаренко Євген Вікторович</v>
          </cell>
        </row>
        <row r="3726">
          <cell r="A3726">
            <v>19006</v>
          </cell>
          <cell r="B3726" t="str">
            <v>Варта</v>
          </cell>
          <cell r="K3726" t="str">
            <v>Болотін Андрій Євгенович</v>
          </cell>
        </row>
        <row r="3727">
          <cell r="A3727">
            <v>19007</v>
          </cell>
          <cell r="B3727" t="str">
            <v>ЗЗП</v>
          </cell>
          <cell r="K3727" t="str">
            <v>Шрам Володимир Юрійович</v>
          </cell>
        </row>
        <row r="3728">
          <cell r="A3728">
            <v>19008</v>
          </cell>
          <cell r="B3728" t="str">
            <v>А/З</v>
          </cell>
          <cell r="K3728" t="str">
            <v>Ільченко Ірина Валентинівна</v>
          </cell>
        </row>
        <row r="3729">
          <cell r="A3729">
            <v>19009</v>
          </cell>
          <cell r="B3729" t="str">
            <v>КПК 208</v>
          </cell>
          <cell r="K3729" t="str">
            <v xml:space="preserve">Бестанчук Світлана Григорівна </v>
          </cell>
        </row>
        <row r="3730">
          <cell r="A3730">
            <v>19010</v>
          </cell>
          <cell r="B3730" t="str">
            <v>КПК 208</v>
          </cell>
          <cell r="K3730" t="str">
            <v xml:space="preserve">Бестанчук Світлана Григорівна </v>
          </cell>
        </row>
        <row r="3731">
          <cell r="A3731">
            <v>19011</v>
          </cell>
          <cell r="B3731" t="str">
            <v>ЗЗП</v>
          </cell>
          <cell r="K3731" t="str">
            <v>Куценко Вячеслав Анатолійович</v>
          </cell>
        </row>
        <row r="3732">
          <cell r="A3732">
            <v>19012</v>
          </cell>
          <cell r="B3732" t="str">
            <v>А/З</v>
          </cell>
          <cell r="K3732" t="str">
            <v>Ільченко Ірина Валентинівна</v>
          </cell>
        </row>
        <row r="3733">
          <cell r="A3733">
            <v>19013</v>
          </cell>
          <cell r="B3733" t="str">
            <v>КПК 208</v>
          </cell>
          <cell r="K3733" t="str">
            <v>Ільченко Ірина Валентинівна</v>
          </cell>
        </row>
        <row r="3734">
          <cell r="A3734">
            <v>19014</v>
          </cell>
          <cell r="B3734" t="str">
            <v>А/З</v>
          </cell>
          <cell r="K3734" t="str">
            <v>Ільченко Ірина Валентинівна</v>
          </cell>
        </row>
        <row r="3735">
          <cell r="A3735">
            <v>19015</v>
          </cell>
          <cell r="B3735" t="str">
            <v>ЗЗП</v>
          </cell>
          <cell r="K3735" t="str">
            <v>Ільченко Ірина Валентинівна</v>
          </cell>
        </row>
        <row r="3736">
          <cell r="A3736">
            <v>19016</v>
          </cell>
          <cell r="B3736" t="str">
            <v>ЗЗП</v>
          </cell>
          <cell r="K3736" t="str">
            <v>Крушинська Галина Леонідівна</v>
          </cell>
        </row>
        <row r="3737">
          <cell r="A3737">
            <v>19017</v>
          </cell>
          <cell r="B3737" t="str">
            <v>ЗЗП</v>
          </cell>
          <cell r="K3737" t="str">
            <v>Крушинська Галина Леонідівна</v>
          </cell>
        </row>
        <row r="3738">
          <cell r="A3738">
            <v>19018</v>
          </cell>
          <cell r="B3738" t="str">
            <v>ЗЗП</v>
          </cell>
          <cell r="K3738" t="str">
            <v>Куценко Валерій Анатолійович</v>
          </cell>
        </row>
        <row r="3739">
          <cell r="A3739">
            <v>19019</v>
          </cell>
          <cell r="B3739" t="str">
            <v>ОПД</v>
          </cell>
          <cell r="K3739" t="str">
            <v>Перевертайло Лариса Тимофіївна</v>
          </cell>
        </row>
        <row r="3740">
          <cell r="A3740">
            <v>19020</v>
          </cell>
          <cell r="B3740" t="str">
            <v>ОПД</v>
          </cell>
          <cell r="K3740" t="str">
            <v>Куценко Вячеслав Анатолійович</v>
          </cell>
        </row>
        <row r="3741">
          <cell r="A3741">
            <v>19021</v>
          </cell>
          <cell r="B3741" t="str">
            <v>ЗЗП</v>
          </cell>
          <cell r="K3741" t="str">
            <v>Куценко Вячеслав Анатолійович</v>
          </cell>
        </row>
        <row r="3742">
          <cell r="A3742">
            <v>19022</v>
          </cell>
          <cell r="B3742" t="str">
            <v>ОПД</v>
          </cell>
          <cell r="K3742" t="str">
            <v>Курілець Юрій Миколайович</v>
          </cell>
        </row>
        <row r="3743">
          <cell r="A3743">
            <v>19023</v>
          </cell>
          <cell r="B3743" t="str">
            <v>А/З</v>
          </cell>
          <cell r="K3743" t="str">
            <v>Ільченко Ірина Валентинівна</v>
          </cell>
        </row>
        <row r="3744">
          <cell r="A3744">
            <v>19024</v>
          </cell>
          <cell r="B3744" t="str">
            <v>А/З</v>
          </cell>
          <cell r="K3744" t="str">
            <v>Ільченко Ірина Валентинівна</v>
          </cell>
        </row>
        <row r="3745">
          <cell r="A3745">
            <v>19025</v>
          </cell>
          <cell r="B3745" t="str">
            <v>ПЗМХ</v>
          </cell>
          <cell r="K3745" t="str">
            <v>Друзь Артем Анатолійович</v>
          </cell>
        </row>
        <row r="3746">
          <cell r="A3746">
            <v>19026</v>
          </cell>
          <cell r="B3746" t="str">
            <v>ПЗМХ</v>
          </cell>
          <cell r="K3746" t="str">
            <v>Шепелєв Альберт Васильович</v>
          </cell>
        </row>
        <row r="3747">
          <cell r="A3747">
            <v>19027</v>
          </cell>
          <cell r="B3747" t="str">
            <v>ПЗМХ</v>
          </cell>
          <cell r="K3747" t="str">
            <v>Шепелєв Альберт Васильович</v>
          </cell>
        </row>
        <row r="3748">
          <cell r="A3748">
            <v>19028</v>
          </cell>
          <cell r="B3748" t="str">
            <v>ПЗМХ</v>
          </cell>
          <cell r="K3748" t="str">
            <v>Шепелєв Альберт Васильович</v>
          </cell>
        </row>
        <row r="3749">
          <cell r="A3749">
            <v>19029</v>
          </cell>
          <cell r="B3749" t="str">
            <v>ПЗМХ</v>
          </cell>
          <cell r="K3749" t="str">
            <v>Шепелєв Альберт Васильович</v>
          </cell>
        </row>
        <row r="3750">
          <cell r="A3750">
            <v>19030</v>
          </cell>
          <cell r="B3750" t="str">
            <v>ПЗМХ</v>
          </cell>
          <cell r="K3750" t="str">
            <v>Шепелєв Альберт Васильович</v>
          </cell>
        </row>
        <row r="3751">
          <cell r="A3751">
            <v>19031</v>
          </cell>
          <cell r="B3751" t="str">
            <v>Варта</v>
          </cell>
          <cell r="K3751" t="str">
            <v>Курілець Юрій Миколайович</v>
          </cell>
        </row>
        <row r="3752">
          <cell r="A3752">
            <v>19032</v>
          </cell>
          <cell r="B3752" t="str">
            <v>Варта</v>
          </cell>
          <cell r="K3752" t="str">
            <v>Умріхін Олександр Віталійович</v>
          </cell>
        </row>
        <row r="3753">
          <cell r="A3753">
            <v>19033</v>
          </cell>
          <cell r="B3753" t="str">
            <v>КПК 208</v>
          </cell>
          <cell r="K3753" t="str">
            <v>Тооде Ірина Василівна</v>
          </cell>
        </row>
        <row r="3754">
          <cell r="A3754">
            <v>19034</v>
          </cell>
          <cell r="B3754" t="str">
            <v>КПК 208</v>
          </cell>
          <cell r="K3754" t="str">
            <v>Литвин Надія Олександрівна</v>
          </cell>
        </row>
        <row r="3755">
          <cell r="A3755">
            <v>19035</v>
          </cell>
          <cell r="B3755" t="str">
            <v>А/З</v>
          </cell>
          <cell r="K3755" t="str">
            <v>Ільченко Ірина Валентинівна</v>
          </cell>
        </row>
        <row r="3756">
          <cell r="A3756">
            <v>19036</v>
          </cell>
          <cell r="B3756" t="str">
            <v>А/З</v>
          </cell>
          <cell r="K3756" t="str">
            <v>Ільченко Ірина Валентинівна</v>
          </cell>
        </row>
        <row r="3757">
          <cell r="A3757">
            <v>19037</v>
          </cell>
          <cell r="B3757" t="str">
            <v>А/З</v>
          </cell>
          <cell r="K3757" t="str">
            <v>Ільченко Ірина Валентинівна</v>
          </cell>
        </row>
        <row r="3758">
          <cell r="A3758">
            <v>19038</v>
          </cell>
          <cell r="B3758" t="str">
            <v>А/З</v>
          </cell>
          <cell r="K3758" t="str">
            <v>Ільченко Ірина Валентинівна</v>
          </cell>
        </row>
        <row r="3759">
          <cell r="A3759">
            <v>19039</v>
          </cell>
          <cell r="B3759" t="str">
            <v>А/З</v>
          </cell>
          <cell r="K3759" t="str">
            <v>Ільченко Ірина Валентинівна</v>
          </cell>
        </row>
        <row r="3760">
          <cell r="A3760">
            <v>19040</v>
          </cell>
          <cell r="B3760" t="str">
            <v>А/З</v>
          </cell>
          <cell r="K3760" t="str">
            <v>Ільченко Ірина Валентинівна</v>
          </cell>
        </row>
        <row r="3761">
          <cell r="A3761">
            <v>19041</v>
          </cell>
          <cell r="B3761" t="str">
            <v>А/З</v>
          </cell>
          <cell r="K3761" t="str">
            <v>Ільченко Ірина Валентинівна</v>
          </cell>
        </row>
        <row r="3762">
          <cell r="A3762">
            <v>19042</v>
          </cell>
          <cell r="B3762" t="str">
            <v>ЗЗП</v>
          </cell>
          <cell r="K3762" t="str">
            <v>Борноволоков Віталій Миколайович</v>
          </cell>
        </row>
        <row r="3763">
          <cell r="A3763">
            <v>19043</v>
          </cell>
          <cell r="B3763" t="str">
            <v>А/З</v>
          </cell>
          <cell r="K3763" t="str">
            <v>Ільченко Ірина Валентинівна</v>
          </cell>
        </row>
        <row r="3764">
          <cell r="A3764">
            <v>19044</v>
          </cell>
          <cell r="B3764" t="str">
            <v>КПК 208</v>
          </cell>
          <cell r="K3764" t="str">
            <v>Соболєв Євгеній Валентинович</v>
          </cell>
        </row>
        <row r="3765">
          <cell r="A3765">
            <v>19045</v>
          </cell>
          <cell r="B3765" t="str">
            <v>А/З</v>
          </cell>
          <cell r="K3765" t="str">
            <v>Ільченко Ірина Валентинівна</v>
          </cell>
        </row>
        <row r="3766">
          <cell r="A3766">
            <v>19046</v>
          </cell>
          <cell r="B3766" t="str">
            <v>КПК 208</v>
          </cell>
          <cell r="K3766" t="str">
            <v>Марголін Валерій Геннадійович</v>
          </cell>
        </row>
        <row r="3767">
          <cell r="A3767">
            <v>19047</v>
          </cell>
          <cell r="B3767" t="str">
            <v>КПК 208</v>
          </cell>
          <cell r="K3767" t="str">
            <v>Шрам Володимир Юрійович</v>
          </cell>
        </row>
        <row r="3768">
          <cell r="A3768">
            <v>19048</v>
          </cell>
          <cell r="B3768" t="str">
            <v>А/З</v>
          </cell>
          <cell r="K3768" t="str">
            <v>Ільченко Ірина Валентинівна</v>
          </cell>
        </row>
        <row r="3769">
          <cell r="A3769">
            <v>19049</v>
          </cell>
          <cell r="B3769" t="str">
            <v>А/З</v>
          </cell>
          <cell r="K3769" t="str">
            <v>Ільченко Ірина Валентинівна</v>
          </cell>
        </row>
        <row r="3770">
          <cell r="A3770">
            <v>19050</v>
          </cell>
          <cell r="B3770" t="str">
            <v>КПК 208</v>
          </cell>
          <cell r="K3770" t="str">
            <v>Марголін Валерій Геннадійович</v>
          </cell>
        </row>
        <row r="3771">
          <cell r="A3771">
            <v>19051</v>
          </cell>
          <cell r="B3771" t="str">
            <v>КПК 208</v>
          </cell>
          <cell r="K3771" t="str">
            <v>Курілець Юрій Миколайович</v>
          </cell>
        </row>
        <row r="3772">
          <cell r="A3772">
            <v>19052</v>
          </cell>
          <cell r="B3772" t="str">
            <v>А/З</v>
          </cell>
          <cell r="K3772" t="str">
            <v>Ільченко Ірина Валентинівна</v>
          </cell>
        </row>
        <row r="3773">
          <cell r="A3773">
            <v>19053</v>
          </cell>
          <cell r="B3773" t="str">
            <v>А/З</v>
          </cell>
          <cell r="K3773" t="str">
            <v>Ільченко Ірина Валентинівна</v>
          </cell>
        </row>
        <row r="3774">
          <cell r="A3774">
            <v>19054</v>
          </cell>
          <cell r="B3774" t="str">
            <v>А/З</v>
          </cell>
          <cell r="K3774" t="str">
            <v>Ільченко Ірина Валентинівна</v>
          </cell>
        </row>
        <row r="3775">
          <cell r="A3775">
            <v>19055</v>
          </cell>
          <cell r="B3775" t="str">
            <v>КПК 208</v>
          </cell>
          <cell r="K3775" t="str">
            <v>Верхуша Ярослав Олександрович</v>
          </cell>
        </row>
        <row r="3776">
          <cell r="A3776">
            <v>19056</v>
          </cell>
          <cell r="B3776" t="str">
            <v>ЗЗП</v>
          </cell>
          <cell r="K3776" t="str">
            <v>Михайлюк Богдан Леонідович</v>
          </cell>
        </row>
        <row r="3777">
          <cell r="A3777">
            <v>19057</v>
          </cell>
          <cell r="B3777" t="str">
            <v>ОПД</v>
          </cell>
          <cell r="K3777" t="str">
            <v>Перевертайло Лариса Тимофіївна</v>
          </cell>
        </row>
        <row r="3778">
          <cell r="A3778">
            <v>19058</v>
          </cell>
          <cell r="B3778" t="str">
            <v>ЗЗП</v>
          </cell>
          <cell r="K3778" t="str">
            <v>Куценко Вячеслав Анатолійович</v>
          </cell>
        </row>
        <row r="3779">
          <cell r="A3779">
            <v>19059</v>
          </cell>
          <cell r="B3779" t="str">
            <v>ПЗМХ</v>
          </cell>
          <cell r="K3779" t="str">
            <v>Новік Лідія Євгенівна</v>
          </cell>
        </row>
        <row r="3780">
          <cell r="A3780">
            <v>19060</v>
          </cell>
          <cell r="B3780" t="str">
            <v>ПЗМХ</v>
          </cell>
          <cell r="K3780" t="str">
            <v>Новік Лідія Євгенівна</v>
          </cell>
        </row>
        <row r="3781">
          <cell r="A3781">
            <v>19061</v>
          </cell>
          <cell r="B3781" t="str">
            <v>ПЗМХ</v>
          </cell>
          <cell r="K3781" t="str">
            <v>Новік Лідія Євгенівна</v>
          </cell>
        </row>
        <row r="3782">
          <cell r="A3782">
            <v>19062</v>
          </cell>
          <cell r="B3782" t="str">
            <v>ПЗМХ</v>
          </cell>
          <cell r="K3782" t="str">
            <v>Новік Лідія Євгенівна</v>
          </cell>
        </row>
        <row r="3783">
          <cell r="A3783">
            <v>19063</v>
          </cell>
          <cell r="B3783" t="str">
            <v>ПЗМХ</v>
          </cell>
          <cell r="K3783" t="str">
            <v>Новік Лідія Євгенівна</v>
          </cell>
        </row>
        <row r="3784">
          <cell r="A3784">
            <v>19064</v>
          </cell>
          <cell r="B3784" t="str">
            <v>ПЗМХ</v>
          </cell>
          <cell r="K3784" t="str">
            <v>Новік Лідія Євгенівна</v>
          </cell>
        </row>
        <row r="3785">
          <cell r="A3785">
            <v>19065</v>
          </cell>
          <cell r="B3785" t="str">
            <v>ПЗМХ</v>
          </cell>
          <cell r="K3785" t="str">
            <v>Новік Лідія Євгенівна</v>
          </cell>
        </row>
        <row r="3786">
          <cell r="A3786">
            <v>19066</v>
          </cell>
          <cell r="B3786" t="str">
            <v>ПЗМХ</v>
          </cell>
          <cell r="K3786" t="str">
            <v>Новік Лідія Євгенівна</v>
          </cell>
        </row>
        <row r="3787">
          <cell r="A3787">
            <v>19067</v>
          </cell>
          <cell r="B3787" t="str">
            <v>ПЗМХ</v>
          </cell>
          <cell r="K3787" t="str">
            <v>Новік Лідія Євгенівна</v>
          </cell>
        </row>
        <row r="3788">
          <cell r="A3788">
            <v>19068</v>
          </cell>
          <cell r="B3788" t="str">
            <v>ПЗМХ</v>
          </cell>
          <cell r="K3788" t="str">
            <v>Новік Лідія Євгенівна</v>
          </cell>
        </row>
        <row r="3789">
          <cell r="A3789">
            <v>19069</v>
          </cell>
          <cell r="B3789" t="str">
            <v>ПЗМХ</v>
          </cell>
          <cell r="K3789" t="str">
            <v>Новік Лідія Євгенівна</v>
          </cell>
        </row>
        <row r="3790">
          <cell r="A3790">
            <v>19070</v>
          </cell>
          <cell r="B3790" t="str">
            <v>ПЗМХ</v>
          </cell>
          <cell r="K3790" t="str">
            <v>Новік Лідія Євгенівна</v>
          </cell>
        </row>
        <row r="3791">
          <cell r="A3791">
            <v>19071</v>
          </cell>
          <cell r="B3791" t="str">
            <v>ПЗМХ</v>
          </cell>
          <cell r="K3791" t="str">
            <v>Новік Лідія Євгенівна</v>
          </cell>
        </row>
        <row r="3792">
          <cell r="A3792">
            <v>19072</v>
          </cell>
          <cell r="B3792" t="str">
            <v>ОПД</v>
          </cell>
          <cell r="K3792" t="str">
            <v>Куценко Вячеслав Анатолійович</v>
          </cell>
        </row>
        <row r="3793">
          <cell r="A3793">
            <v>19073</v>
          </cell>
          <cell r="B3793" t="str">
            <v>ст. 537</v>
          </cell>
          <cell r="K3793" t="str">
            <v>Мудраченко Віктор Михайлович</v>
          </cell>
        </row>
        <row r="3794">
          <cell r="A3794">
            <v>19074</v>
          </cell>
          <cell r="B3794" t="str">
            <v>ЗЗП</v>
          </cell>
          <cell r="K3794" t="str">
            <v>Батуєв Олександр Валерійович</v>
          </cell>
        </row>
        <row r="3795">
          <cell r="A3795">
            <v>19075</v>
          </cell>
          <cell r="B3795" t="str">
            <v>Варта</v>
          </cell>
          <cell r="K3795" t="str">
            <v>Горін Олексій Олександрович</v>
          </cell>
        </row>
        <row r="3796">
          <cell r="A3796">
            <v>19076</v>
          </cell>
          <cell r="B3796" t="str">
            <v>ЗЗП</v>
          </cell>
          <cell r="K3796" t="str">
            <v>Болотін Андрій Євгенович</v>
          </cell>
        </row>
        <row r="3797">
          <cell r="A3797">
            <v>19077</v>
          </cell>
          <cell r="B3797" t="str">
            <v>ЗЗП</v>
          </cell>
          <cell r="K3797" t="str">
            <v>Мантула Олександр Сергійович</v>
          </cell>
        </row>
        <row r="3798">
          <cell r="A3798">
            <v>19078</v>
          </cell>
          <cell r="B3798" t="str">
            <v>ЗЗП</v>
          </cell>
          <cell r="K3798" t="str">
            <v>Ануфрієв Віталій Анатолійович</v>
          </cell>
        </row>
        <row r="3799">
          <cell r="A3799">
            <v>19079</v>
          </cell>
          <cell r="B3799" t="str">
            <v>Варта</v>
          </cell>
          <cell r="K3799" t="str">
            <v>Гордієнко Андрій Іванович</v>
          </cell>
        </row>
        <row r="3800">
          <cell r="A3800">
            <v>19080</v>
          </cell>
          <cell r="B3800" t="str">
            <v>ЗЗП</v>
          </cell>
          <cell r="K3800" t="str">
            <v>Бондаренко Євген Вікторович</v>
          </cell>
        </row>
        <row r="3801">
          <cell r="A3801">
            <v>19081</v>
          </cell>
          <cell r="B3801" t="str">
            <v>ЗЗП</v>
          </cell>
          <cell r="K3801" t="str">
            <v>Вислоцька Ганна Олексіївна</v>
          </cell>
        </row>
        <row r="3802">
          <cell r="A3802">
            <v>19082</v>
          </cell>
          <cell r="B3802" t="str">
            <v>А/А</v>
          </cell>
          <cell r="K3802" t="str">
            <v>Готовський Сергій Вікторович</v>
          </cell>
        </row>
        <row r="3803">
          <cell r="A3803">
            <v>19083</v>
          </cell>
          <cell r="B3803" t="str">
            <v>ЗЗП</v>
          </cell>
          <cell r="K3803" t="str">
            <v>Гордієнко Андрій Іванович</v>
          </cell>
        </row>
        <row r="3804">
          <cell r="A3804">
            <v>19084</v>
          </cell>
          <cell r="B3804" t="str">
            <v>ЗЗП</v>
          </cell>
          <cell r="K3804" t="str">
            <v>Тураєва Ольга Миколаївна</v>
          </cell>
        </row>
        <row r="3805">
          <cell r="A3805">
            <v>19085</v>
          </cell>
          <cell r="B3805" t="str">
            <v>КПК 208</v>
          </cell>
          <cell r="K3805" t="str">
            <v>Ільченко Ірина Валентинівна</v>
          </cell>
        </row>
        <row r="3806">
          <cell r="A3806">
            <v>19086</v>
          </cell>
          <cell r="B3806" t="str">
            <v>А/З</v>
          </cell>
          <cell r="K3806" t="str">
            <v>Ільченко Ірина Валентинівна</v>
          </cell>
        </row>
        <row r="3807">
          <cell r="A3807">
            <v>19087</v>
          </cell>
          <cell r="B3807" t="str">
            <v>А/З</v>
          </cell>
          <cell r="K3807" t="str">
            <v>Ільченко Ірина Валентинівна</v>
          </cell>
        </row>
        <row r="3808">
          <cell r="A3808">
            <v>19088</v>
          </cell>
          <cell r="B3808" t="str">
            <v>А/З</v>
          </cell>
          <cell r="K3808" t="str">
            <v>Ільченко Ірина Валентинівна</v>
          </cell>
        </row>
        <row r="3809">
          <cell r="A3809">
            <v>19089</v>
          </cell>
          <cell r="B3809" t="str">
            <v>А/З</v>
          </cell>
          <cell r="K3809" t="str">
            <v>Ільченко Ірина Валентинівна</v>
          </cell>
        </row>
        <row r="3810">
          <cell r="A3810">
            <v>19090</v>
          </cell>
          <cell r="B3810" t="str">
            <v>А/З</v>
          </cell>
          <cell r="K3810" t="str">
            <v>Ільченко Ірина Валентинівна</v>
          </cell>
        </row>
        <row r="3811">
          <cell r="A3811">
            <v>19091</v>
          </cell>
          <cell r="B3811" t="str">
            <v>А/З</v>
          </cell>
          <cell r="K3811" t="str">
            <v>Ільченко Ірина Валентинівна</v>
          </cell>
        </row>
        <row r="3812">
          <cell r="A3812">
            <v>19092</v>
          </cell>
          <cell r="B3812" t="str">
            <v>А/З</v>
          </cell>
          <cell r="K3812" t="str">
            <v>Ільченко Ірина Валентинівна</v>
          </cell>
        </row>
        <row r="3813">
          <cell r="A3813">
            <v>19093</v>
          </cell>
          <cell r="B3813" t="str">
            <v>А/З</v>
          </cell>
          <cell r="K3813" t="str">
            <v>Ільченко Ірина Валентинівна</v>
          </cell>
        </row>
        <row r="3814">
          <cell r="A3814">
            <v>19094</v>
          </cell>
          <cell r="B3814" t="str">
            <v>А/З</v>
          </cell>
          <cell r="K3814" t="str">
            <v>Ільченко Ірина Валентинівна</v>
          </cell>
        </row>
        <row r="3815">
          <cell r="A3815">
            <v>19095</v>
          </cell>
          <cell r="B3815" t="str">
            <v>ЗЗП</v>
          </cell>
          <cell r="K3815" t="str">
            <v>Михайлюк Богдан Леонідович</v>
          </cell>
        </row>
        <row r="3816">
          <cell r="A3816">
            <v>19096</v>
          </cell>
          <cell r="B3816" t="str">
            <v>ОПД</v>
          </cell>
          <cell r="K3816" t="str">
            <v>Ковш Денис Володимирович</v>
          </cell>
        </row>
        <row r="3817">
          <cell r="A3817">
            <v>19097</v>
          </cell>
          <cell r="B3817" t="str">
            <v>ЗЗП</v>
          </cell>
          <cell r="K3817" t="str">
            <v>Данілік Ірина Миколаївна</v>
          </cell>
        </row>
        <row r="3818">
          <cell r="A3818">
            <v>19098</v>
          </cell>
          <cell r="B3818" t="str">
            <v>ЗЗП</v>
          </cell>
          <cell r="K3818" t="str">
            <v>Перевертайло Лариса Тимофіївна</v>
          </cell>
        </row>
        <row r="3819">
          <cell r="A3819">
            <v>19099</v>
          </cell>
          <cell r="B3819" t="str">
            <v>ЗЗП</v>
          </cell>
          <cell r="K3819" t="str">
            <v>Руденко Олександр Вікторович</v>
          </cell>
        </row>
        <row r="3820">
          <cell r="A3820">
            <v>19100</v>
          </cell>
          <cell r="B3820" t="str">
            <v>ЗЗП</v>
          </cell>
          <cell r="K3820" t="str">
            <v>Дерюгін Едуард Олексійович</v>
          </cell>
        </row>
        <row r="3821">
          <cell r="A3821">
            <v>19101</v>
          </cell>
          <cell r="B3821" t="str">
            <v>Варта</v>
          </cell>
          <cell r="K3821" t="str">
            <v>Козлов Анатолій Володимирович</v>
          </cell>
        </row>
        <row r="3822">
          <cell r="A3822">
            <v>19102</v>
          </cell>
          <cell r="B3822" t="str">
            <v>ОПД</v>
          </cell>
          <cell r="K3822" t="str">
            <v>Кудрін Дмитро Анатолійович</v>
          </cell>
        </row>
        <row r="3823">
          <cell r="A3823">
            <v>19103</v>
          </cell>
          <cell r="B3823" t="str">
            <v>ЗЗП</v>
          </cell>
          <cell r="K3823" t="str">
            <v>Вислоцька Ганна Олексіївна</v>
          </cell>
        </row>
        <row r="3824">
          <cell r="A3824">
            <v>19104</v>
          </cell>
          <cell r="B3824" t="str">
            <v>ЗЗП</v>
          </cell>
          <cell r="K3824" t="str">
            <v>Буравльов Ігор Васильович</v>
          </cell>
        </row>
        <row r="3825">
          <cell r="A3825">
            <v>19105</v>
          </cell>
          <cell r="B3825" t="str">
            <v>ЗЗП</v>
          </cell>
          <cell r="K3825" t="str">
            <v>Пінчук Лариса Леонідівна</v>
          </cell>
        </row>
        <row r="3826">
          <cell r="A3826">
            <v>19106</v>
          </cell>
          <cell r="B3826" t="str">
            <v>КПК 208</v>
          </cell>
          <cell r="K3826" t="str">
            <v>Коваль Олена Вікторівна</v>
          </cell>
        </row>
        <row r="3827">
          <cell r="A3827">
            <v>19107</v>
          </cell>
          <cell r="B3827" t="str">
            <v>Варта</v>
          </cell>
          <cell r="K3827" t="str">
            <v>Стасюк Вячеслав Олексійович</v>
          </cell>
        </row>
        <row r="3828">
          <cell r="A3828">
            <v>19108</v>
          </cell>
          <cell r="B3828" t="str">
            <v>КПК 208</v>
          </cell>
          <cell r="K3828" t="str">
            <v>Болотін Андрій Євгенович</v>
          </cell>
        </row>
        <row r="3829">
          <cell r="A3829">
            <v>19109</v>
          </cell>
          <cell r="B3829" t="str">
            <v>КПК 208</v>
          </cell>
          <cell r="K3829" t="str">
            <v>Буравльов Ігор Васильович</v>
          </cell>
        </row>
        <row r="3830">
          <cell r="A3830">
            <v>19110</v>
          </cell>
          <cell r="B3830" t="str">
            <v>КПК 208</v>
          </cell>
          <cell r="K3830" t="str">
            <v>Буравльов Ігор Васильович</v>
          </cell>
        </row>
        <row r="3831">
          <cell r="A3831">
            <v>19111</v>
          </cell>
          <cell r="B3831" t="str">
            <v>ЗЗП</v>
          </cell>
          <cell r="K3831" t="str">
            <v>Осмоловський Борис Леонідович</v>
          </cell>
        </row>
        <row r="3832">
          <cell r="A3832">
            <v>19112</v>
          </cell>
          <cell r="B3832" t="str">
            <v>ЗЗП</v>
          </cell>
          <cell r="K3832" t="str">
            <v>Бондаренко Євген Вікторович</v>
          </cell>
        </row>
        <row r="3833">
          <cell r="A3833">
            <v>19113</v>
          </cell>
          <cell r="B3833" t="str">
            <v>А/А</v>
          </cell>
          <cell r="K3833" t="str">
            <v>Шуляк Володимир Миколайович</v>
          </cell>
        </row>
        <row r="3834">
          <cell r="A3834">
            <v>19114</v>
          </cell>
          <cell r="B3834" t="str">
            <v>ЗЗП</v>
          </cell>
          <cell r="K3834" t="str">
            <v>Мицак Наталя Тагірівна</v>
          </cell>
        </row>
        <row r="3835">
          <cell r="A3835">
            <v>19115</v>
          </cell>
          <cell r="B3835" t="str">
            <v>ЗЗП</v>
          </cell>
          <cell r="K3835" t="str">
            <v>Юрченко Роман Володимирович</v>
          </cell>
        </row>
        <row r="3836">
          <cell r="A3836">
            <v>19116</v>
          </cell>
          <cell r="B3836" t="str">
            <v>ЗЗП</v>
          </cell>
          <cell r="K3836" t="str">
            <v>Кудрявцев Андрій Леонідович</v>
          </cell>
        </row>
        <row r="3837">
          <cell r="A3837">
            <v>19117</v>
          </cell>
          <cell r="B3837" t="str">
            <v>ЗЗП</v>
          </cell>
          <cell r="K3837" t="str">
            <v>Мудраченко Віктор Михайлович</v>
          </cell>
        </row>
        <row r="3838">
          <cell r="A3838">
            <v>19118</v>
          </cell>
          <cell r="B3838" t="str">
            <v>ЗЗП</v>
          </cell>
          <cell r="K3838" t="str">
            <v>Мудраченко Віктор Михайлович</v>
          </cell>
        </row>
        <row r="3839">
          <cell r="A3839">
            <v>19119</v>
          </cell>
          <cell r="B3839" t="str">
            <v>ЗЗП</v>
          </cell>
          <cell r="K3839" t="str">
            <v>Верхуша Ярослав Олександрович</v>
          </cell>
        </row>
        <row r="3840">
          <cell r="A3840">
            <v>19120</v>
          </cell>
          <cell r="B3840" t="str">
            <v>ЗЗП</v>
          </cell>
          <cell r="K3840" t="str">
            <v>Стасюк Вячеслав Олексійович</v>
          </cell>
        </row>
        <row r="3841">
          <cell r="A3841">
            <v>19121</v>
          </cell>
          <cell r="B3841" t="str">
            <v>ЗЗП</v>
          </cell>
          <cell r="K3841" t="str">
            <v>Осмоловський Борис Леонідович</v>
          </cell>
        </row>
        <row r="3842">
          <cell r="A3842">
            <v>19122</v>
          </cell>
          <cell r="B3842" t="str">
            <v>ЗЗП</v>
          </cell>
          <cell r="K3842" t="str">
            <v>Коваль Олена Вікторівна</v>
          </cell>
        </row>
        <row r="3843">
          <cell r="A3843">
            <v>19123</v>
          </cell>
          <cell r="B3843" t="str">
            <v>ЗЗП</v>
          </cell>
          <cell r="K3843" t="str">
            <v>Філоненко Тетяна Петрівна</v>
          </cell>
        </row>
        <row r="3844">
          <cell r="A3844">
            <v>19124</v>
          </cell>
          <cell r="B3844" t="str">
            <v>ЗЗП</v>
          </cell>
          <cell r="K3844" t="str">
            <v>Матвейцев Володимир Іванович</v>
          </cell>
        </row>
        <row r="3845">
          <cell r="A3845">
            <v>19125</v>
          </cell>
          <cell r="B3845" t="str">
            <v>Екстрадиція</v>
          </cell>
          <cell r="K3845" t="str">
            <v xml:space="preserve">Бестанчук Світлана Григорівна </v>
          </cell>
        </row>
        <row r="3846">
          <cell r="A3846">
            <v>19126</v>
          </cell>
          <cell r="B3846" t="str">
            <v>ПЗМХ</v>
          </cell>
          <cell r="K3846" t="str">
            <v>Захаров Сергій Костянтинович</v>
          </cell>
        </row>
        <row r="3847">
          <cell r="A3847">
            <v>19127</v>
          </cell>
          <cell r="B3847" t="str">
            <v>ПЗМХ</v>
          </cell>
          <cell r="K3847" t="str">
            <v>Захаров Сергій Костянтинович</v>
          </cell>
        </row>
        <row r="3848">
          <cell r="A3848">
            <v>19128</v>
          </cell>
          <cell r="B3848" t="str">
            <v>ПЗМХ</v>
          </cell>
          <cell r="K3848" t="str">
            <v>Захаров Сергій Костянтинович</v>
          </cell>
        </row>
        <row r="3849">
          <cell r="A3849">
            <v>19129</v>
          </cell>
          <cell r="B3849" t="str">
            <v>ПЗМХ</v>
          </cell>
          <cell r="K3849" t="str">
            <v>Захаров Сергій Костянтинович</v>
          </cell>
        </row>
        <row r="3850">
          <cell r="A3850">
            <v>19130</v>
          </cell>
          <cell r="B3850" t="str">
            <v>ПЗМХ</v>
          </cell>
          <cell r="K3850" t="str">
            <v>Касумов Ушяр Яшар огли</v>
          </cell>
        </row>
        <row r="3851">
          <cell r="A3851">
            <v>19131</v>
          </cell>
          <cell r="B3851" t="str">
            <v>ПЗМХ</v>
          </cell>
          <cell r="K3851" t="str">
            <v>Касумов Ушяр Яшар огли</v>
          </cell>
        </row>
        <row r="3852">
          <cell r="A3852">
            <v>19132</v>
          </cell>
          <cell r="B3852" t="str">
            <v>ПЗМХ</v>
          </cell>
          <cell r="K3852" t="str">
            <v>Касумов Ушяр Яшар огли</v>
          </cell>
        </row>
        <row r="3853">
          <cell r="A3853">
            <v>19133</v>
          </cell>
          <cell r="B3853" t="str">
            <v>А/А</v>
          </cell>
          <cell r="K3853" t="str">
            <v>Шепелєв Альберт Васильович</v>
          </cell>
        </row>
        <row r="3854">
          <cell r="A3854">
            <v>19134</v>
          </cell>
          <cell r="B3854" t="str">
            <v>А/А</v>
          </cell>
          <cell r="K3854" t="str">
            <v>Шепелєв Альберт Васильович</v>
          </cell>
        </row>
        <row r="3855">
          <cell r="A3855">
            <v>19135</v>
          </cell>
          <cell r="B3855" t="str">
            <v>ЗЗП</v>
          </cell>
          <cell r="K3855" t="str">
            <v>Борноволоков Віталій Миколайович</v>
          </cell>
        </row>
        <row r="3856">
          <cell r="A3856">
            <v>19136</v>
          </cell>
          <cell r="B3856" t="str">
            <v>ЗЗП</v>
          </cell>
          <cell r="K3856" t="str">
            <v>Куценко Валерій Анатолійович</v>
          </cell>
        </row>
        <row r="3857">
          <cell r="A3857">
            <v>19137</v>
          </cell>
          <cell r="B3857" t="str">
            <v>КПК 208</v>
          </cell>
          <cell r="K3857" t="str">
            <v>Умріхін Олександр Віталійович</v>
          </cell>
        </row>
        <row r="3858">
          <cell r="A3858">
            <v>19138</v>
          </cell>
          <cell r="B3858" t="str">
            <v>ОПД</v>
          </cell>
          <cell r="K3858" t="str">
            <v>Шепелєв Альберт Васильович</v>
          </cell>
        </row>
        <row r="3859">
          <cell r="A3859">
            <v>19139</v>
          </cell>
          <cell r="B3859" t="str">
            <v>ОПД</v>
          </cell>
          <cell r="K3859" t="str">
            <v>Чос Тарас Іванович</v>
          </cell>
        </row>
        <row r="3860">
          <cell r="A3860">
            <v>19140</v>
          </cell>
          <cell r="B3860" t="str">
            <v>А/З</v>
          </cell>
          <cell r="K3860" t="str">
            <v>Ільченко Ірина Валентинівна</v>
          </cell>
        </row>
        <row r="3861">
          <cell r="A3861">
            <v>19141</v>
          </cell>
          <cell r="B3861" t="str">
            <v>А/З</v>
          </cell>
          <cell r="K3861" t="str">
            <v>Ільченко Ірина Валентинівна</v>
          </cell>
        </row>
        <row r="3862">
          <cell r="A3862">
            <v>19142</v>
          </cell>
          <cell r="B3862" t="str">
            <v>А/З</v>
          </cell>
          <cell r="K3862" t="str">
            <v>Ільченко Ірина Валентинівна</v>
          </cell>
        </row>
        <row r="3863">
          <cell r="A3863">
            <v>19143</v>
          </cell>
          <cell r="B3863" t="str">
            <v>А/З</v>
          </cell>
          <cell r="K3863" t="str">
            <v>Ільченко Ірина Валентинівна</v>
          </cell>
        </row>
        <row r="3864">
          <cell r="A3864">
            <v>19144</v>
          </cell>
          <cell r="B3864" t="str">
            <v>ПЗМХ</v>
          </cell>
          <cell r="K3864" t="str">
            <v>Крушинська Галина Леонідівна</v>
          </cell>
        </row>
        <row r="3865">
          <cell r="A3865">
            <v>19145</v>
          </cell>
          <cell r="B3865" t="str">
            <v>ЗЗП</v>
          </cell>
          <cell r="K3865" t="str">
            <v>Соболєв Євгеній Валентинович</v>
          </cell>
        </row>
        <row r="3866">
          <cell r="A3866">
            <v>19146</v>
          </cell>
          <cell r="B3866" t="str">
            <v>А/А</v>
          </cell>
          <cell r="K3866" t="str">
            <v>Шепелєв Альберт Васильович</v>
          </cell>
        </row>
        <row r="3867">
          <cell r="A3867">
            <v>19147</v>
          </cell>
          <cell r="B3867" t="str">
            <v>ЗЗП</v>
          </cell>
          <cell r="K3867" t="str">
            <v>Кудлюк Олександр Іванович</v>
          </cell>
        </row>
        <row r="3868">
          <cell r="A3868">
            <v>19148</v>
          </cell>
          <cell r="B3868" t="str">
            <v>ЗЗП</v>
          </cell>
          <cell r="K3868" t="str">
            <v>Ануфрієв Віталій Анатолійович</v>
          </cell>
        </row>
        <row r="3869">
          <cell r="A3869">
            <v>19149</v>
          </cell>
          <cell r="B3869" t="str">
            <v>ЗЗП</v>
          </cell>
          <cell r="K3869" t="str">
            <v>Пінчук Лариса Леонідівна</v>
          </cell>
        </row>
        <row r="3870">
          <cell r="A3870">
            <v>19150</v>
          </cell>
          <cell r="B3870" t="str">
            <v>ЗЗП</v>
          </cell>
          <cell r="K3870" t="str">
            <v>Лапшин Максим Леонідович</v>
          </cell>
        </row>
        <row r="3871">
          <cell r="A3871">
            <v>19151</v>
          </cell>
          <cell r="B3871" t="str">
            <v>ЗЗП</v>
          </cell>
          <cell r="K3871" t="str">
            <v>Велегура Микола Іванович</v>
          </cell>
        </row>
        <row r="3872">
          <cell r="A3872">
            <v>19152</v>
          </cell>
          <cell r="B3872" t="str">
            <v>А/А</v>
          </cell>
          <cell r="K3872" t="str">
            <v>Ільченко Ірина Валентинівна</v>
          </cell>
        </row>
        <row r="3873">
          <cell r="A3873">
            <v>19153</v>
          </cell>
          <cell r="B3873" t="str">
            <v>ЗЗП</v>
          </cell>
          <cell r="K3873" t="str">
            <v>Калюпін Юрій Вілінович</v>
          </cell>
        </row>
        <row r="3874">
          <cell r="A3874">
            <v>19154</v>
          </cell>
          <cell r="B3874" t="str">
            <v>ЗЗП</v>
          </cell>
          <cell r="K3874" t="str">
            <v>Піцик Роман Вадимович</v>
          </cell>
        </row>
        <row r="3875">
          <cell r="A3875">
            <v>19155</v>
          </cell>
          <cell r="B3875" t="str">
            <v>ЗЗП</v>
          </cell>
          <cell r="K3875" t="str">
            <v>Чос Тарас Іванович</v>
          </cell>
        </row>
        <row r="3876">
          <cell r="A3876">
            <v>19156</v>
          </cell>
          <cell r="B3876" t="str">
            <v>А/З</v>
          </cell>
          <cell r="K3876" t="str">
            <v>Ільченко Ірина Валентинівна</v>
          </cell>
        </row>
        <row r="3877">
          <cell r="A3877">
            <v>19157</v>
          </cell>
          <cell r="B3877" t="str">
            <v>ЗЗП</v>
          </cell>
          <cell r="K3877" t="str">
            <v>Курілець Юрій Миколайович</v>
          </cell>
        </row>
        <row r="3878">
          <cell r="A3878">
            <v>19158</v>
          </cell>
          <cell r="B3878" t="str">
            <v>ЗЗП</v>
          </cell>
          <cell r="K3878" t="str">
            <v>Матвейцев Володимир Іванович</v>
          </cell>
        </row>
        <row r="3879">
          <cell r="A3879">
            <v>19159</v>
          </cell>
          <cell r="B3879" t="str">
            <v>ЗЗП</v>
          </cell>
          <cell r="K3879" t="str">
            <v>Ільченко Ірина Валентинівна</v>
          </cell>
        </row>
        <row r="3880">
          <cell r="A3880">
            <v>19160</v>
          </cell>
          <cell r="B3880" t="str">
            <v>КПК 208</v>
          </cell>
          <cell r="K3880" t="str">
            <v>Болотін Андрій Євгенович</v>
          </cell>
        </row>
        <row r="3881">
          <cell r="A3881">
            <v>19161</v>
          </cell>
          <cell r="B3881" t="str">
            <v>ЗЗП</v>
          </cell>
          <cell r="K3881" t="str">
            <v>Танько Богдан Олександрович</v>
          </cell>
        </row>
        <row r="3882">
          <cell r="A3882">
            <v>19162</v>
          </cell>
          <cell r="B3882" t="str">
            <v>ЗЗП</v>
          </cell>
          <cell r="K3882" t="str">
            <v>Курілець Юрій Миколайович</v>
          </cell>
        </row>
        <row r="3883">
          <cell r="A3883">
            <v>19163</v>
          </cell>
          <cell r="B3883" t="str">
            <v>ЗЗП</v>
          </cell>
          <cell r="K3883" t="str">
            <v>Кірєєв Сергій Володимирович</v>
          </cell>
        </row>
        <row r="3884">
          <cell r="A3884">
            <v>19164</v>
          </cell>
          <cell r="B3884" t="str">
            <v>ЗЗП</v>
          </cell>
          <cell r="K3884" t="str">
            <v>Куценко Вячеслав Анатолійович</v>
          </cell>
        </row>
        <row r="3885">
          <cell r="A3885">
            <v>19165</v>
          </cell>
          <cell r="B3885" t="str">
            <v>Варта</v>
          </cell>
          <cell r="K3885" t="str">
            <v>Піцик Роман Вадимович</v>
          </cell>
        </row>
        <row r="3886">
          <cell r="A3886">
            <v>19166</v>
          </cell>
          <cell r="B3886" t="str">
            <v>ЗЗП</v>
          </cell>
          <cell r="K3886" t="str">
            <v>Ліненко Олександр Анатолійович</v>
          </cell>
        </row>
        <row r="3887">
          <cell r="A3887">
            <v>19167</v>
          </cell>
          <cell r="B3887" t="str">
            <v>А/А</v>
          </cell>
          <cell r="K3887" t="str">
            <v>Михайлюк Богдан Леонідович</v>
          </cell>
        </row>
        <row r="3888">
          <cell r="A3888">
            <v>19168</v>
          </cell>
          <cell r="B3888" t="str">
            <v>ЗЗП</v>
          </cell>
          <cell r="K3888" t="str">
            <v>Стасюк Вячеслав Олексійович</v>
          </cell>
        </row>
        <row r="3889">
          <cell r="A3889">
            <v>19169</v>
          </cell>
          <cell r="B3889" t="str">
            <v>ЗЗП</v>
          </cell>
          <cell r="K3889" t="str">
            <v>Шиманський Тадеуш Альбінович</v>
          </cell>
        </row>
        <row r="3890">
          <cell r="A3890">
            <v>19170</v>
          </cell>
          <cell r="B3890" t="str">
            <v>ЗЗП</v>
          </cell>
          <cell r="K3890" t="str">
            <v>Михайлюк Богдан Леонідович</v>
          </cell>
        </row>
        <row r="3891">
          <cell r="A3891">
            <v>19171</v>
          </cell>
          <cell r="B3891" t="str">
            <v>ЗЗП</v>
          </cell>
          <cell r="K3891" t="str">
            <v>Матвейцев Володимир Іванович</v>
          </cell>
        </row>
        <row r="3892">
          <cell r="A3892">
            <v>19172</v>
          </cell>
          <cell r="B3892" t="str">
            <v>А/А</v>
          </cell>
          <cell r="K3892" t="str">
            <v>Сіренко Андрій Вікторович</v>
          </cell>
        </row>
        <row r="3893">
          <cell r="A3893">
            <v>19173</v>
          </cell>
          <cell r="B3893" t="str">
            <v>А/А</v>
          </cell>
          <cell r="K3893" t="str">
            <v>Сіренко Андрій Вікторович</v>
          </cell>
        </row>
        <row r="3894">
          <cell r="A3894">
            <v>19174</v>
          </cell>
          <cell r="B3894" t="str">
            <v>ЗЗП</v>
          </cell>
          <cell r="K3894" t="str">
            <v>Галюк Роман Михайлович</v>
          </cell>
        </row>
        <row r="3895">
          <cell r="A3895">
            <v>19175</v>
          </cell>
          <cell r="B3895" t="str">
            <v>ЗЗП</v>
          </cell>
          <cell r="K3895" t="str">
            <v>Ільїн Артем Михайлович</v>
          </cell>
        </row>
        <row r="3896">
          <cell r="A3896">
            <v>19176</v>
          </cell>
          <cell r="B3896" t="str">
            <v>ЗЗП</v>
          </cell>
          <cell r="K3896" t="str">
            <v>Коваленко Сергій Олександрович</v>
          </cell>
        </row>
        <row r="3897">
          <cell r="A3897">
            <v>19177</v>
          </cell>
          <cell r="B3897" t="str">
            <v>ЗЗП</v>
          </cell>
          <cell r="K3897" t="str">
            <v>Ануфрієв Віталій Анатолійович</v>
          </cell>
        </row>
        <row r="3898">
          <cell r="A3898">
            <v>19178</v>
          </cell>
          <cell r="B3898" t="str">
            <v>Варта</v>
          </cell>
          <cell r="K3898" t="str">
            <v>Болотін Андрій Євгенович</v>
          </cell>
        </row>
        <row r="3899">
          <cell r="A3899">
            <v>19179</v>
          </cell>
          <cell r="B3899" t="str">
            <v>А/З</v>
          </cell>
          <cell r="K3899" t="str">
            <v>Ільченко Ірина Валентинівна</v>
          </cell>
        </row>
        <row r="3900">
          <cell r="A3900">
            <v>19180</v>
          </cell>
          <cell r="B3900" t="str">
            <v>ОПД</v>
          </cell>
          <cell r="K3900" t="str">
            <v>Іванова Оксана Миколаївна</v>
          </cell>
        </row>
        <row r="3901">
          <cell r="A3901">
            <v>19181</v>
          </cell>
          <cell r="B3901" t="str">
            <v>ЗЗП</v>
          </cell>
          <cell r="K3901" t="str">
            <v>Чос Тарас Іванович</v>
          </cell>
        </row>
        <row r="3902">
          <cell r="A3902">
            <v>19182</v>
          </cell>
          <cell r="B3902" t="str">
            <v>ЗЗП</v>
          </cell>
          <cell r="K3902" t="str">
            <v>Сокол Микола Дмитрович</v>
          </cell>
        </row>
        <row r="3903">
          <cell r="A3903">
            <v>19183</v>
          </cell>
          <cell r="B3903" t="str">
            <v>ЗЗП</v>
          </cell>
          <cell r="K3903" t="str">
            <v>Михайлюк Богдан Леонідович</v>
          </cell>
        </row>
        <row r="3904">
          <cell r="A3904">
            <v>19184</v>
          </cell>
          <cell r="B3904" t="str">
            <v>ЗЗП</v>
          </cell>
          <cell r="K3904" t="str">
            <v>Ільченко Ірина Валентинівна</v>
          </cell>
        </row>
        <row r="3905">
          <cell r="A3905">
            <v>19185</v>
          </cell>
          <cell r="B3905" t="str">
            <v>ОПД</v>
          </cell>
          <cell r="K3905" t="str">
            <v>Куценко Валерій Анатолійович</v>
          </cell>
        </row>
        <row r="3906">
          <cell r="A3906">
            <v>19186</v>
          </cell>
          <cell r="B3906" t="str">
            <v>ЗЗП</v>
          </cell>
          <cell r="K3906" t="str">
            <v>Куценко Вячеслав Анатолійович</v>
          </cell>
        </row>
        <row r="3907">
          <cell r="A3907">
            <v>19187</v>
          </cell>
          <cell r="B3907" t="str">
            <v>Варта</v>
          </cell>
          <cell r="K3907" t="str">
            <v>Буравльов Ігор Васильович</v>
          </cell>
        </row>
        <row r="3908">
          <cell r="A3908">
            <v>19188</v>
          </cell>
          <cell r="B3908" t="str">
            <v>А/З</v>
          </cell>
          <cell r="K3908" t="str">
            <v>Ільченко Ірина Валентинівна</v>
          </cell>
        </row>
        <row r="3909">
          <cell r="A3909">
            <v>19189</v>
          </cell>
          <cell r="B3909" t="str">
            <v>Варта</v>
          </cell>
          <cell r="K3909" t="str">
            <v>Косенко Ніна Михайлівна</v>
          </cell>
        </row>
        <row r="3910">
          <cell r="A3910">
            <v>19190</v>
          </cell>
          <cell r="B3910" t="str">
            <v>Варта</v>
          </cell>
          <cell r="K3910" t="str">
            <v>Буліч Наталія Володимирівна</v>
          </cell>
        </row>
        <row r="3911">
          <cell r="A3911">
            <v>19191</v>
          </cell>
          <cell r="B3911" t="str">
            <v>ОПД</v>
          </cell>
          <cell r="K3911" t="str">
            <v>Марголін Валерій Геннадійович</v>
          </cell>
        </row>
        <row r="3912">
          <cell r="A3912">
            <v>19192</v>
          </cell>
          <cell r="B3912" t="str">
            <v>ОПД</v>
          </cell>
          <cell r="K3912" t="str">
            <v>Губа Аліна Іванівна</v>
          </cell>
        </row>
        <row r="3913">
          <cell r="A3913">
            <v>19193</v>
          </cell>
          <cell r="B3913" t="str">
            <v>КПК 208</v>
          </cell>
          <cell r="K3913" t="str">
            <v>Косенко Ніна Михайлівна</v>
          </cell>
        </row>
        <row r="3914">
          <cell r="A3914">
            <v>19194</v>
          </cell>
          <cell r="B3914" t="str">
            <v>КПК 208</v>
          </cell>
          <cell r="K3914" t="str">
            <v>Ходюш Артем Михайлович</v>
          </cell>
        </row>
        <row r="3915">
          <cell r="A3915">
            <v>19195</v>
          </cell>
          <cell r="B3915" t="str">
            <v>А/З</v>
          </cell>
          <cell r="K3915" t="str">
            <v>Ільченко Ірина Валентинівна</v>
          </cell>
        </row>
        <row r="3916">
          <cell r="A3916">
            <v>19196</v>
          </cell>
          <cell r="B3916" t="str">
            <v>А/З</v>
          </cell>
          <cell r="K3916" t="str">
            <v>Ільченко Ірина Валентинівна</v>
          </cell>
        </row>
        <row r="3917">
          <cell r="A3917">
            <v>19197</v>
          </cell>
          <cell r="B3917" t="str">
            <v>А/З</v>
          </cell>
          <cell r="K3917" t="str">
            <v>Ільченко Ірина Валентинівна</v>
          </cell>
        </row>
        <row r="3918">
          <cell r="A3918">
            <v>19198</v>
          </cell>
          <cell r="B3918" t="str">
            <v>А/З</v>
          </cell>
          <cell r="K3918" t="str">
            <v>Ільченко Ірина Валентинівна</v>
          </cell>
        </row>
        <row r="3919">
          <cell r="A3919">
            <v>19199</v>
          </cell>
          <cell r="B3919" t="str">
            <v>А/З</v>
          </cell>
          <cell r="K3919" t="str">
            <v>Ільченко Ірина Валентинівна</v>
          </cell>
        </row>
        <row r="3920">
          <cell r="A3920">
            <v>19200</v>
          </cell>
          <cell r="B3920" t="str">
            <v>КПК 208</v>
          </cell>
          <cell r="K3920" t="str">
            <v>Марголін Валерій Геннадійович</v>
          </cell>
        </row>
        <row r="3921">
          <cell r="A3921">
            <v>19201</v>
          </cell>
          <cell r="B3921" t="str">
            <v>КПК 208</v>
          </cell>
          <cell r="K3921" t="str">
            <v>Ільченко Ірина Валентинівна</v>
          </cell>
        </row>
        <row r="3922">
          <cell r="A3922">
            <v>19202</v>
          </cell>
          <cell r="B3922" t="str">
            <v>ЗЗП</v>
          </cell>
          <cell r="K3922" t="str">
            <v>Горін Олексій Олександрович</v>
          </cell>
        </row>
        <row r="3923">
          <cell r="A3923">
            <v>19203</v>
          </cell>
          <cell r="B3923" t="str">
            <v>ЗЗП</v>
          </cell>
          <cell r="K3923" t="str">
            <v>Шрам Володимир Юрійович</v>
          </cell>
        </row>
        <row r="3924">
          <cell r="A3924">
            <v>19204</v>
          </cell>
          <cell r="B3924" t="str">
            <v>ст. 537</v>
          </cell>
          <cell r="K3924" t="str">
            <v>Соболєв Євгеній Валентинович</v>
          </cell>
        </row>
        <row r="3925">
          <cell r="A3925">
            <v>19205</v>
          </cell>
          <cell r="B3925" t="str">
            <v>ст. 537</v>
          </cell>
          <cell r="K3925" t="str">
            <v>Соболєв Євгеній Валентинович</v>
          </cell>
        </row>
        <row r="3926">
          <cell r="A3926">
            <v>19206</v>
          </cell>
          <cell r="B3926" t="str">
            <v>ЗЗП</v>
          </cell>
          <cell r="K3926" t="str">
            <v>Лапшин Максим Леонідович</v>
          </cell>
        </row>
        <row r="3927">
          <cell r="A3927">
            <v>19207</v>
          </cell>
          <cell r="B3927" t="str">
            <v>ЗЗП</v>
          </cell>
          <cell r="K3927" t="str">
            <v>Михайлюк Богдан Леонідович</v>
          </cell>
        </row>
        <row r="3928">
          <cell r="A3928">
            <v>19208</v>
          </cell>
          <cell r="B3928" t="str">
            <v>ЗЗП</v>
          </cell>
          <cell r="K3928" t="str">
            <v>Михайлюк Богдан Леонідович</v>
          </cell>
        </row>
        <row r="3929">
          <cell r="A3929">
            <v>19209</v>
          </cell>
          <cell r="B3929" t="str">
            <v>ЗЗП</v>
          </cell>
          <cell r="K3929" t="str">
            <v>Михайлюк Богдан Леонідович</v>
          </cell>
        </row>
        <row r="3930">
          <cell r="A3930">
            <v>19210</v>
          </cell>
          <cell r="B3930" t="str">
            <v>ЗЗП</v>
          </cell>
          <cell r="K3930" t="str">
            <v>Михайлюк Богдан Леонідович</v>
          </cell>
        </row>
        <row r="3931">
          <cell r="A3931">
            <v>19211</v>
          </cell>
          <cell r="B3931" t="str">
            <v>ЗЗП</v>
          </cell>
          <cell r="K3931" t="str">
            <v>Ільченко Ірина Валентинівна</v>
          </cell>
        </row>
        <row r="3932">
          <cell r="A3932">
            <v>19212</v>
          </cell>
          <cell r="B3932" t="str">
            <v>ЗЗП</v>
          </cell>
          <cell r="K3932" t="str">
            <v>Ільченко Ірина Валентинівна</v>
          </cell>
        </row>
        <row r="3933">
          <cell r="A3933">
            <v>19213</v>
          </cell>
          <cell r="B3933" t="str">
            <v>ЗЗП</v>
          </cell>
          <cell r="K3933" t="str">
            <v>Анісімов Віталій Вікторович</v>
          </cell>
        </row>
        <row r="3934">
          <cell r="A3934">
            <v>19214</v>
          </cell>
          <cell r="B3934" t="str">
            <v>ЗЗП</v>
          </cell>
          <cell r="K3934" t="str">
            <v>Куценко Валерій Анатолійович</v>
          </cell>
        </row>
        <row r="3935">
          <cell r="A3935">
            <v>19215</v>
          </cell>
          <cell r="B3935" t="str">
            <v>А/З</v>
          </cell>
          <cell r="K3935" t="str">
            <v>Ільченко Ірина Валентинівна</v>
          </cell>
        </row>
        <row r="3936">
          <cell r="A3936">
            <v>19216</v>
          </cell>
          <cell r="B3936" t="str">
            <v>А/З</v>
          </cell>
          <cell r="K3936" t="str">
            <v>Ільченко Ірина Валентинівна</v>
          </cell>
        </row>
        <row r="3937">
          <cell r="A3937">
            <v>19217</v>
          </cell>
          <cell r="B3937" t="str">
            <v>А/З</v>
          </cell>
          <cell r="K3937" t="str">
            <v>Ільченко Ірина Валентинівна</v>
          </cell>
        </row>
        <row r="3938">
          <cell r="A3938">
            <v>19218</v>
          </cell>
          <cell r="B3938" t="str">
            <v>ЗЗП</v>
          </cell>
          <cell r="K3938" t="str">
            <v>Михайлюк Богдан Леонідович</v>
          </cell>
        </row>
        <row r="3939">
          <cell r="A3939">
            <v>19219</v>
          </cell>
          <cell r="B3939" t="str">
            <v>ЗЗП</v>
          </cell>
          <cell r="K3939" t="str">
            <v>Михайлюк Богдан Леонідович</v>
          </cell>
        </row>
        <row r="3940">
          <cell r="A3940">
            <v>19220</v>
          </cell>
          <cell r="B3940" t="str">
            <v>ЗЗП</v>
          </cell>
          <cell r="K3940" t="str">
            <v>Ходюш Артем Михайлович</v>
          </cell>
        </row>
        <row r="3941">
          <cell r="A3941">
            <v>19221</v>
          </cell>
          <cell r="B3941" t="str">
            <v>Варта</v>
          </cell>
          <cell r="K3941" t="str">
            <v>Коваль Олена Вікторівна</v>
          </cell>
        </row>
        <row r="3942">
          <cell r="A3942">
            <v>19222</v>
          </cell>
          <cell r="B3942" t="str">
            <v>КПК 208</v>
          </cell>
          <cell r="K3942" t="str">
            <v>Філіпенко Олена Василівна</v>
          </cell>
        </row>
        <row r="3943">
          <cell r="A3943">
            <v>19223</v>
          </cell>
          <cell r="B3943" t="str">
            <v>КПК 208</v>
          </cell>
          <cell r="K3943" t="str">
            <v>Морозов Валерій Миколайович</v>
          </cell>
        </row>
        <row r="3944">
          <cell r="A3944">
            <v>19224</v>
          </cell>
          <cell r="B3944" t="str">
            <v>Варта</v>
          </cell>
          <cell r="K3944" t="str">
            <v>Буравльов Ігор Васильович</v>
          </cell>
        </row>
        <row r="3945">
          <cell r="A3945">
            <v>19225</v>
          </cell>
          <cell r="B3945" t="str">
            <v>ЗЗП</v>
          </cell>
          <cell r="K3945" t="str">
            <v>Буравльов Ігор Васильович</v>
          </cell>
        </row>
        <row r="3946">
          <cell r="A3946">
            <v>19226</v>
          </cell>
          <cell r="B3946" t="str">
            <v>ПЗМХ</v>
          </cell>
          <cell r="K3946" t="str">
            <v>Морозов Валерій Миколайович</v>
          </cell>
        </row>
        <row r="3947">
          <cell r="A3947">
            <v>19227</v>
          </cell>
          <cell r="B3947" t="str">
            <v>ПЗМХ</v>
          </cell>
          <cell r="K3947" t="str">
            <v>Пантюхов Валерій Сергійович</v>
          </cell>
        </row>
        <row r="3948">
          <cell r="A3948">
            <v>19228</v>
          </cell>
          <cell r="B3948" t="str">
            <v>ПЗМХ</v>
          </cell>
          <cell r="K3948" t="str">
            <v>Пантюхов Валерій Сергійович</v>
          </cell>
        </row>
        <row r="3949">
          <cell r="A3949">
            <v>19229</v>
          </cell>
          <cell r="B3949" t="str">
            <v>ПЗМХ</v>
          </cell>
          <cell r="K3949" t="str">
            <v>Пантюхов Валерій Сергійович</v>
          </cell>
        </row>
        <row r="3950">
          <cell r="A3950">
            <v>19230</v>
          </cell>
          <cell r="B3950" t="str">
            <v>ЗЗП</v>
          </cell>
          <cell r="K3950" t="str">
            <v>Михайлюк Богдан Леонідович</v>
          </cell>
        </row>
        <row r="3951">
          <cell r="A3951">
            <v>19231</v>
          </cell>
          <cell r="B3951" t="str">
            <v>КПК 208</v>
          </cell>
          <cell r="K3951" t="str">
            <v>Шрам Володимир Юрійович</v>
          </cell>
        </row>
        <row r="3952">
          <cell r="A3952">
            <v>19232</v>
          </cell>
          <cell r="B3952" t="str">
            <v>А/З</v>
          </cell>
          <cell r="K3952" t="str">
            <v>Ільченко Ірина Валентинівна</v>
          </cell>
        </row>
        <row r="3953">
          <cell r="A3953">
            <v>19233</v>
          </cell>
          <cell r="B3953" t="str">
            <v>А/З</v>
          </cell>
          <cell r="K3953" t="str">
            <v>Ільченко Ірина Валентинівна</v>
          </cell>
        </row>
        <row r="3954">
          <cell r="A3954">
            <v>19234</v>
          </cell>
          <cell r="B3954" t="str">
            <v>ЗЗП</v>
          </cell>
          <cell r="K3954" t="str">
            <v>Соболь Максим Сергійович</v>
          </cell>
        </row>
        <row r="3955">
          <cell r="A3955">
            <v>19235</v>
          </cell>
          <cell r="B3955" t="str">
            <v>ЗЗП</v>
          </cell>
          <cell r="K3955" t="str">
            <v>Соболь Максим Сергійович</v>
          </cell>
        </row>
        <row r="3956">
          <cell r="A3956">
            <v>19236</v>
          </cell>
          <cell r="B3956" t="str">
            <v>ЗЗП</v>
          </cell>
          <cell r="K3956" t="str">
            <v>Соболь Максим Сергійович</v>
          </cell>
        </row>
        <row r="3957">
          <cell r="A3957">
            <v>19237</v>
          </cell>
          <cell r="B3957" t="str">
            <v>ЗЗП</v>
          </cell>
          <cell r="K3957" t="str">
            <v>Соболь Максим Сергійович</v>
          </cell>
        </row>
        <row r="3958">
          <cell r="A3958">
            <v>19238</v>
          </cell>
          <cell r="B3958" t="str">
            <v>ЗЗП</v>
          </cell>
          <cell r="K3958" t="str">
            <v>Волок Юлія Володимирівна</v>
          </cell>
        </row>
        <row r="3959">
          <cell r="A3959">
            <v>19239</v>
          </cell>
          <cell r="B3959" t="str">
            <v>ЗЗП</v>
          </cell>
          <cell r="K3959" t="str">
            <v>Кулаков Андрій Валерійович</v>
          </cell>
        </row>
        <row r="3960">
          <cell r="A3960">
            <v>19240</v>
          </cell>
          <cell r="B3960" t="str">
            <v>ЗЗП</v>
          </cell>
          <cell r="K3960" t="str">
            <v>Курілець Юрій Миколайович</v>
          </cell>
        </row>
        <row r="3961">
          <cell r="A3961">
            <v>19241</v>
          </cell>
          <cell r="B3961" t="str">
            <v>А/А</v>
          </cell>
          <cell r="K3961" t="str">
            <v>Мулько Анатолій Володимирович</v>
          </cell>
        </row>
        <row r="3962">
          <cell r="A3962">
            <v>19242</v>
          </cell>
          <cell r="B3962" t="str">
            <v>Варта</v>
          </cell>
          <cell r="K3962" t="str">
            <v>Куценко Вячеслав Анатолійович</v>
          </cell>
        </row>
        <row r="3963">
          <cell r="A3963">
            <v>19243</v>
          </cell>
          <cell r="B3963" t="str">
            <v>КПК 208</v>
          </cell>
          <cell r="K3963" t="str">
            <v>Болотін Андрій Євгенович</v>
          </cell>
        </row>
        <row r="3964">
          <cell r="A3964">
            <v>19244</v>
          </cell>
          <cell r="B3964" t="str">
            <v>А/З</v>
          </cell>
          <cell r="K3964" t="str">
            <v>Ільченко Ірина Валентинівна</v>
          </cell>
        </row>
        <row r="3965">
          <cell r="A3965">
            <v>19245</v>
          </cell>
          <cell r="B3965" t="str">
            <v>А/З</v>
          </cell>
          <cell r="K3965" t="str">
            <v>Ільченко Ірина Валентинівна</v>
          </cell>
        </row>
        <row r="3966">
          <cell r="A3966">
            <v>19246</v>
          </cell>
          <cell r="B3966" t="str">
            <v>ЗЗП</v>
          </cell>
          <cell r="K3966" t="str">
            <v>Буравльов Ігор Васильович</v>
          </cell>
        </row>
        <row r="3967">
          <cell r="A3967">
            <v>19247</v>
          </cell>
          <cell r="B3967" t="str">
            <v>ЗЗП</v>
          </cell>
          <cell r="K3967" t="str">
            <v>Болотін Андрій Євгенович</v>
          </cell>
        </row>
        <row r="3968">
          <cell r="A3968">
            <v>19248</v>
          </cell>
          <cell r="B3968" t="str">
            <v>ПЗМХ</v>
          </cell>
          <cell r="K3968" t="str">
            <v>Пінчук Лариса Леонідівна</v>
          </cell>
        </row>
        <row r="3969">
          <cell r="A3969">
            <v>19249</v>
          </cell>
          <cell r="B3969" t="str">
            <v>ЗЗП</v>
          </cell>
          <cell r="K3969" t="str">
            <v>Перевертайло Лариса Тимофіївна</v>
          </cell>
        </row>
        <row r="3970">
          <cell r="A3970">
            <v>19250</v>
          </cell>
          <cell r="B3970" t="str">
            <v>ЗЗП</v>
          </cell>
          <cell r="K3970" t="str">
            <v>Лапшин Максим Леонідович</v>
          </cell>
        </row>
        <row r="3971">
          <cell r="A3971">
            <v>19251</v>
          </cell>
          <cell r="B3971" t="str">
            <v>ЗЗП</v>
          </cell>
          <cell r="K3971" t="str">
            <v>Чаплигіна Євгенія Володимирівна</v>
          </cell>
        </row>
        <row r="3972">
          <cell r="A3972">
            <v>19252</v>
          </cell>
          <cell r="B3972" t="str">
            <v>ОПД</v>
          </cell>
          <cell r="K3972" t="str">
            <v>Ляскунова Наталія Олегівна</v>
          </cell>
        </row>
        <row r="3973">
          <cell r="A3973">
            <v>19253</v>
          </cell>
          <cell r="B3973" t="str">
            <v>ЗЗП</v>
          </cell>
          <cell r="K3973" t="str">
            <v>Юрченко Роман Володимирович</v>
          </cell>
        </row>
        <row r="3974">
          <cell r="A3974">
            <v>19254</v>
          </cell>
          <cell r="B3974" t="str">
            <v>А/А</v>
          </cell>
          <cell r="K3974" t="str">
            <v>Сіренко Андрій Вікторович</v>
          </cell>
        </row>
        <row r="3975">
          <cell r="A3975">
            <v>19255</v>
          </cell>
          <cell r="B3975" t="str">
            <v>А/А</v>
          </cell>
          <cell r="K3975" t="str">
            <v>Сіренко Андрій Вікторович</v>
          </cell>
        </row>
        <row r="3976">
          <cell r="A3976">
            <v>19256</v>
          </cell>
          <cell r="B3976" t="str">
            <v>А/А</v>
          </cell>
          <cell r="K3976" t="str">
            <v>Шепелєв Альберт Васильович</v>
          </cell>
        </row>
        <row r="3977">
          <cell r="A3977">
            <v>19257</v>
          </cell>
          <cell r="B3977" t="str">
            <v>ЗЗП</v>
          </cell>
          <cell r="K3977" t="str">
            <v>Гузєв Ігор Григорович</v>
          </cell>
        </row>
        <row r="3978">
          <cell r="A3978">
            <v>19258</v>
          </cell>
          <cell r="B3978" t="str">
            <v>Варта</v>
          </cell>
          <cell r="K3978" t="str">
            <v>Ліненко Олександр Анатолійович</v>
          </cell>
        </row>
        <row r="3979">
          <cell r="A3979">
            <v>19259</v>
          </cell>
          <cell r="B3979" t="str">
            <v>ЗЗП</v>
          </cell>
          <cell r="K3979" t="str">
            <v>Чос Тарас Іванович</v>
          </cell>
        </row>
        <row r="3980">
          <cell r="A3980">
            <v>19260</v>
          </cell>
          <cell r="B3980" t="str">
            <v>А/А</v>
          </cell>
          <cell r="K3980" t="str">
            <v>Шепелєв Альберт Васильович</v>
          </cell>
        </row>
        <row r="3981">
          <cell r="A3981">
            <v>19261</v>
          </cell>
          <cell r="B3981" t="str">
            <v>Варта</v>
          </cell>
          <cell r="K3981" t="str">
            <v>Михайлюк Богдан Леонідович</v>
          </cell>
        </row>
        <row r="3982">
          <cell r="A3982">
            <v>19262</v>
          </cell>
          <cell r="B3982" t="str">
            <v>Варта</v>
          </cell>
          <cell r="K3982" t="str">
            <v>Буравльов Ігор Васильович</v>
          </cell>
        </row>
        <row r="3983">
          <cell r="A3983">
            <v>19263</v>
          </cell>
          <cell r="B3983" t="str">
            <v>ЗЗП</v>
          </cell>
          <cell r="K3983" t="str">
            <v>Горовенко Сергій Володимирович</v>
          </cell>
        </row>
        <row r="3984">
          <cell r="A3984">
            <v>19264</v>
          </cell>
          <cell r="B3984" t="str">
            <v>ЗЗП</v>
          </cell>
          <cell r="K3984" t="str">
            <v>Юрченко Роман Володимирович</v>
          </cell>
        </row>
        <row r="3985">
          <cell r="A3985">
            <v>19265</v>
          </cell>
          <cell r="B3985" t="str">
            <v>ЗЗП</v>
          </cell>
          <cell r="K3985" t="str">
            <v>Куценко Валерій Анатолійович</v>
          </cell>
        </row>
        <row r="3986">
          <cell r="A3986">
            <v>19266</v>
          </cell>
          <cell r="B3986" t="str">
            <v>ЗЗП</v>
          </cell>
          <cell r="K3986" t="str">
            <v>Юрченко Роман Володимирович</v>
          </cell>
        </row>
        <row r="3987">
          <cell r="A3987">
            <v>19267</v>
          </cell>
          <cell r="B3987" t="str">
            <v>А/А</v>
          </cell>
          <cell r="K3987" t="str">
            <v>Звєрєва Вікторія Валеріївна</v>
          </cell>
        </row>
        <row r="3988">
          <cell r="A3988">
            <v>19268</v>
          </cell>
          <cell r="B3988" t="str">
            <v>А/А</v>
          </cell>
          <cell r="K3988" t="str">
            <v>Звєрєва Вікторія Валеріївна</v>
          </cell>
        </row>
        <row r="3989">
          <cell r="A3989">
            <v>19269</v>
          </cell>
          <cell r="B3989" t="str">
            <v>ОПД</v>
          </cell>
          <cell r="K3989" t="str">
            <v>Сосєдко Людмила Іванівна</v>
          </cell>
        </row>
        <row r="3990">
          <cell r="A3990">
            <v>19270</v>
          </cell>
          <cell r="B3990" t="str">
            <v>ЗЗП</v>
          </cell>
          <cell r="K3990" t="str">
            <v>Матвейцев Володимир Іванович</v>
          </cell>
        </row>
        <row r="3991">
          <cell r="A3991">
            <v>19271</v>
          </cell>
          <cell r="B3991" t="str">
            <v>А/А</v>
          </cell>
          <cell r="K3991" t="str">
            <v>Шепелєв Альберт Васильович</v>
          </cell>
        </row>
        <row r="3992">
          <cell r="A3992">
            <v>19272</v>
          </cell>
          <cell r="B3992" t="str">
            <v>А/А</v>
          </cell>
          <cell r="K3992" t="str">
            <v>Ільченко Ірина Валентинівна</v>
          </cell>
        </row>
        <row r="3993">
          <cell r="A3993">
            <v>19273</v>
          </cell>
          <cell r="B3993" t="str">
            <v>А/А</v>
          </cell>
          <cell r="K3993" t="str">
            <v>Ануфрієв Віталій Анатолійович</v>
          </cell>
        </row>
        <row r="3994">
          <cell r="A3994">
            <v>19274</v>
          </cell>
          <cell r="B3994" t="str">
            <v>А/А</v>
          </cell>
          <cell r="K3994" t="str">
            <v>Ануфрієв Віталій Анатолійович</v>
          </cell>
        </row>
        <row r="3995">
          <cell r="A3995">
            <v>19275</v>
          </cell>
          <cell r="B3995" t="str">
            <v>ЗЗП</v>
          </cell>
          <cell r="K3995" t="str">
            <v>Юрченко Роман Володимирович</v>
          </cell>
        </row>
        <row r="3996">
          <cell r="A3996">
            <v>19276</v>
          </cell>
          <cell r="B3996" t="str">
            <v>А/А</v>
          </cell>
          <cell r="K3996" t="str">
            <v>Звєрєва Вікторія Валеріївна</v>
          </cell>
        </row>
        <row r="3997">
          <cell r="A3997">
            <v>19277</v>
          </cell>
          <cell r="B3997" t="str">
            <v>ЗЗП</v>
          </cell>
          <cell r="K3997" t="str">
            <v>Юрченко Роман Володимирович</v>
          </cell>
        </row>
        <row r="3998">
          <cell r="A3998">
            <v>19278</v>
          </cell>
          <cell r="B3998" t="str">
            <v>ЗЗП</v>
          </cell>
          <cell r="K3998" t="str">
            <v>Мудраченко Віктор Михайлович</v>
          </cell>
        </row>
        <row r="3999">
          <cell r="A3999">
            <v>19279</v>
          </cell>
          <cell r="B3999" t="str">
            <v>КПК 208</v>
          </cell>
          <cell r="K3999" t="str">
            <v>Мелешко Андрій Вікторович</v>
          </cell>
        </row>
        <row r="4000">
          <cell r="A4000">
            <v>19280</v>
          </cell>
          <cell r="B4000" t="str">
            <v>А/А</v>
          </cell>
          <cell r="K4000" t="str">
            <v>Шепелєв Альберт Васильович</v>
          </cell>
        </row>
        <row r="4001">
          <cell r="A4001">
            <v>19281</v>
          </cell>
          <cell r="B4001" t="str">
            <v>А/А</v>
          </cell>
          <cell r="K4001" t="str">
            <v>Скопіч Андрій Васильович</v>
          </cell>
        </row>
        <row r="4002">
          <cell r="A4002">
            <v>19282</v>
          </cell>
          <cell r="B4002" t="str">
            <v>А/А</v>
          </cell>
          <cell r="K4002" t="str">
            <v>Скопіч Андрій Васильович</v>
          </cell>
        </row>
        <row r="4003">
          <cell r="A4003">
            <v>19283</v>
          </cell>
          <cell r="B4003" t="str">
            <v>ЗЗП</v>
          </cell>
          <cell r="K4003" t="str">
            <v>Курілець Юрій Миколайович</v>
          </cell>
        </row>
        <row r="4004">
          <cell r="A4004">
            <v>19284</v>
          </cell>
          <cell r="B4004" t="str">
            <v>ЗЗП</v>
          </cell>
          <cell r="K4004" t="str">
            <v>Кудлюк Олександр Іванович</v>
          </cell>
        </row>
        <row r="4005">
          <cell r="A4005">
            <v>19285</v>
          </cell>
          <cell r="B4005" t="str">
            <v>Засуджені</v>
          </cell>
          <cell r="K4005" t="str">
            <v>Дьоміна Мирослава Володимирівна</v>
          </cell>
        </row>
        <row r="4006">
          <cell r="A4006">
            <v>19286</v>
          </cell>
          <cell r="B4006" t="str">
            <v>Засуджені</v>
          </cell>
          <cell r="K4006" t="str">
            <v>Ліненко Олександр Анатолійович</v>
          </cell>
        </row>
        <row r="4007">
          <cell r="A4007">
            <v>19287</v>
          </cell>
          <cell r="B4007" t="str">
            <v>ЗЗП</v>
          </cell>
          <cell r="K4007" t="str">
            <v>Ільченко Ірина Валентинівна</v>
          </cell>
        </row>
        <row r="4008">
          <cell r="A4008">
            <v>19288</v>
          </cell>
          <cell r="B4008" t="str">
            <v>ЗЗП</v>
          </cell>
          <cell r="K4008" t="str">
            <v>Мудраченко Віктор Михайлович</v>
          </cell>
        </row>
        <row r="4009">
          <cell r="A4009">
            <v>19289</v>
          </cell>
          <cell r="B4009" t="str">
            <v>ОПД</v>
          </cell>
          <cell r="K4009" t="str">
            <v>Лапшин Максим Леонідович</v>
          </cell>
        </row>
        <row r="4010">
          <cell r="A4010">
            <v>19290</v>
          </cell>
          <cell r="B4010" t="str">
            <v>А/А</v>
          </cell>
          <cell r="K4010" t="str">
            <v>Друзь Артем Анатолійович</v>
          </cell>
        </row>
        <row r="4011">
          <cell r="A4011">
            <v>19291</v>
          </cell>
          <cell r="B4011" t="str">
            <v>А/А</v>
          </cell>
          <cell r="K4011" t="str">
            <v>Просяник Надія Петрівна</v>
          </cell>
        </row>
        <row r="4012">
          <cell r="A4012">
            <v>19292</v>
          </cell>
          <cell r="B4012" t="str">
            <v>ЗЗП</v>
          </cell>
          <cell r="K4012" t="str">
            <v>Ільченко Ірина Валентинівна</v>
          </cell>
        </row>
        <row r="4013">
          <cell r="A4013">
            <v>19293</v>
          </cell>
          <cell r="B4013" t="str">
            <v>ОПД</v>
          </cell>
          <cell r="K4013" t="str">
            <v>Ільченко Ірина Валентинівна</v>
          </cell>
        </row>
        <row r="4014">
          <cell r="A4014">
            <v>19294</v>
          </cell>
          <cell r="B4014" t="str">
            <v>ЗЗП</v>
          </cell>
          <cell r="K4014" t="str">
            <v>Куценко Вячеслав Анатолійович</v>
          </cell>
        </row>
        <row r="4015">
          <cell r="A4015">
            <v>19295</v>
          </cell>
          <cell r="B4015" t="str">
            <v>КПК 208</v>
          </cell>
          <cell r="K4015" t="str">
            <v>Куценко Валерій Анатолійович</v>
          </cell>
        </row>
        <row r="4016">
          <cell r="A4016">
            <v>19296</v>
          </cell>
          <cell r="B4016" t="str">
            <v>А/А</v>
          </cell>
          <cell r="K4016" t="str">
            <v>Сіренко Андрій Вікторович</v>
          </cell>
        </row>
        <row r="4017">
          <cell r="A4017">
            <v>19297</v>
          </cell>
          <cell r="B4017" t="str">
            <v>А/А</v>
          </cell>
          <cell r="K4017" t="str">
            <v>Торопчина-Агалакова Світлана Олександрівна</v>
          </cell>
        </row>
        <row r="4018">
          <cell r="A4018">
            <v>19298</v>
          </cell>
          <cell r="B4018" t="str">
            <v>ст. 537</v>
          </cell>
          <cell r="K4018" t="str">
            <v>Тураєва Ольга Миколаївна</v>
          </cell>
        </row>
        <row r="4019">
          <cell r="A4019">
            <v>19299</v>
          </cell>
          <cell r="B4019" t="str">
            <v>ст. 537</v>
          </cell>
          <cell r="K4019" t="str">
            <v>Вісіцька Вікторія Вікторівна</v>
          </cell>
        </row>
        <row r="4020">
          <cell r="A4020">
            <v>19300</v>
          </cell>
          <cell r="B4020" t="str">
            <v>ЗЗП</v>
          </cell>
          <cell r="K4020" t="str">
            <v>Умріхін Олександр Віталійович</v>
          </cell>
        </row>
        <row r="4021">
          <cell r="A4021">
            <v>19301</v>
          </cell>
          <cell r="B4021" t="str">
            <v>А/А</v>
          </cell>
          <cell r="K4021" t="str">
            <v>Звєрєва Вікторія Валеріївна</v>
          </cell>
        </row>
        <row r="4022">
          <cell r="A4022">
            <v>19302</v>
          </cell>
          <cell r="B4022" t="str">
            <v>А/А</v>
          </cell>
          <cell r="K4022" t="str">
            <v>Звєрєва Вікторія Валеріївна</v>
          </cell>
        </row>
        <row r="4023">
          <cell r="A4023">
            <v>19303</v>
          </cell>
          <cell r="B4023" t="str">
            <v>А/А</v>
          </cell>
          <cell r="K4023" t="str">
            <v>Звєрєва Вікторія Валеріївна</v>
          </cell>
        </row>
        <row r="4024">
          <cell r="A4024">
            <v>19304</v>
          </cell>
          <cell r="B4024" t="str">
            <v>КПК 208</v>
          </cell>
          <cell r="K4024" t="str">
            <v>Ліненко Олександр Анатолійович</v>
          </cell>
        </row>
        <row r="4025">
          <cell r="A4025">
            <v>19305</v>
          </cell>
          <cell r="B4025" t="str">
            <v>А/З</v>
          </cell>
          <cell r="K4025" t="str">
            <v>Ільченко Ірина Валентинівна</v>
          </cell>
        </row>
        <row r="4026">
          <cell r="A4026">
            <v>19306</v>
          </cell>
          <cell r="B4026" t="str">
            <v>А/З</v>
          </cell>
          <cell r="K4026" t="str">
            <v>Ільченко Ірина Валентинівна</v>
          </cell>
        </row>
        <row r="4027">
          <cell r="A4027">
            <v>19307</v>
          </cell>
          <cell r="B4027" t="str">
            <v>КПК 208</v>
          </cell>
          <cell r="K4027" t="str">
            <v>Шуляк Володимир Миколайович</v>
          </cell>
        </row>
        <row r="4028">
          <cell r="A4028">
            <v>19308</v>
          </cell>
          <cell r="B4028" t="str">
            <v>КПК 208</v>
          </cell>
          <cell r="K4028" t="str">
            <v>Шуляк Володимир Миколайович</v>
          </cell>
        </row>
        <row r="4029">
          <cell r="A4029">
            <v>19309</v>
          </cell>
          <cell r="B4029" t="str">
            <v>КПК 208</v>
          </cell>
          <cell r="K4029" t="str">
            <v>Болотін Андрій Євгенович</v>
          </cell>
        </row>
        <row r="4030">
          <cell r="A4030">
            <v>19310</v>
          </cell>
          <cell r="B4030" t="str">
            <v>КПК 208</v>
          </cell>
          <cell r="K4030" t="str">
            <v>Болотін Андрій Євгенович</v>
          </cell>
        </row>
        <row r="4031">
          <cell r="A4031">
            <v>19311</v>
          </cell>
          <cell r="B4031" t="str">
            <v>А/А</v>
          </cell>
          <cell r="K4031" t="str">
            <v>Ліненко Олександр Анатолійович</v>
          </cell>
        </row>
        <row r="4032">
          <cell r="A4032">
            <v>19312</v>
          </cell>
          <cell r="B4032" t="str">
            <v>А/А</v>
          </cell>
          <cell r="K4032" t="str">
            <v>Ліненко Олександр Анатолійович</v>
          </cell>
        </row>
        <row r="4033">
          <cell r="A4033">
            <v>19313</v>
          </cell>
          <cell r="B4033" t="str">
            <v>А/А</v>
          </cell>
          <cell r="K4033" t="str">
            <v>Мулько Анатолій Володимирович</v>
          </cell>
        </row>
        <row r="4034">
          <cell r="A4034">
            <v>19314</v>
          </cell>
          <cell r="B4034" t="str">
            <v>ЗЗП</v>
          </cell>
          <cell r="K4034" t="str">
            <v>Полтавченко Олег Анатолійович</v>
          </cell>
        </row>
        <row r="4035">
          <cell r="A4035">
            <v>19315</v>
          </cell>
          <cell r="B4035" t="str">
            <v>КПК 208</v>
          </cell>
          <cell r="K4035" t="str">
            <v>Куценко Валерій Анатолійович</v>
          </cell>
        </row>
        <row r="4036">
          <cell r="A4036">
            <v>19316</v>
          </cell>
          <cell r="B4036" t="str">
            <v>ЗЗП</v>
          </cell>
          <cell r="K4036" t="str">
            <v>Ільченко Ірина Валентинівна</v>
          </cell>
        </row>
        <row r="4037">
          <cell r="A4037">
            <v>19317</v>
          </cell>
          <cell r="B4037" t="str">
            <v>ПЗМХ</v>
          </cell>
          <cell r="K4037" t="str">
            <v>Шепелєв Альберт Васильович</v>
          </cell>
        </row>
        <row r="4038">
          <cell r="A4038">
            <v>19318</v>
          </cell>
          <cell r="B4038" t="str">
            <v>А/З</v>
          </cell>
          <cell r="K4038" t="str">
            <v>Ільченко Ірина Валентинівна</v>
          </cell>
        </row>
        <row r="4039">
          <cell r="A4039">
            <v>19319</v>
          </cell>
          <cell r="B4039" t="str">
            <v>А/А</v>
          </cell>
          <cell r="K4039" t="str">
            <v>Скопіч Андрій Васильович</v>
          </cell>
        </row>
        <row r="4040">
          <cell r="A4040">
            <v>19320</v>
          </cell>
          <cell r="B4040" t="str">
            <v>ЗЗП</v>
          </cell>
          <cell r="K4040" t="str">
            <v>Верхуша Ярослав Олександрович</v>
          </cell>
        </row>
        <row r="4041">
          <cell r="A4041">
            <v>19321</v>
          </cell>
          <cell r="B4041" t="str">
            <v>ЗЗП</v>
          </cell>
          <cell r="K4041" t="str">
            <v>Коваль Олена Вікторівна</v>
          </cell>
        </row>
        <row r="4042">
          <cell r="A4042">
            <v>19322</v>
          </cell>
          <cell r="B4042" t="str">
            <v>КПК 208</v>
          </cell>
          <cell r="K4042" t="str">
            <v>Ільченко Ірина Валентинівна</v>
          </cell>
        </row>
        <row r="4043">
          <cell r="A4043">
            <v>19323</v>
          </cell>
          <cell r="B4043" t="str">
            <v>Екстрадиція</v>
          </cell>
          <cell r="K4043" t="str">
            <v>Овчаренко Антон Михайлович</v>
          </cell>
        </row>
        <row r="4044">
          <cell r="A4044">
            <v>19324</v>
          </cell>
          <cell r="B4044" t="str">
            <v>ст. 537</v>
          </cell>
          <cell r="K4044" t="str">
            <v>Соболєв Євгеній Валентинович</v>
          </cell>
        </row>
        <row r="4045">
          <cell r="A4045">
            <v>19325</v>
          </cell>
          <cell r="B4045" t="str">
            <v>ОПД</v>
          </cell>
          <cell r="K4045" t="str">
            <v>Михайлюк Богдан Леонідович</v>
          </cell>
        </row>
        <row r="4046">
          <cell r="A4046">
            <v>19326</v>
          </cell>
          <cell r="B4046" t="str">
            <v>ОПД</v>
          </cell>
          <cell r="K4046" t="str">
            <v>Руденко Олександр Вікторович</v>
          </cell>
        </row>
        <row r="4047">
          <cell r="A4047">
            <v>19327</v>
          </cell>
          <cell r="B4047" t="str">
            <v>Варта</v>
          </cell>
          <cell r="K4047" t="str">
            <v>Тураєва Ольга Миколаївна</v>
          </cell>
        </row>
        <row r="4048">
          <cell r="A4048">
            <v>19328</v>
          </cell>
          <cell r="B4048" t="str">
            <v>А/З</v>
          </cell>
          <cell r="K4048" t="str">
            <v>Ільченко Ірина Валентинівна</v>
          </cell>
        </row>
        <row r="4049">
          <cell r="A4049">
            <v>19329</v>
          </cell>
          <cell r="B4049" t="str">
            <v>ЗЗП</v>
          </cell>
          <cell r="K4049" t="str">
            <v>Овчаренко Євген Олександрович</v>
          </cell>
        </row>
        <row r="4050">
          <cell r="A4050">
            <v>19330</v>
          </cell>
          <cell r="B4050" t="str">
            <v>ЗЗП</v>
          </cell>
          <cell r="K4050" t="str">
            <v>Овчаренко Євген Олександрович</v>
          </cell>
        </row>
        <row r="4051">
          <cell r="A4051">
            <v>19331</v>
          </cell>
          <cell r="B4051" t="str">
            <v>КПК 208</v>
          </cell>
          <cell r="K4051" t="str">
            <v>Куценко Валерій Анатолійович</v>
          </cell>
        </row>
        <row r="4052">
          <cell r="A4052">
            <v>19332</v>
          </cell>
          <cell r="B4052" t="str">
            <v>А/З</v>
          </cell>
          <cell r="K4052" t="str">
            <v>Ільченко Ірина Валентинівна</v>
          </cell>
        </row>
        <row r="4053">
          <cell r="A4053">
            <v>19333</v>
          </cell>
          <cell r="B4053" t="str">
            <v>А/З</v>
          </cell>
          <cell r="K4053" t="str">
            <v>Ільченко Ірина Валентинівна</v>
          </cell>
        </row>
        <row r="4054">
          <cell r="A4054">
            <v>19334</v>
          </cell>
          <cell r="B4054" t="str">
            <v>А/З</v>
          </cell>
          <cell r="K4054" t="str">
            <v>Ільченко Ірина Валентинівна</v>
          </cell>
        </row>
        <row r="4055">
          <cell r="A4055">
            <v>19335</v>
          </cell>
          <cell r="B4055" t="str">
            <v>КПК 208</v>
          </cell>
          <cell r="K4055" t="str">
            <v>Рагозіна Оксана Вадимівна</v>
          </cell>
        </row>
        <row r="4056">
          <cell r="A4056">
            <v>19336</v>
          </cell>
          <cell r="B4056" t="str">
            <v>ПЗМХ</v>
          </cell>
          <cell r="K4056" t="str">
            <v>Тулаінов Вадим Ілліч</v>
          </cell>
        </row>
        <row r="4057">
          <cell r="A4057">
            <v>19337</v>
          </cell>
          <cell r="B4057" t="str">
            <v>ПЗМХ</v>
          </cell>
          <cell r="K4057" t="str">
            <v>Тулаінов Вадим Ілліч</v>
          </cell>
        </row>
        <row r="4058">
          <cell r="A4058">
            <v>19338</v>
          </cell>
          <cell r="B4058" t="str">
            <v>ПЗМХ</v>
          </cell>
          <cell r="K4058" t="str">
            <v>Тулаінов Вадим Ілліч</v>
          </cell>
        </row>
        <row r="4059">
          <cell r="A4059">
            <v>19339</v>
          </cell>
          <cell r="B4059" t="str">
            <v>ПЗМХ</v>
          </cell>
          <cell r="K4059" t="str">
            <v>Тулаінов Вадим Ілліч</v>
          </cell>
        </row>
        <row r="4060">
          <cell r="A4060">
            <v>19340</v>
          </cell>
          <cell r="B4060" t="str">
            <v>ПЗМХ</v>
          </cell>
          <cell r="K4060" t="str">
            <v>Тулаінов Вадим Ілліч</v>
          </cell>
        </row>
        <row r="4061">
          <cell r="A4061">
            <v>19341</v>
          </cell>
          <cell r="B4061" t="str">
            <v>ПЗМХ</v>
          </cell>
          <cell r="K4061" t="str">
            <v>Тулаінов Вадим Ілліч</v>
          </cell>
        </row>
        <row r="4062">
          <cell r="A4062">
            <v>19342</v>
          </cell>
          <cell r="B4062" t="str">
            <v>ПЗМХ</v>
          </cell>
          <cell r="K4062" t="str">
            <v>Тулаінов Вадим Ілліч</v>
          </cell>
        </row>
        <row r="4063">
          <cell r="A4063">
            <v>19343</v>
          </cell>
          <cell r="B4063" t="str">
            <v>ПЗМХ</v>
          </cell>
          <cell r="K4063" t="str">
            <v>Тулаінов Вадим Ілліч</v>
          </cell>
        </row>
        <row r="4064">
          <cell r="A4064">
            <v>19344</v>
          </cell>
          <cell r="B4064" t="str">
            <v>ПЗМХ</v>
          </cell>
          <cell r="K4064" t="str">
            <v>Тулаінов Вадим Ілліч</v>
          </cell>
        </row>
        <row r="4065">
          <cell r="A4065">
            <v>19345</v>
          </cell>
          <cell r="B4065" t="str">
            <v>ПЗМХ</v>
          </cell>
          <cell r="K4065" t="str">
            <v>Тулаінов Вадим Ілліч</v>
          </cell>
        </row>
        <row r="4066">
          <cell r="A4066">
            <v>19346</v>
          </cell>
          <cell r="B4066" t="str">
            <v>ПЗМХ</v>
          </cell>
          <cell r="K4066" t="str">
            <v>Тулаінов Вадим Ілліч</v>
          </cell>
        </row>
        <row r="4067">
          <cell r="A4067">
            <v>19347</v>
          </cell>
          <cell r="B4067" t="str">
            <v>ЗЗП</v>
          </cell>
          <cell r="K4067" t="str">
            <v>Мудраченко Віктор Михайлович</v>
          </cell>
        </row>
        <row r="4068">
          <cell r="A4068">
            <v>19348</v>
          </cell>
          <cell r="B4068" t="str">
            <v>Варта</v>
          </cell>
          <cell r="K4068" t="str">
            <v>Козлов Анатолій Володимирович</v>
          </cell>
        </row>
        <row r="4069">
          <cell r="A4069">
            <v>19349</v>
          </cell>
          <cell r="B4069" t="str">
            <v>КПК 208</v>
          </cell>
          <cell r="K4069" t="str">
            <v>Шуляк Володимир Миколайович</v>
          </cell>
        </row>
        <row r="4070">
          <cell r="A4070">
            <v>19350</v>
          </cell>
          <cell r="B4070" t="str">
            <v>А/З</v>
          </cell>
          <cell r="K4070" t="str">
            <v>Ільченко Ірина Валентинівна</v>
          </cell>
        </row>
        <row r="4071">
          <cell r="A4071">
            <v>19351</v>
          </cell>
          <cell r="B4071" t="str">
            <v>КПК 208</v>
          </cell>
          <cell r="K4071" t="str">
            <v>Коваль Олена Вікторівна</v>
          </cell>
        </row>
        <row r="4072">
          <cell r="A4072">
            <v>19352</v>
          </cell>
          <cell r="B4072" t="str">
            <v>КПК 208</v>
          </cell>
          <cell r="K4072" t="str">
            <v>Чос Тарас Іванович</v>
          </cell>
        </row>
        <row r="4073">
          <cell r="A4073">
            <v>19353</v>
          </cell>
          <cell r="B4073" t="str">
            <v>А/З</v>
          </cell>
          <cell r="K4073" t="str">
            <v>Ільченко Ірина Валентинівна</v>
          </cell>
        </row>
        <row r="4074">
          <cell r="A4074">
            <v>19354</v>
          </cell>
          <cell r="B4074" t="str">
            <v>ЗЗП</v>
          </cell>
          <cell r="K4074" t="str">
            <v>Сосєдко Людмила Іванівна</v>
          </cell>
        </row>
        <row r="4075">
          <cell r="A4075">
            <v>19355</v>
          </cell>
          <cell r="B4075" t="str">
            <v>ЗЗП</v>
          </cell>
          <cell r="K4075" t="str">
            <v>Сидоров Дмитро Іванович</v>
          </cell>
        </row>
        <row r="4076">
          <cell r="A4076">
            <v>19356</v>
          </cell>
          <cell r="B4076" t="str">
            <v>А/А</v>
          </cell>
          <cell r="K4076" t="str">
            <v>Ліненко Олександр Анатолійович</v>
          </cell>
        </row>
        <row r="4077">
          <cell r="A4077">
            <v>19357</v>
          </cell>
          <cell r="B4077" t="str">
            <v>А/А</v>
          </cell>
          <cell r="K4077" t="str">
            <v>Буравльов Ігор Васильович</v>
          </cell>
        </row>
        <row r="4078">
          <cell r="A4078">
            <v>19358</v>
          </cell>
          <cell r="B4078" t="str">
            <v>А/А</v>
          </cell>
          <cell r="K4078" t="str">
            <v>Ліненко Олександр Анатолійович</v>
          </cell>
        </row>
        <row r="4079">
          <cell r="A4079">
            <v>19359</v>
          </cell>
          <cell r="B4079" t="str">
            <v>Варта</v>
          </cell>
          <cell r="K4079" t="str">
            <v>Буравльов Ігор Васильович</v>
          </cell>
        </row>
        <row r="4080">
          <cell r="A4080">
            <v>19360</v>
          </cell>
          <cell r="B4080" t="str">
            <v>ЗЗП</v>
          </cell>
          <cell r="K4080" t="str">
            <v>Гузєв Ігор Григорович</v>
          </cell>
        </row>
        <row r="4081">
          <cell r="A4081">
            <v>19361</v>
          </cell>
          <cell r="B4081" t="str">
            <v>ЗЗП</v>
          </cell>
          <cell r="K4081" t="str">
            <v>Лапшин Максим Леонідович</v>
          </cell>
        </row>
        <row r="4082">
          <cell r="A4082">
            <v>19362</v>
          </cell>
          <cell r="B4082" t="str">
            <v>ОПД</v>
          </cell>
          <cell r="K4082" t="str">
            <v>Танько Богдан Олександрович</v>
          </cell>
        </row>
        <row r="4083">
          <cell r="A4083">
            <v>19363</v>
          </cell>
          <cell r="B4083" t="str">
            <v>А/А</v>
          </cell>
          <cell r="K4083" t="str">
            <v>Шепелєв Альберт Васильович</v>
          </cell>
        </row>
        <row r="4084">
          <cell r="A4084">
            <v>19364</v>
          </cell>
          <cell r="B4084" t="str">
            <v>А/А</v>
          </cell>
          <cell r="K4084" t="str">
            <v>Готовський Сергій Вікторович</v>
          </cell>
        </row>
        <row r="4085">
          <cell r="A4085">
            <v>19365</v>
          </cell>
          <cell r="B4085" t="str">
            <v>ЗЗП</v>
          </cell>
          <cell r="K4085" t="str">
            <v>Кірєєв Сергій Володимирович</v>
          </cell>
        </row>
        <row r="4086">
          <cell r="A4086">
            <v>19366</v>
          </cell>
          <cell r="B4086" t="str">
            <v>А/А</v>
          </cell>
          <cell r="K4086" t="str">
            <v>Звєрєва Вікторія Валеріївна</v>
          </cell>
        </row>
        <row r="4087">
          <cell r="A4087">
            <v>19367</v>
          </cell>
          <cell r="B4087" t="str">
            <v>ЗЗП</v>
          </cell>
          <cell r="K4087" t="str">
            <v>Логойда Олександр Владиславович</v>
          </cell>
        </row>
        <row r="4088">
          <cell r="A4088">
            <v>19368</v>
          </cell>
          <cell r="B4088" t="str">
            <v>ЗЗП</v>
          </cell>
          <cell r="K4088" t="str">
            <v>Тураєва Ольга Миколаївна</v>
          </cell>
        </row>
        <row r="4089">
          <cell r="A4089">
            <v>19369</v>
          </cell>
          <cell r="B4089" t="str">
            <v>Варта</v>
          </cell>
          <cell r="K4089" t="str">
            <v>Міщук Олександр Павлович</v>
          </cell>
        </row>
        <row r="4090">
          <cell r="A4090">
            <v>19370</v>
          </cell>
          <cell r="B4090" t="str">
            <v>ПЗМХ</v>
          </cell>
          <cell r="K4090" t="str">
            <v>Морозов Валерій Миколайович</v>
          </cell>
        </row>
        <row r="4091">
          <cell r="A4091">
            <v>19371</v>
          </cell>
          <cell r="B4091" t="str">
            <v>ПЗМХ</v>
          </cell>
          <cell r="K4091" t="str">
            <v>Морозов Валерій Миколайович</v>
          </cell>
        </row>
        <row r="4092">
          <cell r="A4092">
            <v>19372</v>
          </cell>
          <cell r="B4092" t="str">
            <v>ПЗМХ</v>
          </cell>
          <cell r="K4092" t="str">
            <v>Морозов Валерій Миколайович</v>
          </cell>
        </row>
        <row r="4093">
          <cell r="A4093">
            <v>19373</v>
          </cell>
          <cell r="B4093" t="str">
            <v>ПЗМХ</v>
          </cell>
          <cell r="K4093" t="str">
            <v>Морозов Валерій Миколайович</v>
          </cell>
        </row>
        <row r="4094">
          <cell r="A4094">
            <v>19374</v>
          </cell>
          <cell r="B4094" t="str">
            <v>ПЗМХ</v>
          </cell>
          <cell r="K4094" t="str">
            <v>Морозов Валерій Миколайович</v>
          </cell>
        </row>
        <row r="4095">
          <cell r="A4095">
            <v>19375</v>
          </cell>
          <cell r="B4095" t="str">
            <v>ПЗМХ</v>
          </cell>
          <cell r="K4095" t="str">
            <v>Морозов Валерій Миколайович</v>
          </cell>
        </row>
        <row r="4096">
          <cell r="A4096">
            <v>19376</v>
          </cell>
          <cell r="B4096" t="str">
            <v>ПЗМХ</v>
          </cell>
          <cell r="K4096" t="str">
            <v>Морозов Валерій Миколайович</v>
          </cell>
        </row>
        <row r="4097">
          <cell r="A4097">
            <v>19377</v>
          </cell>
          <cell r="B4097" t="str">
            <v>ЗЗП</v>
          </cell>
          <cell r="K4097" t="str">
            <v>Сокол Микола Дмитрович</v>
          </cell>
        </row>
        <row r="4098">
          <cell r="A4098">
            <v>19378</v>
          </cell>
          <cell r="B4098" t="str">
            <v>ЗЗП</v>
          </cell>
          <cell r="K4098" t="str">
            <v>Сокол Микола Дмитрович</v>
          </cell>
        </row>
        <row r="4099">
          <cell r="A4099">
            <v>19379</v>
          </cell>
          <cell r="B4099" t="str">
            <v>ЗЗП</v>
          </cell>
          <cell r="K4099" t="str">
            <v>Тураєва Ольга Миколаївна</v>
          </cell>
        </row>
        <row r="4100">
          <cell r="A4100">
            <v>19380</v>
          </cell>
          <cell r="B4100" t="str">
            <v>А/З</v>
          </cell>
          <cell r="K4100" t="str">
            <v>Ільченко Ірина Валентинівна</v>
          </cell>
        </row>
        <row r="4101">
          <cell r="A4101">
            <v>19381</v>
          </cell>
          <cell r="B4101" t="str">
            <v>А/З</v>
          </cell>
          <cell r="K4101" t="str">
            <v>Ільченко Ірина Валентинівна</v>
          </cell>
        </row>
        <row r="4102">
          <cell r="A4102">
            <v>19382</v>
          </cell>
          <cell r="B4102" t="str">
            <v>КПК 208</v>
          </cell>
          <cell r="K4102" t="str">
            <v>Ільченко Ірина Валентинівна</v>
          </cell>
        </row>
        <row r="4103">
          <cell r="A4103">
            <v>19383</v>
          </cell>
          <cell r="B4103" t="str">
            <v>ЗЗП</v>
          </cell>
          <cell r="K4103" t="str">
            <v>Чос Тарас Іванович</v>
          </cell>
        </row>
        <row r="4104">
          <cell r="A4104">
            <v>19384</v>
          </cell>
          <cell r="B4104" t="str">
            <v>А/А</v>
          </cell>
          <cell r="K4104" t="str">
            <v>Шепелєв Альберт Васильович</v>
          </cell>
        </row>
        <row r="4105">
          <cell r="A4105">
            <v>19385</v>
          </cell>
          <cell r="B4105" t="str">
            <v>ЗЗП</v>
          </cell>
          <cell r="K4105" t="str">
            <v>Курілець Юрій Миколайович</v>
          </cell>
        </row>
        <row r="4106">
          <cell r="A4106">
            <v>19386</v>
          </cell>
          <cell r="B4106" t="str">
            <v>ЗЗП</v>
          </cell>
          <cell r="K4106" t="str">
            <v>Курілець Юрій Миколайович</v>
          </cell>
        </row>
        <row r="4107">
          <cell r="A4107">
            <v>19387</v>
          </cell>
          <cell r="B4107" t="str">
            <v>ЗЗП</v>
          </cell>
          <cell r="K4107" t="str">
            <v>Пінчук Лариса Леонідівна</v>
          </cell>
        </row>
        <row r="4108">
          <cell r="A4108">
            <v>19388</v>
          </cell>
          <cell r="B4108" t="str">
            <v>ЗЗП</v>
          </cell>
          <cell r="K4108" t="str">
            <v>Велегура Михайло Іванович</v>
          </cell>
        </row>
        <row r="4109">
          <cell r="A4109">
            <v>19389</v>
          </cell>
          <cell r="B4109" t="str">
            <v>КПК 208</v>
          </cell>
          <cell r="K4109" t="str">
            <v>Буравльов Ігор Васильович</v>
          </cell>
        </row>
        <row r="4110">
          <cell r="A4110">
            <v>19390</v>
          </cell>
          <cell r="B4110" t="str">
            <v>А/А</v>
          </cell>
          <cell r="K4110" t="str">
            <v>Шепелєв Альберт Васильович</v>
          </cell>
        </row>
        <row r="4111">
          <cell r="A4111">
            <v>19391</v>
          </cell>
          <cell r="B4111" t="str">
            <v>ПЗМХ</v>
          </cell>
          <cell r="K4111" t="str">
            <v>Марголін Валерій Геннадійович</v>
          </cell>
        </row>
        <row r="4112">
          <cell r="A4112">
            <v>19392</v>
          </cell>
          <cell r="B4112" t="str">
            <v>КПК 208</v>
          </cell>
          <cell r="K4112" t="str">
            <v>Курілець Юрій Миколайович</v>
          </cell>
        </row>
        <row r="4113">
          <cell r="A4113">
            <v>19393</v>
          </cell>
          <cell r="B4113" t="str">
            <v>Варта</v>
          </cell>
          <cell r="K4113" t="str">
            <v>Шуляк Володимир Миколайович</v>
          </cell>
        </row>
        <row r="4114">
          <cell r="A4114">
            <v>19394</v>
          </cell>
          <cell r="B4114" t="str">
            <v>А/А</v>
          </cell>
          <cell r="K4114" t="str">
            <v>Вислоцька Ганна Олексіївна</v>
          </cell>
        </row>
        <row r="4115">
          <cell r="A4115">
            <v>19395</v>
          </cell>
          <cell r="B4115" t="str">
            <v>ЗЗП</v>
          </cell>
          <cell r="K4115" t="str">
            <v>Калюпін Юрій Вілінович</v>
          </cell>
        </row>
        <row r="4116">
          <cell r="A4116">
            <v>19396</v>
          </cell>
          <cell r="B4116" t="str">
            <v>Екстрадиція</v>
          </cell>
          <cell r="K4116" t="str">
            <v xml:space="preserve">Бестанчук Світлана Григорівна </v>
          </cell>
        </row>
        <row r="4117">
          <cell r="A4117">
            <v>19397</v>
          </cell>
          <cell r="B4117" t="str">
            <v>А/А</v>
          </cell>
          <cell r="K4117" t="str">
            <v>Митрошин Сергій Вікторович</v>
          </cell>
        </row>
        <row r="4118">
          <cell r="A4118">
            <v>19398</v>
          </cell>
          <cell r="B4118" t="str">
            <v>А/А</v>
          </cell>
          <cell r="K4118" t="str">
            <v>Тооде Ірина Василівна</v>
          </cell>
        </row>
        <row r="4119">
          <cell r="A4119">
            <v>19399</v>
          </cell>
          <cell r="B4119" t="str">
            <v>А/А</v>
          </cell>
          <cell r="K4119" t="str">
            <v>Попов Валерій Анатолійович</v>
          </cell>
        </row>
        <row r="4120">
          <cell r="A4120">
            <v>19400</v>
          </cell>
          <cell r="B4120" t="str">
            <v>Варта</v>
          </cell>
          <cell r="K4120" t="str">
            <v>Козлов Анатолій Володимирович</v>
          </cell>
        </row>
        <row r="4121">
          <cell r="A4121">
            <v>19401</v>
          </cell>
          <cell r="B4121" t="str">
            <v>КПК 208</v>
          </cell>
          <cell r="K4121" t="str">
            <v>Шуляк Володимир Миколайович</v>
          </cell>
        </row>
        <row r="4122">
          <cell r="A4122">
            <v>19402</v>
          </cell>
          <cell r="B4122" t="str">
            <v>ЗЗП</v>
          </cell>
          <cell r="K4122" t="str">
            <v>Горін Олексій Олександрович</v>
          </cell>
        </row>
        <row r="4123">
          <cell r="A4123">
            <v>19403</v>
          </cell>
          <cell r="B4123" t="str">
            <v>А/З</v>
          </cell>
          <cell r="K4123" t="str">
            <v>Ільченко Ірина Валентинівна</v>
          </cell>
        </row>
        <row r="4124">
          <cell r="A4124">
            <v>19404</v>
          </cell>
          <cell r="B4124" t="str">
            <v>А/З</v>
          </cell>
          <cell r="K4124" t="str">
            <v>Ільченко Ірина Валентинівна</v>
          </cell>
        </row>
        <row r="4125">
          <cell r="A4125">
            <v>19405</v>
          </cell>
          <cell r="B4125" t="str">
            <v>А/З</v>
          </cell>
          <cell r="K4125" t="str">
            <v>Ільченко Ірина Валентинівна</v>
          </cell>
        </row>
        <row r="4126">
          <cell r="A4126">
            <v>19406</v>
          </cell>
          <cell r="B4126" t="str">
            <v>А/З</v>
          </cell>
          <cell r="K4126" t="str">
            <v>Ільченко Ірина Валентинівна</v>
          </cell>
        </row>
        <row r="4127">
          <cell r="A4127">
            <v>19407</v>
          </cell>
          <cell r="B4127" t="str">
            <v>А/З</v>
          </cell>
          <cell r="K4127" t="str">
            <v>Ільченко Ірина Валентинівна</v>
          </cell>
        </row>
        <row r="4128">
          <cell r="A4128">
            <v>19408</v>
          </cell>
          <cell r="B4128" t="str">
            <v>Варта</v>
          </cell>
          <cell r="K4128" t="str">
            <v>Рагозіна Оксана Вадимівна</v>
          </cell>
        </row>
        <row r="4129">
          <cell r="A4129">
            <v>19409</v>
          </cell>
          <cell r="B4129" t="str">
            <v>Варта</v>
          </cell>
          <cell r="K4129" t="str">
            <v>Шуляк Володимир Миколайович</v>
          </cell>
        </row>
        <row r="4130">
          <cell r="A4130">
            <v>19410</v>
          </cell>
          <cell r="B4130" t="str">
            <v>Варта</v>
          </cell>
          <cell r="K4130" t="str">
            <v>Гузєв Ігор Григорович</v>
          </cell>
        </row>
        <row r="4131">
          <cell r="A4131">
            <v>19411</v>
          </cell>
          <cell r="B4131" t="str">
            <v>КПК 208</v>
          </cell>
          <cell r="K4131" t="str">
            <v>Гусєв Ігор Ігорович</v>
          </cell>
        </row>
        <row r="4132">
          <cell r="A4132">
            <v>19412</v>
          </cell>
          <cell r="B4132" t="str">
            <v>ОПД</v>
          </cell>
          <cell r="K4132" t="str">
            <v>Матвейцев Володимир Іванович</v>
          </cell>
        </row>
        <row r="4133">
          <cell r="A4133">
            <v>19413</v>
          </cell>
          <cell r="B4133" t="str">
            <v>ЗЗП</v>
          </cell>
          <cell r="K4133" t="str">
            <v>Матвейцев Володимир Іванович</v>
          </cell>
        </row>
        <row r="4134">
          <cell r="A4134">
            <v>19414</v>
          </cell>
          <cell r="B4134" t="str">
            <v>ЗЗП</v>
          </cell>
          <cell r="K4134" t="str">
            <v>Крушинська Галина Леонідівна</v>
          </cell>
        </row>
        <row r="4135">
          <cell r="A4135">
            <v>19415</v>
          </cell>
          <cell r="B4135" t="str">
            <v>ОПД</v>
          </cell>
          <cell r="K4135" t="str">
            <v>Сидоров Дмитро Іванович</v>
          </cell>
        </row>
        <row r="4136">
          <cell r="A4136">
            <v>19416</v>
          </cell>
          <cell r="B4136" t="str">
            <v>ЗЗП</v>
          </cell>
          <cell r="K4136" t="str">
            <v>Гузєв Ігор Григорович</v>
          </cell>
        </row>
        <row r="4137">
          <cell r="A4137">
            <v>19417</v>
          </cell>
          <cell r="B4137" t="str">
            <v>ЗЗП</v>
          </cell>
          <cell r="K4137" t="str">
            <v>Тооде Ірина Василівна</v>
          </cell>
        </row>
        <row r="4138">
          <cell r="A4138">
            <v>19418</v>
          </cell>
          <cell r="B4138" t="str">
            <v>ЗЗП</v>
          </cell>
          <cell r="K4138" t="str">
            <v>Полтавченко Олег Анатолійович</v>
          </cell>
        </row>
        <row r="4139">
          <cell r="A4139">
            <v>19419</v>
          </cell>
          <cell r="B4139" t="str">
            <v>ЗЗП</v>
          </cell>
          <cell r="K4139" t="str">
            <v>Курілець Юрій Миколайович</v>
          </cell>
        </row>
        <row r="4140">
          <cell r="A4140">
            <v>19420</v>
          </cell>
          <cell r="B4140" t="str">
            <v>ЗЗП</v>
          </cell>
          <cell r="K4140" t="str">
            <v>Рагозіна Оксана Вадимівна</v>
          </cell>
        </row>
        <row r="4141">
          <cell r="A4141">
            <v>19421</v>
          </cell>
          <cell r="B4141" t="str">
            <v>ЗЗП</v>
          </cell>
          <cell r="K4141" t="str">
            <v>Новік Лідія Євгенівна</v>
          </cell>
        </row>
        <row r="4142">
          <cell r="A4142">
            <v>19422</v>
          </cell>
          <cell r="B4142" t="str">
            <v>ЗЗП</v>
          </cell>
          <cell r="K4142" t="str">
            <v>Верхуша Ярослав Олександрович</v>
          </cell>
        </row>
        <row r="4143">
          <cell r="A4143">
            <v>19423</v>
          </cell>
          <cell r="B4143" t="str">
            <v>ЗЗП</v>
          </cell>
          <cell r="K4143" t="str">
            <v>Косенко Ніна Михайлівна</v>
          </cell>
        </row>
        <row r="4144">
          <cell r="A4144">
            <v>19424</v>
          </cell>
          <cell r="B4144" t="str">
            <v>ЗЗП</v>
          </cell>
          <cell r="K4144" t="str">
            <v>Косенко Ніна Михайлівна</v>
          </cell>
        </row>
        <row r="4145">
          <cell r="A4145">
            <v>19425</v>
          </cell>
          <cell r="B4145" t="str">
            <v>Варта</v>
          </cell>
          <cell r="K4145" t="str">
            <v>Полтавченко Олег Анатолійович</v>
          </cell>
        </row>
        <row r="4146">
          <cell r="A4146">
            <v>19426</v>
          </cell>
          <cell r="B4146" t="str">
            <v>ЗЗП</v>
          </cell>
          <cell r="K4146" t="str">
            <v>Калюпін Юрій Вілінович</v>
          </cell>
        </row>
        <row r="4147">
          <cell r="A4147">
            <v>19427</v>
          </cell>
          <cell r="B4147" t="str">
            <v>ЗЗП</v>
          </cell>
          <cell r="K4147" t="str">
            <v>Литвин Надія Олександрівна</v>
          </cell>
        </row>
        <row r="4148">
          <cell r="A4148">
            <v>19428</v>
          </cell>
          <cell r="B4148" t="str">
            <v>КПК 208</v>
          </cell>
          <cell r="K4148" t="str">
            <v>Полтавченко Олег Анатолійович</v>
          </cell>
        </row>
        <row r="4149">
          <cell r="A4149">
            <v>19429</v>
          </cell>
          <cell r="B4149" t="str">
            <v>ОПД</v>
          </cell>
          <cell r="K4149" t="str">
            <v>Данілік Ірина Миколаївна</v>
          </cell>
        </row>
        <row r="4150">
          <cell r="A4150">
            <v>19430</v>
          </cell>
          <cell r="B4150" t="str">
            <v>ЗЗП</v>
          </cell>
          <cell r="K4150" t="str">
            <v>Ільченко Ірина Валентинівна</v>
          </cell>
        </row>
        <row r="4151">
          <cell r="A4151">
            <v>19431</v>
          </cell>
          <cell r="B4151" t="str">
            <v>КПК 208</v>
          </cell>
          <cell r="K4151" t="str">
            <v>Сокол Микола Дмитрович</v>
          </cell>
        </row>
        <row r="4152">
          <cell r="A4152">
            <v>19432</v>
          </cell>
          <cell r="B4152" t="str">
            <v>А/З</v>
          </cell>
          <cell r="K4152" t="str">
            <v>Ільченко Ірина Валентинівна</v>
          </cell>
        </row>
        <row r="4153">
          <cell r="A4153">
            <v>19433</v>
          </cell>
          <cell r="B4153" t="str">
            <v>А/З</v>
          </cell>
          <cell r="K4153" t="str">
            <v>Ільченко Ірина Валентинівна</v>
          </cell>
        </row>
        <row r="4154">
          <cell r="A4154">
            <v>19434</v>
          </cell>
          <cell r="B4154" t="str">
            <v>КПК 208</v>
          </cell>
          <cell r="K4154" t="str">
            <v>Гузєв Ігор Григорович</v>
          </cell>
        </row>
        <row r="4155">
          <cell r="A4155">
            <v>19435</v>
          </cell>
          <cell r="B4155" t="str">
            <v>КПК 208</v>
          </cell>
          <cell r="K4155" t="str">
            <v>Овчаренко Євген Олександрович</v>
          </cell>
        </row>
        <row r="4156">
          <cell r="A4156">
            <v>19436</v>
          </cell>
          <cell r="B4156" t="str">
            <v>КПК 208</v>
          </cell>
          <cell r="K4156" t="str">
            <v>Овчаренко Євген Олександрович</v>
          </cell>
        </row>
        <row r="4157">
          <cell r="A4157">
            <v>19437</v>
          </cell>
          <cell r="B4157" t="str">
            <v>КПК 208</v>
          </cell>
          <cell r="K4157" t="str">
            <v>Мелешко Андрій Вікторович</v>
          </cell>
        </row>
        <row r="4158">
          <cell r="A4158">
            <v>19438</v>
          </cell>
          <cell r="B4158" t="str">
            <v>А/А</v>
          </cell>
          <cell r="K4158" t="str">
            <v>Романенко Володимир Миколайович</v>
          </cell>
        </row>
        <row r="4159">
          <cell r="A4159">
            <v>19439</v>
          </cell>
          <cell r="B4159" t="str">
            <v>А/А</v>
          </cell>
          <cell r="K4159" t="str">
            <v>Ільченко Ірина Валентинівна</v>
          </cell>
        </row>
        <row r="4160">
          <cell r="A4160">
            <v>19440</v>
          </cell>
          <cell r="B4160" t="str">
            <v>ОПД</v>
          </cell>
          <cell r="K4160" t="str">
            <v>Михайлюк Богдан Леонідович</v>
          </cell>
        </row>
        <row r="4161">
          <cell r="A4161">
            <v>19441</v>
          </cell>
          <cell r="B4161" t="str">
            <v>А/А</v>
          </cell>
          <cell r="K4161" t="str">
            <v>Мулько Анатолій Володимирович</v>
          </cell>
        </row>
        <row r="4162">
          <cell r="A4162">
            <v>19442</v>
          </cell>
          <cell r="B4162" t="str">
            <v>ЗЗП</v>
          </cell>
          <cell r="K4162" t="str">
            <v>Мицак Наталя Тагірівна</v>
          </cell>
        </row>
        <row r="4163">
          <cell r="A4163">
            <v>19443</v>
          </cell>
          <cell r="B4163" t="str">
            <v>ЗЗП</v>
          </cell>
          <cell r="K4163" t="str">
            <v>Марголін Валерій Геннадійович</v>
          </cell>
        </row>
        <row r="4164">
          <cell r="A4164">
            <v>19444</v>
          </cell>
          <cell r="B4164" t="str">
            <v>А/А</v>
          </cell>
          <cell r="K4164" t="str">
            <v>Іванова Валерія Михайлівна</v>
          </cell>
        </row>
        <row r="4165">
          <cell r="A4165">
            <v>19445</v>
          </cell>
          <cell r="B4165" t="str">
            <v>А/З</v>
          </cell>
          <cell r="K4165" t="str">
            <v>Ільченко Ірина Валентинівна</v>
          </cell>
        </row>
        <row r="4166">
          <cell r="A4166">
            <v>19446</v>
          </cell>
          <cell r="B4166" t="str">
            <v>А/З</v>
          </cell>
          <cell r="K4166" t="str">
            <v>Ільченко Ірина Валентинівна</v>
          </cell>
        </row>
        <row r="4167">
          <cell r="A4167">
            <v>19447</v>
          </cell>
          <cell r="B4167" t="str">
            <v>А/З</v>
          </cell>
          <cell r="K4167" t="str">
            <v>Ільченко Ірина Валентинівна</v>
          </cell>
        </row>
        <row r="4168">
          <cell r="A4168">
            <v>19448</v>
          </cell>
          <cell r="B4168" t="str">
            <v>ЗЗП</v>
          </cell>
          <cell r="K4168" t="str">
            <v>Рарог Наталія Андріївна</v>
          </cell>
        </row>
        <row r="4169">
          <cell r="A4169">
            <v>19449</v>
          </cell>
          <cell r="B4169" t="str">
            <v>ЗЗП</v>
          </cell>
          <cell r="K4169" t="str">
            <v>Руденко Олександр Вікторович</v>
          </cell>
        </row>
        <row r="4170">
          <cell r="A4170">
            <v>19450</v>
          </cell>
          <cell r="B4170" t="str">
            <v>ЗЗП</v>
          </cell>
          <cell r="K4170" t="str">
            <v>Шуляк Володимир Миколайович</v>
          </cell>
        </row>
        <row r="4171">
          <cell r="A4171">
            <v>19451</v>
          </cell>
          <cell r="B4171" t="str">
            <v>ЗЗП</v>
          </cell>
          <cell r="K4171" t="str">
            <v>Нетяга Тетяна Володимирівна</v>
          </cell>
        </row>
        <row r="4172">
          <cell r="A4172">
            <v>19452</v>
          </cell>
          <cell r="B4172" t="str">
            <v>КПК 208</v>
          </cell>
          <cell r="K4172" t="str">
            <v>Коваль Олена Вікторівна</v>
          </cell>
        </row>
        <row r="4173">
          <cell r="A4173">
            <v>19453</v>
          </cell>
          <cell r="B4173" t="str">
            <v>КПК 208</v>
          </cell>
          <cell r="K4173" t="str">
            <v>Мелешко Андрій Вікторович</v>
          </cell>
        </row>
        <row r="4174">
          <cell r="A4174">
            <v>19454</v>
          </cell>
          <cell r="B4174" t="str">
            <v>ЗЗП</v>
          </cell>
          <cell r="K4174" t="str">
            <v>Морозова Олена Юріївна</v>
          </cell>
        </row>
        <row r="4175">
          <cell r="A4175">
            <v>19455</v>
          </cell>
          <cell r="B4175" t="str">
            <v>А/А</v>
          </cell>
          <cell r="K4175" t="str">
            <v>Звєрєва Вікторія Валеріївна</v>
          </cell>
        </row>
        <row r="4176">
          <cell r="A4176">
            <v>19456</v>
          </cell>
          <cell r="B4176" t="str">
            <v>КПК 208</v>
          </cell>
          <cell r="K4176" t="str">
            <v>Курілець Юрій Миколайович</v>
          </cell>
        </row>
        <row r="4177">
          <cell r="A4177">
            <v>19457</v>
          </cell>
          <cell r="B4177" t="str">
            <v>КПК 208</v>
          </cell>
          <cell r="K4177" t="str">
            <v>Калюпін Юрій Вілінович</v>
          </cell>
        </row>
        <row r="4178">
          <cell r="A4178">
            <v>19458</v>
          </cell>
          <cell r="B4178" t="str">
            <v>ЗЗП</v>
          </cell>
          <cell r="K4178" t="str">
            <v>Губа Аліна Іванівна</v>
          </cell>
        </row>
        <row r="4179">
          <cell r="A4179">
            <v>19459</v>
          </cell>
          <cell r="B4179" t="str">
            <v>ЗЗП</v>
          </cell>
          <cell r="K4179" t="str">
            <v>Кудлюк Олександр Іванович</v>
          </cell>
        </row>
        <row r="4180">
          <cell r="A4180">
            <v>19460</v>
          </cell>
          <cell r="B4180" t="str">
            <v>А/А</v>
          </cell>
          <cell r="K4180" t="str">
            <v>Марголін Валерій Геннадійович</v>
          </cell>
        </row>
        <row r="4181">
          <cell r="A4181">
            <v>19461</v>
          </cell>
          <cell r="B4181" t="str">
            <v>ЗЗП</v>
          </cell>
          <cell r="K4181" t="str">
            <v>Галюк Роман Михайлович</v>
          </cell>
        </row>
        <row r="4182">
          <cell r="A4182">
            <v>19462</v>
          </cell>
          <cell r="B4182" t="str">
            <v>А/З</v>
          </cell>
          <cell r="K4182" t="str">
            <v>Ільченко Ірина Валентинівна</v>
          </cell>
        </row>
        <row r="4183">
          <cell r="A4183">
            <v>19463</v>
          </cell>
          <cell r="B4183" t="str">
            <v>А/З</v>
          </cell>
          <cell r="K4183" t="str">
            <v>Ільченко Ірина Валентинівна</v>
          </cell>
        </row>
        <row r="4184">
          <cell r="A4184">
            <v>19564</v>
          </cell>
          <cell r="B4184" t="str">
            <v>А/З</v>
          </cell>
          <cell r="K4184" t="str">
            <v>Ільченко Ірина Валентинівна</v>
          </cell>
        </row>
        <row r="4185">
          <cell r="A4185">
            <v>19465</v>
          </cell>
          <cell r="B4185" t="str">
            <v>ЗЗП</v>
          </cell>
          <cell r="K4185" t="str">
            <v>Курілець Юрій Миколайович</v>
          </cell>
        </row>
        <row r="4186">
          <cell r="A4186">
            <v>19466</v>
          </cell>
          <cell r="B4186" t="str">
            <v>ЗЗП</v>
          </cell>
          <cell r="K4186" t="str">
            <v>Тооде Ірина Василівна</v>
          </cell>
        </row>
        <row r="4187">
          <cell r="A4187">
            <v>19467</v>
          </cell>
          <cell r="B4187" t="str">
            <v>ЗЗП</v>
          </cell>
          <cell r="K4187" t="str">
            <v>Мелешко Андрій Вікторович</v>
          </cell>
        </row>
        <row r="4188">
          <cell r="A4188">
            <v>19468</v>
          </cell>
          <cell r="B4188" t="str">
            <v>А/А</v>
          </cell>
          <cell r="K4188" t="str">
            <v>Мулько Анатолій Володимирович</v>
          </cell>
        </row>
        <row r="4189">
          <cell r="A4189">
            <v>19469</v>
          </cell>
          <cell r="B4189" t="str">
            <v>ЗЗП</v>
          </cell>
          <cell r="K4189" t="str">
            <v>Курілець Юрій Миколайович</v>
          </cell>
        </row>
        <row r="4190">
          <cell r="A4190">
            <v>19470</v>
          </cell>
          <cell r="B4190" t="str">
            <v>ЗЗП</v>
          </cell>
          <cell r="K4190" t="str">
            <v>Лапшин Максим Леонідович</v>
          </cell>
        </row>
        <row r="4191">
          <cell r="A4191">
            <v>19471</v>
          </cell>
          <cell r="B4191" t="str">
            <v>ЗЗП</v>
          </cell>
          <cell r="K4191" t="str">
            <v>Михайлюк Богдан Леонідович</v>
          </cell>
        </row>
        <row r="4192">
          <cell r="A4192">
            <v>19472</v>
          </cell>
          <cell r="B4192" t="str">
            <v>ЗЗП</v>
          </cell>
          <cell r="K4192" t="str">
            <v xml:space="preserve">Бестанчук Світлана Григорівна </v>
          </cell>
        </row>
        <row r="4193">
          <cell r="A4193">
            <v>19473</v>
          </cell>
          <cell r="B4193" t="str">
            <v>ЗЗП</v>
          </cell>
          <cell r="K4193" t="str">
            <v>Гузєв Ігор Григорович</v>
          </cell>
        </row>
        <row r="4194">
          <cell r="A4194">
            <v>19474</v>
          </cell>
          <cell r="B4194" t="str">
            <v>ЗЗП</v>
          </cell>
          <cell r="K4194" t="str">
            <v>Михайлюк Богдан Леонідович</v>
          </cell>
        </row>
        <row r="4195">
          <cell r="A4195">
            <v>19475</v>
          </cell>
          <cell r="B4195" t="str">
            <v>А/А</v>
          </cell>
          <cell r="K4195" t="str">
            <v>Руденко Олександр Вікторович</v>
          </cell>
        </row>
        <row r="4196">
          <cell r="A4196">
            <v>19476</v>
          </cell>
          <cell r="B4196" t="str">
            <v>А/А</v>
          </cell>
          <cell r="K4196" t="str">
            <v>Барабаш Гліб Вікторович</v>
          </cell>
        </row>
        <row r="4197">
          <cell r="A4197">
            <v>19477</v>
          </cell>
          <cell r="B4197" t="str">
            <v>А/А</v>
          </cell>
          <cell r="K4197" t="str">
            <v>Руденко Олександр Вікторович</v>
          </cell>
        </row>
        <row r="4198">
          <cell r="A4198">
            <v>19478</v>
          </cell>
          <cell r="B4198" t="str">
            <v>ОПД</v>
          </cell>
          <cell r="K4198" t="str">
            <v>Полтавченко Олег Анатолійович</v>
          </cell>
        </row>
        <row r="4199">
          <cell r="A4199">
            <v>19479</v>
          </cell>
          <cell r="B4199" t="str">
            <v>ЗЗП</v>
          </cell>
          <cell r="K4199" t="str">
            <v>Чаплигіна Євгенія Володимирівна</v>
          </cell>
        </row>
        <row r="4200">
          <cell r="A4200">
            <v>19480</v>
          </cell>
          <cell r="B4200" t="str">
            <v>ЗЗП</v>
          </cell>
          <cell r="K4200" t="str">
            <v>Перевертайло Лариса Тимофіївна</v>
          </cell>
        </row>
        <row r="4201">
          <cell r="A4201">
            <v>19481</v>
          </cell>
          <cell r="B4201" t="str">
            <v>А/А</v>
          </cell>
          <cell r="K4201" t="str">
            <v>Попов Валерій Анатолійович</v>
          </cell>
        </row>
        <row r="4202">
          <cell r="A4202">
            <v>19482</v>
          </cell>
          <cell r="B4202" t="str">
            <v>ЗЗП</v>
          </cell>
          <cell r="K4202" t="str">
            <v>Лапшин Максим Леонідович</v>
          </cell>
        </row>
        <row r="4203">
          <cell r="A4203">
            <v>19483</v>
          </cell>
          <cell r="B4203" t="str">
            <v>ЗЗП</v>
          </cell>
          <cell r="K4203" t="str">
            <v>Митрошин Сергій Вікторович</v>
          </cell>
        </row>
        <row r="4204">
          <cell r="A4204">
            <v>19484</v>
          </cell>
          <cell r="B4204" t="str">
            <v>ЗЗП</v>
          </cell>
          <cell r="K4204" t="str">
            <v>Курілець Юрій Миколайович</v>
          </cell>
        </row>
        <row r="4205">
          <cell r="A4205">
            <v>19485</v>
          </cell>
          <cell r="B4205" t="str">
            <v>ЗЗП</v>
          </cell>
          <cell r="K4205" t="str">
            <v>Коновалов Віталій Георгійович</v>
          </cell>
        </row>
        <row r="4206">
          <cell r="A4206">
            <v>19486</v>
          </cell>
          <cell r="B4206" t="str">
            <v>ЗЗП</v>
          </cell>
          <cell r="K4206" t="str">
            <v>Рарог Наталія Андріївна</v>
          </cell>
        </row>
        <row r="4207">
          <cell r="A4207">
            <v>19487</v>
          </cell>
          <cell r="B4207" t="str">
            <v>ЗЗП</v>
          </cell>
          <cell r="K4207" t="str">
            <v>Косенко Ніна Михайлівна</v>
          </cell>
        </row>
        <row r="4208">
          <cell r="A4208">
            <v>19488</v>
          </cell>
          <cell r="B4208" t="str">
            <v>ЗЗП</v>
          </cell>
          <cell r="K4208" t="str">
            <v>Буліч Наталія Володимирівна</v>
          </cell>
        </row>
        <row r="4209">
          <cell r="A4209">
            <v>19489</v>
          </cell>
          <cell r="B4209" t="str">
            <v>ЗЗП</v>
          </cell>
          <cell r="K4209" t="str">
            <v>Матвейцев Володимир Іванович</v>
          </cell>
        </row>
        <row r="4210">
          <cell r="A4210">
            <v>19490</v>
          </cell>
          <cell r="B4210" t="str">
            <v>А/А</v>
          </cell>
          <cell r="K4210" t="str">
            <v>Дерюгін Едуард Олексійович</v>
          </cell>
        </row>
        <row r="4211">
          <cell r="A4211">
            <v>19491</v>
          </cell>
          <cell r="B4211" t="str">
            <v>А/А</v>
          </cell>
          <cell r="K4211" t="str">
            <v>Дерюгін Едуард Олексійович</v>
          </cell>
        </row>
        <row r="4212">
          <cell r="A4212">
            <v>19492</v>
          </cell>
          <cell r="B4212" t="str">
            <v>ЗЗП</v>
          </cell>
          <cell r="K4212" t="str">
            <v>Горовенко Сергій Володимирович</v>
          </cell>
        </row>
        <row r="4213">
          <cell r="A4213">
            <v>19493</v>
          </cell>
          <cell r="B4213" t="str">
            <v>ст. 537</v>
          </cell>
          <cell r="K4213" t="str">
            <v>Тафінцев Костянтин Вячеславович</v>
          </cell>
        </row>
        <row r="4214">
          <cell r="A4214">
            <v>19494</v>
          </cell>
          <cell r="B4214" t="str">
            <v>ЗЗП</v>
          </cell>
          <cell r="K4214" t="str">
            <v>Юрченко Роман Володимирович</v>
          </cell>
        </row>
        <row r="4215">
          <cell r="A4215">
            <v>19495</v>
          </cell>
          <cell r="B4215" t="str">
            <v>Засуджені</v>
          </cell>
          <cell r="K4215" t="str">
            <v>Остапенко Олександр Миколайович</v>
          </cell>
        </row>
        <row r="4216">
          <cell r="A4216">
            <v>19496</v>
          </cell>
          <cell r="B4216" t="str">
            <v>ЗЗП</v>
          </cell>
          <cell r="K4216" t="str">
            <v>Сосєдко Василь Васильович</v>
          </cell>
        </row>
        <row r="4217">
          <cell r="A4217">
            <v>19497</v>
          </cell>
          <cell r="B4217" t="str">
            <v>КПК 208</v>
          </cell>
          <cell r="K4217" t="str">
            <v>Михайлюк Богдан Леонідович</v>
          </cell>
        </row>
        <row r="4218">
          <cell r="A4218">
            <v>19498</v>
          </cell>
          <cell r="B4218" t="str">
            <v>ЗЗП</v>
          </cell>
          <cell r="K4218" t="str">
            <v>Ануфрієв Віталій Анатолійович</v>
          </cell>
        </row>
        <row r="4219">
          <cell r="A4219">
            <v>19499</v>
          </cell>
          <cell r="B4219" t="str">
            <v>ЗЗП</v>
          </cell>
          <cell r="K4219" t="str">
            <v>Матвейцев Володимир Іванович</v>
          </cell>
        </row>
        <row r="4220">
          <cell r="A4220">
            <v>19500</v>
          </cell>
          <cell r="B4220" t="str">
            <v>ЗЗП</v>
          </cell>
          <cell r="K4220" t="str">
            <v>Іванова Валерія Михайлівна</v>
          </cell>
        </row>
        <row r="4221">
          <cell r="A4221">
            <v>19501</v>
          </cell>
          <cell r="B4221" t="str">
            <v>ЗЗП</v>
          </cell>
          <cell r="K4221" t="str">
            <v>Матвейцев Володимир Іванович</v>
          </cell>
        </row>
        <row r="4222">
          <cell r="A4222">
            <v>19502</v>
          </cell>
          <cell r="B4222" t="str">
            <v>ЗЗП</v>
          </cell>
          <cell r="K4222" t="str">
            <v>Рарог Наталія Андріївна</v>
          </cell>
        </row>
        <row r="4223">
          <cell r="A4223">
            <v>19503</v>
          </cell>
          <cell r="B4223" t="str">
            <v>КПК 208</v>
          </cell>
          <cell r="K4223" t="str">
            <v>Тураєва Ольга Миколаївна</v>
          </cell>
        </row>
        <row r="4224">
          <cell r="A4224">
            <v>19504</v>
          </cell>
          <cell r="B4224" t="str">
            <v>КПК 208</v>
          </cell>
          <cell r="K4224" t="str">
            <v>Тураєва Ольга Миколаївна</v>
          </cell>
        </row>
        <row r="4225">
          <cell r="A4225">
            <v>19505</v>
          </cell>
          <cell r="B4225" t="str">
            <v>ЗЗП</v>
          </cell>
          <cell r="K4225" t="str">
            <v>Шрам Володимир Юрійович</v>
          </cell>
        </row>
        <row r="4226">
          <cell r="A4226">
            <v>19506</v>
          </cell>
          <cell r="B4226" t="str">
            <v>ОПД</v>
          </cell>
          <cell r="K4226" t="str">
            <v>Чаплигіна Євгенія Володимирівна</v>
          </cell>
        </row>
        <row r="4227">
          <cell r="A4227">
            <v>19507</v>
          </cell>
          <cell r="B4227" t="str">
            <v>А/А</v>
          </cell>
          <cell r="K4227" t="str">
            <v>Руденко Олександр Вікторович</v>
          </cell>
        </row>
        <row r="4228">
          <cell r="A4228">
            <v>19508</v>
          </cell>
          <cell r="B4228" t="str">
            <v>КПК 208</v>
          </cell>
          <cell r="K4228" t="str">
            <v>Торопчина-Агалакова Світлана Олександрівна</v>
          </cell>
        </row>
        <row r="4229">
          <cell r="A4229">
            <v>19509</v>
          </cell>
          <cell r="B4229" t="str">
            <v>А/А</v>
          </cell>
          <cell r="K4229" t="str">
            <v>Губа Аліна Іванівна</v>
          </cell>
        </row>
        <row r="4230">
          <cell r="A4230">
            <v>19510</v>
          </cell>
          <cell r="B4230" t="str">
            <v>КПК 208</v>
          </cell>
          <cell r="K4230" t="str">
            <v>Копйова Оксана Леонідівна</v>
          </cell>
        </row>
        <row r="4231">
          <cell r="A4231">
            <v>19511</v>
          </cell>
          <cell r="B4231" t="str">
            <v>А/З</v>
          </cell>
          <cell r="K4231" t="str">
            <v>Ільченко Ірина Валентинівна</v>
          </cell>
        </row>
        <row r="4232">
          <cell r="A4232">
            <v>19512</v>
          </cell>
          <cell r="B4232" t="str">
            <v>А/З</v>
          </cell>
          <cell r="K4232" t="str">
            <v>Ільченко Ірина Валентинівна</v>
          </cell>
        </row>
        <row r="4233">
          <cell r="A4233">
            <v>19513</v>
          </cell>
          <cell r="B4233" t="str">
            <v>А/А</v>
          </cell>
          <cell r="K4233" t="str">
            <v>Коваль Олена Вікторівна</v>
          </cell>
        </row>
        <row r="4234">
          <cell r="A4234">
            <v>19514</v>
          </cell>
          <cell r="B4234" t="str">
            <v>Засуджені</v>
          </cell>
          <cell r="K4234" t="str">
            <v>Верхуша Ярослав Олександрович</v>
          </cell>
        </row>
        <row r="4235">
          <cell r="A4235">
            <v>19515</v>
          </cell>
          <cell r="B4235" t="str">
            <v>А/З</v>
          </cell>
          <cell r="K4235" t="str">
            <v>Ільченко Ірина Валентинівна</v>
          </cell>
        </row>
        <row r="4236">
          <cell r="A4236">
            <v>19516</v>
          </cell>
          <cell r="B4236" t="str">
            <v>ОПД</v>
          </cell>
          <cell r="K4236" t="str">
            <v>Перевертайло Лариса Тимофіївна</v>
          </cell>
        </row>
        <row r="4237">
          <cell r="A4237">
            <v>19517</v>
          </cell>
          <cell r="B4237" t="str">
            <v>ЗЗП</v>
          </cell>
          <cell r="K4237" t="str">
            <v>Галюк Роман Михайлович</v>
          </cell>
        </row>
        <row r="4238">
          <cell r="A4238">
            <v>19518</v>
          </cell>
          <cell r="B4238" t="str">
            <v>ЗЗП</v>
          </cell>
          <cell r="K4238" t="str">
            <v>Рябчій Ярослав Михайлович</v>
          </cell>
        </row>
        <row r="4239">
          <cell r="A4239">
            <v>19519</v>
          </cell>
          <cell r="B4239" t="str">
            <v>ЗЗП</v>
          </cell>
          <cell r="K4239" t="str">
            <v>Рагозіна Оксана Вадимівна</v>
          </cell>
        </row>
        <row r="4240">
          <cell r="A4240">
            <v>19520</v>
          </cell>
          <cell r="B4240" t="str">
            <v>А/А</v>
          </cell>
          <cell r="K4240" t="str">
            <v>Коваль Олена Вікторівна</v>
          </cell>
        </row>
        <row r="4241">
          <cell r="A4241">
            <v>19521</v>
          </cell>
          <cell r="B4241" t="str">
            <v>ЗЗП</v>
          </cell>
          <cell r="K4241" t="str">
            <v>Коваль Олена Вікторівна</v>
          </cell>
        </row>
        <row r="4242">
          <cell r="A4242">
            <v>19522</v>
          </cell>
          <cell r="B4242" t="str">
            <v>ЗЗП</v>
          </cell>
          <cell r="K4242" t="str">
            <v>Курілець Юрій Миколайович</v>
          </cell>
        </row>
        <row r="4243">
          <cell r="A4243">
            <v>19523</v>
          </cell>
          <cell r="B4243" t="str">
            <v>ОПД</v>
          </cell>
          <cell r="K4243" t="str">
            <v>Торопчина-Агалакова Світлана Олександрівна</v>
          </cell>
        </row>
        <row r="4244">
          <cell r="A4244">
            <v>19524</v>
          </cell>
          <cell r="B4244" t="str">
            <v>ОПД</v>
          </cell>
          <cell r="K4244" t="str">
            <v>Піцик Роман Вадимович</v>
          </cell>
        </row>
        <row r="4245">
          <cell r="A4245">
            <v>19525</v>
          </cell>
          <cell r="B4245" t="str">
            <v>ЗЗП</v>
          </cell>
          <cell r="K4245" t="str">
            <v>Гармаш Павло Володимирович</v>
          </cell>
        </row>
        <row r="4246">
          <cell r="A4246">
            <v>19526</v>
          </cell>
          <cell r="B4246" t="str">
            <v>ЗЗП</v>
          </cell>
          <cell r="K4246" t="str">
            <v>Зінченко Олексій Васильович</v>
          </cell>
        </row>
        <row r="4247">
          <cell r="A4247">
            <v>19527</v>
          </cell>
          <cell r="B4247" t="str">
            <v>ЗЗП</v>
          </cell>
          <cell r="K4247" t="str">
            <v>Кудрявцев Андрій Леонідович</v>
          </cell>
        </row>
        <row r="4248">
          <cell r="A4248">
            <v>19528</v>
          </cell>
          <cell r="B4248" t="str">
            <v>ЗЗП</v>
          </cell>
          <cell r="K4248" t="str">
            <v>Курілець Юрій Миколайович</v>
          </cell>
        </row>
        <row r="4249">
          <cell r="A4249">
            <v>19529</v>
          </cell>
          <cell r="B4249" t="str">
            <v>КПК 208</v>
          </cell>
          <cell r="K4249" t="str">
            <v>Мелешко Андрій Вікторович</v>
          </cell>
        </row>
        <row r="4250">
          <cell r="A4250">
            <v>19530</v>
          </cell>
          <cell r="B4250" t="str">
            <v>ЗЗП</v>
          </cell>
          <cell r="K4250" t="str">
            <v>Буравльов Ігор Васильович</v>
          </cell>
        </row>
        <row r="4251">
          <cell r="A4251">
            <v>19531</v>
          </cell>
          <cell r="B4251" t="str">
            <v>А/А</v>
          </cell>
          <cell r="K4251" t="str">
            <v>Бондаренко Сергій Олександрович</v>
          </cell>
        </row>
        <row r="4252">
          <cell r="A4252">
            <v>19532</v>
          </cell>
          <cell r="B4252" t="str">
            <v>ЗЗП</v>
          </cell>
          <cell r="K4252" t="str">
            <v>Куценко Валерій Анатолійович</v>
          </cell>
        </row>
        <row r="4253">
          <cell r="A4253">
            <v>19533</v>
          </cell>
          <cell r="B4253" t="str">
            <v>А/А</v>
          </cell>
          <cell r="K4253" t="str">
            <v>Кудлюк Олександр Іванович</v>
          </cell>
        </row>
        <row r="4254">
          <cell r="A4254">
            <v>19534</v>
          </cell>
          <cell r="B4254" t="str">
            <v>А/А</v>
          </cell>
          <cell r="K4254" t="str">
            <v>Руденко Олександр Вікторович</v>
          </cell>
        </row>
        <row r="4255">
          <cell r="A4255">
            <v>19535</v>
          </cell>
          <cell r="B4255" t="str">
            <v>А/А</v>
          </cell>
          <cell r="K4255" t="str">
            <v>Руденко Олександр Вікторович</v>
          </cell>
        </row>
        <row r="4256">
          <cell r="A4256">
            <v>19536</v>
          </cell>
          <cell r="B4256" t="str">
            <v>А/А</v>
          </cell>
          <cell r="K4256" t="str">
            <v>Руденко Олександр Вікторович</v>
          </cell>
        </row>
        <row r="4257">
          <cell r="A4257">
            <v>19537</v>
          </cell>
          <cell r="B4257" t="str">
            <v>А/А</v>
          </cell>
          <cell r="K4257" t="str">
            <v>Руденко Олександр Вікторович</v>
          </cell>
        </row>
        <row r="4258">
          <cell r="A4258">
            <v>19538</v>
          </cell>
          <cell r="B4258" t="str">
            <v>А/А</v>
          </cell>
          <cell r="K4258" t="str">
            <v>Ільченко Ірина Валентинівна</v>
          </cell>
        </row>
        <row r="4259">
          <cell r="A4259">
            <v>19539</v>
          </cell>
          <cell r="B4259" t="str">
            <v>ЗЗП</v>
          </cell>
          <cell r="K4259" t="str">
            <v>Сосєдко Василь Васильович</v>
          </cell>
        </row>
        <row r="4260">
          <cell r="A4260">
            <v>19540</v>
          </cell>
          <cell r="B4260" t="str">
            <v>Засуджені</v>
          </cell>
          <cell r="K4260" t="str">
            <v>Тураєва Ольга Миколаївна</v>
          </cell>
        </row>
        <row r="4261">
          <cell r="A4261">
            <v>19541</v>
          </cell>
          <cell r="B4261" t="str">
            <v>ЗЗП</v>
          </cell>
          <cell r="K4261" t="str">
            <v>Рагозіна Оксана Вадимівна</v>
          </cell>
        </row>
        <row r="4262">
          <cell r="A4262">
            <v>19542</v>
          </cell>
          <cell r="B4262" t="str">
            <v>Засуджені</v>
          </cell>
          <cell r="K4262" t="str">
            <v>Остапенко Олександр Миколайович</v>
          </cell>
        </row>
        <row r="4263">
          <cell r="A4263">
            <v>19543</v>
          </cell>
          <cell r="B4263" t="str">
            <v>ЗЗП</v>
          </cell>
          <cell r="K4263" t="str">
            <v>Кириченко Сергій Іванович</v>
          </cell>
        </row>
        <row r="4264">
          <cell r="A4264">
            <v>19544</v>
          </cell>
          <cell r="B4264" t="str">
            <v>ЗЗП</v>
          </cell>
          <cell r="K4264" t="str">
            <v>Кудлюк Олександр Іванович</v>
          </cell>
        </row>
        <row r="4265">
          <cell r="A4265">
            <v>19545</v>
          </cell>
          <cell r="B4265" t="str">
            <v>ЗЗП</v>
          </cell>
          <cell r="K4265" t="str">
            <v>Борноволоков Віталій Миколайович</v>
          </cell>
        </row>
        <row r="4266">
          <cell r="A4266">
            <v>19546</v>
          </cell>
          <cell r="B4266" t="str">
            <v>А/З</v>
          </cell>
          <cell r="K4266" t="str">
            <v>Ільченко Ірина Валентинівна</v>
          </cell>
        </row>
        <row r="4267">
          <cell r="A4267">
            <v>19547</v>
          </cell>
          <cell r="B4267" t="str">
            <v>А/З</v>
          </cell>
          <cell r="K4267" t="str">
            <v>Ільченко Ірина Валентинівна</v>
          </cell>
        </row>
        <row r="4268">
          <cell r="A4268">
            <v>19548</v>
          </cell>
          <cell r="B4268" t="str">
            <v>А/З</v>
          </cell>
          <cell r="K4268" t="str">
            <v>Ільченко Ірина Валентинівна</v>
          </cell>
        </row>
        <row r="4269">
          <cell r="A4269">
            <v>19549</v>
          </cell>
          <cell r="B4269" t="str">
            <v>А/З</v>
          </cell>
          <cell r="K4269" t="str">
            <v>Ільченко Ірина Валентинівна</v>
          </cell>
        </row>
        <row r="4270">
          <cell r="A4270">
            <v>19550</v>
          </cell>
          <cell r="B4270" t="str">
            <v>А/З</v>
          </cell>
          <cell r="K4270" t="str">
            <v>Ільченко Ірина Валентинівна</v>
          </cell>
        </row>
        <row r="4271">
          <cell r="A4271">
            <v>19551</v>
          </cell>
          <cell r="B4271" t="str">
            <v>КПК 208</v>
          </cell>
          <cell r="K4271" t="str">
            <v>Ліненко Олександр Анатолійович</v>
          </cell>
        </row>
        <row r="4272">
          <cell r="A4272">
            <v>19552</v>
          </cell>
          <cell r="B4272" t="str">
            <v>КПК 208</v>
          </cell>
          <cell r="K4272" t="str">
            <v>Ліненко Олександр Анатолійович</v>
          </cell>
        </row>
        <row r="4273">
          <cell r="A4273">
            <v>19553</v>
          </cell>
          <cell r="B4273" t="str">
            <v>КПК 208</v>
          </cell>
          <cell r="K4273" t="str">
            <v>Тураєва Ольга Миколаївна</v>
          </cell>
        </row>
        <row r="4274">
          <cell r="A4274">
            <v>19554</v>
          </cell>
          <cell r="B4274" t="str">
            <v>КПК 208</v>
          </cell>
          <cell r="K4274" t="str">
            <v>Торопчина-Агалакова Світлана Олександрівна</v>
          </cell>
        </row>
        <row r="4275">
          <cell r="A4275">
            <v>19555</v>
          </cell>
          <cell r="B4275" t="str">
            <v>КПК 208</v>
          </cell>
          <cell r="K4275" t="str">
            <v>Тураєва Ольга Миколаївна</v>
          </cell>
        </row>
        <row r="4276">
          <cell r="A4276">
            <v>19556</v>
          </cell>
          <cell r="B4276" t="str">
            <v>ПЗМХ</v>
          </cell>
          <cell r="K4276" t="str">
            <v>Тураєва Ольга Миколаївна</v>
          </cell>
        </row>
        <row r="4277">
          <cell r="A4277">
            <v>19557</v>
          </cell>
          <cell r="B4277" t="str">
            <v>ПЗМХ</v>
          </cell>
          <cell r="K4277" t="str">
            <v>Тураєва Ольга Миколаївна</v>
          </cell>
        </row>
        <row r="4278">
          <cell r="A4278">
            <v>19558</v>
          </cell>
          <cell r="B4278" t="str">
            <v>ПЗМХ</v>
          </cell>
          <cell r="K4278" t="str">
            <v>Тураєва Ольга Миколаївна</v>
          </cell>
        </row>
        <row r="4279">
          <cell r="A4279">
            <v>19559</v>
          </cell>
          <cell r="B4279" t="str">
            <v>ПЗМХ</v>
          </cell>
          <cell r="K4279" t="str">
            <v>Тураєва Ольга Миколаївна</v>
          </cell>
        </row>
        <row r="4280">
          <cell r="A4280">
            <v>19560</v>
          </cell>
          <cell r="B4280" t="str">
            <v>ПЗМХ</v>
          </cell>
          <cell r="K4280" t="str">
            <v>Тураєва Ольга Миколаївна</v>
          </cell>
        </row>
        <row r="4281">
          <cell r="A4281">
            <v>19561</v>
          </cell>
          <cell r="B4281" t="str">
            <v>ПЗМХ</v>
          </cell>
          <cell r="K4281" t="str">
            <v>Тураєва Ольга Миколаївна</v>
          </cell>
        </row>
        <row r="4282">
          <cell r="A4282">
            <v>19562</v>
          </cell>
          <cell r="B4282" t="str">
            <v>ПЗМХ</v>
          </cell>
          <cell r="K4282" t="str">
            <v>Тураєва Ольга Миколаївна</v>
          </cell>
        </row>
        <row r="4283">
          <cell r="A4283">
            <v>19563</v>
          </cell>
          <cell r="B4283" t="str">
            <v>ПЗМХ</v>
          </cell>
          <cell r="K4283" t="str">
            <v>Тураєва Ольга Миколаївна</v>
          </cell>
        </row>
        <row r="4284">
          <cell r="A4284">
            <v>19564</v>
          </cell>
          <cell r="B4284" t="str">
            <v>ПЗМХ</v>
          </cell>
          <cell r="K4284" t="str">
            <v>Тураєва Ольга Миколаївна</v>
          </cell>
        </row>
        <row r="4285">
          <cell r="A4285">
            <v>19565</v>
          </cell>
          <cell r="B4285" t="str">
            <v>А/З</v>
          </cell>
          <cell r="K4285" t="str">
            <v>Ільченко Ірина Валентинівна</v>
          </cell>
        </row>
        <row r="4286">
          <cell r="A4286">
            <v>19566</v>
          </cell>
          <cell r="B4286" t="str">
            <v>А/З</v>
          </cell>
          <cell r="K4286" t="str">
            <v>Ільченко Ірина Валентинівна</v>
          </cell>
        </row>
        <row r="4287">
          <cell r="A4287">
            <v>19567</v>
          </cell>
          <cell r="B4287" t="str">
            <v>А/З</v>
          </cell>
          <cell r="K4287" t="str">
            <v>Ільченко Ірина Валентинівна</v>
          </cell>
        </row>
        <row r="4288">
          <cell r="A4288">
            <v>19568</v>
          </cell>
          <cell r="B4288" t="str">
            <v>А/З</v>
          </cell>
          <cell r="K4288" t="str">
            <v>Ільченко Ірина Валентинівна</v>
          </cell>
        </row>
        <row r="4289">
          <cell r="A4289">
            <v>19569</v>
          </cell>
          <cell r="B4289" t="str">
            <v>А/З</v>
          </cell>
          <cell r="K4289" t="str">
            <v>Ільченко Ірина Валентинівна</v>
          </cell>
        </row>
        <row r="4290">
          <cell r="A4290">
            <v>19570</v>
          </cell>
          <cell r="B4290" t="str">
            <v>А/З</v>
          </cell>
          <cell r="K4290" t="str">
            <v>Ільченко Ірина Валентинівна</v>
          </cell>
        </row>
        <row r="4291">
          <cell r="A4291">
            <v>19571</v>
          </cell>
          <cell r="B4291" t="str">
            <v>А/З</v>
          </cell>
          <cell r="K4291" t="str">
            <v>Ільченко Ірина Валентинівна</v>
          </cell>
        </row>
        <row r="4292">
          <cell r="A4292">
            <v>19572</v>
          </cell>
          <cell r="B4292" t="str">
            <v>ЗЗП</v>
          </cell>
          <cell r="K4292" t="str">
            <v>Кудлюк Олександр Іванович</v>
          </cell>
        </row>
        <row r="4293">
          <cell r="A4293">
            <v>19573</v>
          </cell>
          <cell r="B4293" t="str">
            <v>ЗЗП</v>
          </cell>
          <cell r="K4293" t="str">
            <v>Болотін Андрій Євгенович</v>
          </cell>
        </row>
        <row r="4294">
          <cell r="A4294">
            <v>19574</v>
          </cell>
          <cell r="B4294" t="str">
            <v>ОПД</v>
          </cell>
          <cell r="K4294" t="str">
            <v>Вербицька Лейла Джанібеківна</v>
          </cell>
        </row>
        <row r="4295">
          <cell r="A4295">
            <v>19575</v>
          </cell>
          <cell r="B4295" t="str">
            <v>ОПД</v>
          </cell>
          <cell r="K4295" t="str">
            <v>Горін Олексій Олександрович</v>
          </cell>
        </row>
        <row r="4296">
          <cell r="A4296">
            <v>19576</v>
          </cell>
          <cell r="B4296" t="str">
            <v>ст. 537</v>
          </cell>
          <cell r="K4296" t="str">
            <v>Коваль Олена Вікторівна</v>
          </cell>
        </row>
        <row r="4297">
          <cell r="A4297">
            <v>19577</v>
          </cell>
          <cell r="B4297" t="str">
            <v>А/З</v>
          </cell>
          <cell r="K4297" t="str">
            <v>Ільченко Ірина Валентинівна</v>
          </cell>
        </row>
        <row r="4298">
          <cell r="A4298">
            <v>19578</v>
          </cell>
          <cell r="B4298" t="str">
            <v>ЗЗП</v>
          </cell>
          <cell r="K4298" t="str">
            <v>Горовенко Сергій Володимирович</v>
          </cell>
        </row>
        <row r="4299">
          <cell r="A4299">
            <v>19579</v>
          </cell>
          <cell r="B4299" t="str">
            <v>А/З</v>
          </cell>
          <cell r="K4299" t="str">
            <v>Ільченко Ірина Валентинівна</v>
          </cell>
        </row>
        <row r="4300">
          <cell r="A4300">
            <v>19580</v>
          </cell>
          <cell r="B4300" t="str">
            <v>А/З</v>
          </cell>
          <cell r="K4300" t="str">
            <v>Ільченко Ірина Валентинівна</v>
          </cell>
        </row>
        <row r="4301">
          <cell r="A4301">
            <v>19581</v>
          </cell>
          <cell r="B4301" t="str">
            <v>КПК 208</v>
          </cell>
          <cell r="K4301" t="str">
            <v>Шрам Володимир Юрійович</v>
          </cell>
        </row>
        <row r="4302">
          <cell r="A4302">
            <v>19582</v>
          </cell>
          <cell r="B4302" t="str">
            <v>ЗЗП</v>
          </cell>
          <cell r="K4302" t="str">
            <v>Третяк Ірина Павлівна</v>
          </cell>
        </row>
        <row r="4303">
          <cell r="A4303">
            <v>19583</v>
          </cell>
          <cell r="B4303" t="str">
            <v>ЗЗП</v>
          </cell>
          <cell r="K4303" t="str">
            <v>Третяк Ірина Павлівна</v>
          </cell>
        </row>
        <row r="4304">
          <cell r="A4304">
            <v>19584</v>
          </cell>
          <cell r="B4304" t="str">
            <v>ЗЗП</v>
          </cell>
          <cell r="K4304" t="str">
            <v>Третяк Ірина Павлівна</v>
          </cell>
        </row>
        <row r="4305">
          <cell r="A4305">
            <v>19585</v>
          </cell>
          <cell r="B4305" t="str">
            <v>ЗЗП</v>
          </cell>
          <cell r="K4305" t="str">
            <v>Кірєєв Сергій Володимирович</v>
          </cell>
        </row>
        <row r="4306">
          <cell r="A4306">
            <v>19586</v>
          </cell>
          <cell r="B4306" t="str">
            <v>А/З</v>
          </cell>
          <cell r="K4306" t="str">
            <v>Ільченко Ірина Валентинівна</v>
          </cell>
        </row>
        <row r="4307">
          <cell r="A4307">
            <v>19587</v>
          </cell>
          <cell r="B4307" t="str">
            <v>А/З</v>
          </cell>
          <cell r="K4307" t="str">
            <v>Ільченко Ірина Валентинівна</v>
          </cell>
        </row>
        <row r="4308">
          <cell r="A4308">
            <v>19588</v>
          </cell>
          <cell r="B4308" t="str">
            <v>ЗЗП</v>
          </cell>
          <cell r="K4308" t="str">
            <v>Третяк Ірина Павлівна</v>
          </cell>
        </row>
        <row r="4309">
          <cell r="A4309">
            <v>19589</v>
          </cell>
          <cell r="B4309" t="str">
            <v>ЗЗП</v>
          </cell>
          <cell r="K4309" t="str">
            <v>Третяк Ірина Павлівна</v>
          </cell>
        </row>
        <row r="4310">
          <cell r="A4310">
            <v>19590</v>
          </cell>
          <cell r="B4310" t="str">
            <v>ЗЗП</v>
          </cell>
          <cell r="K4310" t="str">
            <v>Морозова Олена Юріївна</v>
          </cell>
        </row>
        <row r="4311">
          <cell r="A4311">
            <v>19591</v>
          </cell>
          <cell r="B4311" t="str">
            <v>ЗЗП</v>
          </cell>
          <cell r="K4311" t="str">
            <v>Куценко Вячеслав Анатолійович</v>
          </cell>
        </row>
        <row r="4312">
          <cell r="A4312">
            <v>19592</v>
          </cell>
          <cell r="B4312" t="str">
            <v>ОПД</v>
          </cell>
          <cell r="K4312" t="str">
            <v>Велегура Михайло Іванович</v>
          </cell>
        </row>
        <row r="4313">
          <cell r="A4313">
            <v>19593</v>
          </cell>
          <cell r="B4313" t="str">
            <v>А/З</v>
          </cell>
          <cell r="K4313" t="str">
            <v>Ільченко Ірина Валентинівна</v>
          </cell>
        </row>
        <row r="4314">
          <cell r="A4314">
            <v>19594</v>
          </cell>
          <cell r="B4314" t="str">
            <v>ЗЗП</v>
          </cell>
          <cell r="K4314" t="str">
            <v xml:space="preserve">Бестанчук Світлана Григорівна </v>
          </cell>
        </row>
        <row r="4315">
          <cell r="A4315">
            <v>19595</v>
          </cell>
          <cell r="B4315" t="str">
            <v>ЗЗП</v>
          </cell>
          <cell r="K4315" t="str">
            <v>Курілець Юрій Миколайович</v>
          </cell>
        </row>
        <row r="4316">
          <cell r="A4316">
            <v>19596</v>
          </cell>
          <cell r="B4316" t="str">
            <v>А/З</v>
          </cell>
          <cell r="K4316" t="str">
            <v>Ільченко Ірина Валентинівна</v>
          </cell>
        </row>
        <row r="4317">
          <cell r="A4317">
            <v>19597</v>
          </cell>
          <cell r="B4317" t="str">
            <v>А/А</v>
          </cell>
          <cell r="K4317" t="str">
            <v>Вербицька Лейла Джанібеківна</v>
          </cell>
        </row>
        <row r="4318">
          <cell r="A4318">
            <v>19598</v>
          </cell>
          <cell r="B4318" t="str">
            <v>ОПД</v>
          </cell>
          <cell r="K4318" t="str">
            <v>Кудрін Дмитро Анатолійович</v>
          </cell>
        </row>
        <row r="4319">
          <cell r="A4319">
            <v>19599</v>
          </cell>
          <cell r="B4319" t="str">
            <v>ОПД</v>
          </cell>
          <cell r="K4319" t="str">
            <v>Руденко Олександр Вікторович</v>
          </cell>
        </row>
        <row r="4320">
          <cell r="A4320">
            <v>19600</v>
          </cell>
          <cell r="B4320" t="str">
            <v>Варта</v>
          </cell>
          <cell r="K4320" t="str">
            <v>Лапшин Максим Леонідович</v>
          </cell>
        </row>
        <row r="4321">
          <cell r="A4321">
            <v>19601</v>
          </cell>
          <cell r="B4321" t="str">
            <v>КПК 208</v>
          </cell>
          <cell r="K4321" t="str">
            <v>Косенко Ніна Михайлівна</v>
          </cell>
        </row>
        <row r="4322">
          <cell r="A4322">
            <v>19602</v>
          </cell>
          <cell r="B4322" t="str">
            <v>ЗЗП</v>
          </cell>
          <cell r="K4322" t="str">
            <v>Матова Тетяна Володимирівна</v>
          </cell>
        </row>
        <row r="4323">
          <cell r="A4323">
            <v>19603</v>
          </cell>
          <cell r="B4323" t="str">
            <v>А/А</v>
          </cell>
          <cell r="K4323" t="str">
            <v>Ліненко Олександр Анатолійович</v>
          </cell>
        </row>
        <row r="4324">
          <cell r="A4324">
            <v>19604</v>
          </cell>
          <cell r="B4324" t="str">
            <v>А/А</v>
          </cell>
          <cell r="K4324" t="str">
            <v>Ліненко Олександр Анатолійович</v>
          </cell>
        </row>
        <row r="4325">
          <cell r="A4325">
            <v>19605</v>
          </cell>
          <cell r="B4325" t="str">
            <v>ОПД</v>
          </cell>
          <cell r="K4325" t="str">
            <v>Соболь Максим Сергійович</v>
          </cell>
        </row>
        <row r="4326">
          <cell r="A4326">
            <v>19606</v>
          </cell>
          <cell r="B4326" t="str">
            <v>ЗЗП</v>
          </cell>
          <cell r="K4326" t="str">
            <v>Курілець Юрій Миколайович</v>
          </cell>
        </row>
        <row r="4327">
          <cell r="A4327">
            <v>19607</v>
          </cell>
          <cell r="B4327" t="str">
            <v>А/А</v>
          </cell>
          <cell r="K4327" t="str">
            <v>Ільченко Ірина Валентинівна</v>
          </cell>
        </row>
        <row r="4328">
          <cell r="A4328">
            <v>19608</v>
          </cell>
          <cell r="B4328" t="str">
            <v>ОПД</v>
          </cell>
          <cell r="K4328" t="str">
            <v>Овчаренко Антон Михайлович</v>
          </cell>
        </row>
        <row r="4329">
          <cell r="A4329">
            <v>19609</v>
          </cell>
          <cell r="B4329" t="str">
            <v>ЗЗП</v>
          </cell>
          <cell r="K4329" t="str">
            <v>Михайлюк Богдан Леонідович</v>
          </cell>
        </row>
        <row r="4330">
          <cell r="A4330">
            <v>19610</v>
          </cell>
          <cell r="B4330" t="str">
            <v>ОПД</v>
          </cell>
          <cell r="K4330" t="str">
            <v>Кудрін Дмитро Анатолійович</v>
          </cell>
        </row>
        <row r="4331">
          <cell r="A4331">
            <v>19611</v>
          </cell>
          <cell r="B4331" t="str">
            <v>А/З</v>
          </cell>
          <cell r="K4331" t="str">
            <v>Ільченко Ірина Валентинівна</v>
          </cell>
        </row>
        <row r="4332">
          <cell r="A4332">
            <v>19612</v>
          </cell>
          <cell r="B4332" t="str">
            <v>А/З</v>
          </cell>
          <cell r="K4332" t="str">
            <v>Ільченко Ірина Валентинівна</v>
          </cell>
        </row>
        <row r="4333">
          <cell r="A4333">
            <v>19613</v>
          </cell>
          <cell r="B4333" t="str">
            <v>А/З</v>
          </cell>
          <cell r="K4333" t="str">
            <v>Ільченко Ірина Валентинівна</v>
          </cell>
        </row>
        <row r="4334">
          <cell r="A4334">
            <v>19614</v>
          </cell>
          <cell r="B4334" t="str">
            <v>ЗЗП</v>
          </cell>
          <cell r="K4334" t="str">
            <v>Морозова Олена Юріївна</v>
          </cell>
        </row>
        <row r="4335">
          <cell r="A4335">
            <v>19615</v>
          </cell>
          <cell r="B4335" t="str">
            <v>ЗЗП</v>
          </cell>
          <cell r="K4335" t="str">
            <v>Руденко Олександр Вікторович</v>
          </cell>
        </row>
        <row r="4336">
          <cell r="A4336">
            <v>19616</v>
          </cell>
          <cell r="B4336" t="str">
            <v>ЗЗП</v>
          </cell>
          <cell r="K4336" t="str">
            <v>Верхуша Ярослав Олександрович</v>
          </cell>
        </row>
        <row r="4337">
          <cell r="A4337">
            <v>19617</v>
          </cell>
          <cell r="B4337" t="str">
            <v>ЗЗП</v>
          </cell>
          <cell r="K4337" t="str">
            <v>Велегура Михайло Іванович</v>
          </cell>
        </row>
        <row r="4338">
          <cell r="A4338">
            <v>19618</v>
          </cell>
          <cell r="B4338" t="str">
            <v>ЗЗП</v>
          </cell>
          <cell r="K4338" t="str">
            <v>Велегура Михайло Іванович</v>
          </cell>
        </row>
        <row r="4339">
          <cell r="A4339">
            <v>19619</v>
          </cell>
          <cell r="B4339" t="str">
            <v>ОПД</v>
          </cell>
          <cell r="K4339" t="str">
            <v>Ковш Денис Володимирович</v>
          </cell>
        </row>
        <row r="4340">
          <cell r="A4340">
            <v>19620</v>
          </cell>
          <cell r="B4340" t="str">
            <v>ЗЗП</v>
          </cell>
          <cell r="K4340" t="str">
            <v>Звєрєва Вікторія Валеріївна</v>
          </cell>
        </row>
        <row r="4341">
          <cell r="A4341">
            <v>19621</v>
          </cell>
          <cell r="B4341" t="str">
            <v>КПК 208</v>
          </cell>
          <cell r="K4341" t="str">
            <v>Буравльов Ігор Васильович</v>
          </cell>
        </row>
        <row r="4342">
          <cell r="A4342">
            <v>19622</v>
          </cell>
          <cell r="B4342" t="str">
            <v>ЗЗП</v>
          </cell>
          <cell r="K4342" t="str">
            <v>Перевертайло Лариса Тимофіївна</v>
          </cell>
        </row>
        <row r="4343">
          <cell r="A4343">
            <v>19623</v>
          </cell>
          <cell r="B4343" t="str">
            <v>ЗЗП</v>
          </cell>
          <cell r="K4343" t="str">
            <v>Тооде Ірина Василівна</v>
          </cell>
        </row>
        <row r="4344">
          <cell r="A4344">
            <v>19624</v>
          </cell>
          <cell r="B4344" t="str">
            <v>ЗЗП</v>
          </cell>
          <cell r="K4344" t="str">
            <v>Ковш Денис Володимирович</v>
          </cell>
        </row>
        <row r="4345">
          <cell r="A4345">
            <v>19625</v>
          </cell>
          <cell r="B4345" t="str">
            <v>ОПД</v>
          </cell>
          <cell r="K4345" t="str">
            <v>Шкуро Роман Володимирович</v>
          </cell>
        </row>
        <row r="4346">
          <cell r="A4346">
            <v>19626</v>
          </cell>
          <cell r="B4346" t="str">
            <v>А/А</v>
          </cell>
          <cell r="K4346" t="str">
            <v>Юріна Вікторія Олександрівна</v>
          </cell>
        </row>
        <row r="4347">
          <cell r="A4347">
            <v>19627</v>
          </cell>
          <cell r="B4347" t="str">
            <v>ЗЗП</v>
          </cell>
          <cell r="K4347" t="str">
            <v>Кудрін Дмитро Анатолійович</v>
          </cell>
        </row>
        <row r="4348">
          <cell r="A4348">
            <v>19628</v>
          </cell>
          <cell r="B4348" t="str">
            <v>ЗЗП</v>
          </cell>
          <cell r="K4348" t="str">
            <v>Третяк Ірина Павлівна</v>
          </cell>
        </row>
        <row r="4349">
          <cell r="A4349">
            <v>19629</v>
          </cell>
          <cell r="B4349" t="str">
            <v>ЗЗП</v>
          </cell>
          <cell r="K4349" t="str">
            <v>Сосєдко Василь Васильович</v>
          </cell>
        </row>
        <row r="4350">
          <cell r="A4350">
            <v>19630</v>
          </cell>
          <cell r="B4350" t="str">
            <v>ЗЗП</v>
          </cell>
          <cell r="K4350" t="str">
            <v>Пінчук Лариса Леонідівна</v>
          </cell>
        </row>
        <row r="4351">
          <cell r="A4351">
            <v>19631</v>
          </cell>
          <cell r="B4351" t="str">
            <v>А/А</v>
          </cell>
          <cell r="K4351" t="str">
            <v>Щербина Артем Павлович</v>
          </cell>
        </row>
        <row r="4352">
          <cell r="A4352">
            <v>19632</v>
          </cell>
          <cell r="B4352" t="str">
            <v>ЗЗП</v>
          </cell>
          <cell r="K4352" t="str">
            <v>Шуляк Володимир Миколайович</v>
          </cell>
        </row>
        <row r="4353">
          <cell r="A4353">
            <v>19633</v>
          </cell>
          <cell r="B4353" t="str">
            <v>ОПД</v>
          </cell>
          <cell r="K4353" t="str">
            <v>Бондаренко Сергій Олександрович</v>
          </cell>
        </row>
        <row r="4354">
          <cell r="A4354">
            <v>19634</v>
          </cell>
          <cell r="B4354" t="str">
            <v>ЗЗП</v>
          </cell>
          <cell r="K4354" t="str">
            <v>Борноволоков Віталій Миколайович</v>
          </cell>
        </row>
        <row r="4355">
          <cell r="A4355">
            <v>19635</v>
          </cell>
          <cell r="B4355" t="str">
            <v>ПЗМХ</v>
          </cell>
          <cell r="K4355" t="str">
            <v>Верхуша Ярослав Олександрович</v>
          </cell>
        </row>
        <row r="4356">
          <cell r="A4356">
            <v>19636</v>
          </cell>
          <cell r="B4356" t="str">
            <v>ОПД</v>
          </cell>
          <cell r="K4356" t="str">
            <v xml:space="preserve">Бестанчук Світлана Григорівна </v>
          </cell>
        </row>
        <row r="4357">
          <cell r="A4357">
            <v>19637</v>
          </cell>
          <cell r="B4357" t="str">
            <v>ОПД</v>
          </cell>
          <cell r="K4357" t="str">
            <v>Буліч Наталія Володимирівна</v>
          </cell>
        </row>
        <row r="4358">
          <cell r="A4358">
            <v>19638</v>
          </cell>
          <cell r="B4358" t="str">
            <v>А/А</v>
          </cell>
          <cell r="K4358" t="str">
            <v>Вербицька Лейла Джанібеківна</v>
          </cell>
        </row>
        <row r="4359">
          <cell r="A4359">
            <v>19639</v>
          </cell>
          <cell r="B4359" t="str">
            <v>А/А</v>
          </cell>
          <cell r="K4359" t="str">
            <v>Ільченко Ірина Валентинівна</v>
          </cell>
        </row>
        <row r="4360">
          <cell r="A4360">
            <v>19640</v>
          </cell>
          <cell r="B4360" t="str">
            <v>А/А</v>
          </cell>
          <cell r="K4360" t="str">
            <v>Ільченко Ірина Валентинівна</v>
          </cell>
        </row>
        <row r="4361">
          <cell r="A4361">
            <v>19641</v>
          </cell>
          <cell r="B4361" t="str">
            <v>ЗЗП</v>
          </cell>
          <cell r="K4361" t="str">
            <v>Овчаренко Євген Олександрович</v>
          </cell>
        </row>
        <row r="4362">
          <cell r="A4362">
            <v>19642</v>
          </cell>
          <cell r="B4362" t="str">
            <v>Варта</v>
          </cell>
          <cell r="K4362" t="str">
            <v>Куценко Вячеслав Анатолійович</v>
          </cell>
        </row>
        <row r="4363">
          <cell r="A4363">
            <v>19643</v>
          </cell>
          <cell r="B4363" t="str">
            <v>КПК 208</v>
          </cell>
          <cell r="K4363" t="str">
            <v>Гусєв Ігор Ігорович</v>
          </cell>
        </row>
        <row r="4364">
          <cell r="A4364">
            <v>19644</v>
          </cell>
          <cell r="B4364" t="str">
            <v>Варта</v>
          </cell>
          <cell r="K4364" t="str">
            <v>Соболєв Євгеній Валентинович</v>
          </cell>
        </row>
        <row r="4365">
          <cell r="A4365">
            <v>19645</v>
          </cell>
          <cell r="B4365" t="str">
            <v>КПК 208</v>
          </cell>
          <cell r="K4365" t="str">
            <v>Морозова Олена Юріївна</v>
          </cell>
        </row>
        <row r="4366">
          <cell r="A4366">
            <v>19646</v>
          </cell>
          <cell r="B4366" t="str">
            <v>КПК 208</v>
          </cell>
          <cell r="K4366" t="str">
            <v>Шуляк Володимир Миколайович</v>
          </cell>
        </row>
        <row r="4367">
          <cell r="A4367">
            <v>19647</v>
          </cell>
          <cell r="B4367" t="str">
            <v>КПК 208</v>
          </cell>
          <cell r="K4367" t="str">
            <v>Шуляк Володимир Миколайович</v>
          </cell>
        </row>
        <row r="4368">
          <cell r="A4368">
            <v>19648</v>
          </cell>
          <cell r="B4368" t="str">
            <v>КПК 208</v>
          </cell>
          <cell r="K4368" t="str">
            <v>Ільченко Ірина Валентинівна</v>
          </cell>
        </row>
        <row r="4369">
          <cell r="A4369">
            <v>19649</v>
          </cell>
          <cell r="B4369" t="str">
            <v>А/З</v>
          </cell>
          <cell r="K4369" t="str">
            <v>Ільченко Ірина Валентинівна</v>
          </cell>
        </row>
        <row r="4370">
          <cell r="A4370">
            <v>19650</v>
          </cell>
          <cell r="B4370" t="str">
            <v>А/З</v>
          </cell>
          <cell r="K4370" t="str">
            <v>Ільченко Ірина Валентинівна</v>
          </cell>
        </row>
        <row r="4371">
          <cell r="A4371">
            <v>19651</v>
          </cell>
          <cell r="B4371" t="str">
            <v>КПК 208</v>
          </cell>
          <cell r="K4371" t="str">
            <v>Лапшин Максим Леонідович</v>
          </cell>
        </row>
        <row r="4372">
          <cell r="A4372">
            <v>19652</v>
          </cell>
          <cell r="B4372" t="str">
            <v>ОПД</v>
          </cell>
          <cell r="K4372" t="str">
            <v>Торопчина-Агалакова Світлана Олександрівна</v>
          </cell>
        </row>
        <row r="4373">
          <cell r="A4373">
            <v>19653</v>
          </cell>
          <cell r="B4373" t="str">
            <v>Варта</v>
          </cell>
          <cell r="K4373" t="str">
            <v>Соболєв Євгеній Валентинович</v>
          </cell>
        </row>
        <row r="4374">
          <cell r="A4374">
            <v>19654</v>
          </cell>
          <cell r="B4374" t="str">
            <v>ЗЗП</v>
          </cell>
          <cell r="K4374" t="str">
            <v>Морозова Олена Юріївна</v>
          </cell>
        </row>
        <row r="4375">
          <cell r="A4375">
            <v>19655</v>
          </cell>
          <cell r="B4375" t="str">
            <v>ЗЗП</v>
          </cell>
          <cell r="K4375" t="str">
            <v>Михайлюк Богдан Леонідович</v>
          </cell>
        </row>
        <row r="4376">
          <cell r="A4376">
            <v>19656</v>
          </cell>
          <cell r="B4376" t="str">
            <v>ЗЗП</v>
          </cell>
          <cell r="K4376" t="str">
            <v>Михайлюк Богдан Леонідович</v>
          </cell>
        </row>
        <row r="4377">
          <cell r="A4377">
            <v>19657</v>
          </cell>
          <cell r="B4377" t="str">
            <v>ЗЗП</v>
          </cell>
          <cell r="K4377" t="str">
            <v>Кудлюк Олександр Іванович</v>
          </cell>
        </row>
        <row r="4378">
          <cell r="A4378">
            <v>19658</v>
          </cell>
          <cell r="B4378" t="str">
            <v>А/А</v>
          </cell>
          <cell r="K4378" t="str">
            <v>Лапшин Максим Леонідович</v>
          </cell>
        </row>
        <row r="4379">
          <cell r="A4379">
            <v>19659</v>
          </cell>
          <cell r="B4379" t="str">
            <v>А/А</v>
          </cell>
          <cell r="K4379" t="str">
            <v>Лапшин Максим Леонідович</v>
          </cell>
        </row>
        <row r="4380">
          <cell r="A4380">
            <v>19660</v>
          </cell>
          <cell r="B4380" t="str">
            <v>А/А</v>
          </cell>
          <cell r="K4380" t="str">
            <v>Іванова Валерія Михайлівна</v>
          </cell>
        </row>
        <row r="4381">
          <cell r="A4381">
            <v>19661</v>
          </cell>
          <cell r="B4381" t="str">
            <v>А/А</v>
          </cell>
          <cell r="K4381" t="str">
            <v>Косенко Ніна Михайлівна</v>
          </cell>
        </row>
        <row r="4382">
          <cell r="A4382">
            <v>19662</v>
          </cell>
          <cell r="B4382" t="str">
            <v>Варта</v>
          </cell>
          <cell r="K4382" t="str">
            <v>Курілець Юрій Миколайович</v>
          </cell>
        </row>
        <row r="4383">
          <cell r="A4383">
            <v>19663</v>
          </cell>
          <cell r="B4383" t="str">
            <v>ОПД</v>
          </cell>
          <cell r="K4383" t="str">
            <v>Кірєєв Сергій Володимирович</v>
          </cell>
        </row>
        <row r="4384">
          <cell r="A4384">
            <v>19664</v>
          </cell>
          <cell r="B4384" t="str">
            <v>А/А</v>
          </cell>
          <cell r="K4384" t="str">
            <v>Шепелєв Альберт Васильович</v>
          </cell>
        </row>
        <row r="4385">
          <cell r="A4385">
            <v>19665</v>
          </cell>
          <cell r="B4385" t="str">
            <v>ЗЗП</v>
          </cell>
          <cell r="K4385" t="str">
            <v>Михайлюк Богдан Леонідович</v>
          </cell>
        </row>
        <row r="4386">
          <cell r="A4386">
            <v>19666</v>
          </cell>
          <cell r="B4386" t="str">
            <v>ЗЗП</v>
          </cell>
          <cell r="K4386" t="str">
            <v>Куценко Валерій Анатолійович</v>
          </cell>
        </row>
        <row r="4387">
          <cell r="A4387">
            <v>19667</v>
          </cell>
          <cell r="B4387" t="str">
            <v>ЗЗП</v>
          </cell>
          <cell r="K4387" t="str">
            <v>Калюпін Юрій Вілінович</v>
          </cell>
        </row>
        <row r="4388">
          <cell r="A4388">
            <v>19668</v>
          </cell>
          <cell r="B4388" t="str">
            <v>ЗЗП</v>
          </cell>
          <cell r="K4388" t="str">
            <v>Шрам Володимир Юрійович</v>
          </cell>
        </row>
        <row r="4389">
          <cell r="A4389">
            <v>19669</v>
          </cell>
          <cell r="B4389" t="str">
            <v>ОПД</v>
          </cell>
          <cell r="K4389" t="str">
            <v>Шрам Володимир Юрійович</v>
          </cell>
        </row>
        <row r="4390">
          <cell r="A4390">
            <v>19670</v>
          </cell>
          <cell r="B4390" t="str">
            <v>ЗЗП</v>
          </cell>
          <cell r="K4390" t="str">
            <v>Буравльов Ігор Васильович</v>
          </cell>
        </row>
        <row r="4391">
          <cell r="A4391">
            <v>19671</v>
          </cell>
          <cell r="B4391" t="str">
            <v>А/З</v>
          </cell>
          <cell r="K4391" t="str">
            <v>Ільченко Ірина Валентинівна</v>
          </cell>
        </row>
        <row r="4392">
          <cell r="A4392">
            <v>19672</v>
          </cell>
          <cell r="B4392" t="str">
            <v>ЗЗП</v>
          </cell>
          <cell r="K4392" t="str">
            <v>Галюк Роман Михайлович</v>
          </cell>
        </row>
        <row r="4393">
          <cell r="A4393">
            <v>19673</v>
          </cell>
          <cell r="B4393" t="str">
            <v>ЗЗП</v>
          </cell>
          <cell r="K4393" t="str">
            <v>Іванова Валерія Михайлівна</v>
          </cell>
        </row>
        <row r="4394">
          <cell r="A4394">
            <v>19674</v>
          </cell>
          <cell r="B4394" t="str">
            <v>Варта</v>
          </cell>
          <cell r="K4394" t="str">
            <v>Морозов Валерій Миколайович</v>
          </cell>
        </row>
        <row r="4395">
          <cell r="A4395">
            <v>19675</v>
          </cell>
          <cell r="B4395" t="str">
            <v>ЗЗП</v>
          </cell>
          <cell r="K4395" t="str">
            <v>Тураєва Ольга Миколаївна</v>
          </cell>
        </row>
        <row r="4396">
          <cell r="A4396">
            <v>19676</v>
          </cell>
          <cell r="B4396" t="str">
            <v>ОПД</v>
          </cell>
          <cell r="K4396" t="str">
            <v>Вислоцька Ганна Олексіївна</v>
          </cell>
        </row>
        <row r="4397">
          <cell r="A4397">
            <v>19677</v>
          </cell>
          <cell r="B4397" t="str">
            <v>ЗЗП</v>
          </cell>
          <cell r="K4397" t="str">
            <v>Куценко Валерій Анатолійович</v>
          </cell>
        </row>
        <row r="4398">
          <cell r="A4398">
            <v>19678</v>
          </cell>
          <cell r="B4398" t="str">
            <v>ЗЗП</v>
          </cell>
          <cell r="K4398" t="str">
            <v>Михайлюк Богдан Леонідович</v>
          </cell>
        </row>
        <row r="4399">
          <cell r="A4399">
            <v>19679</v>
          </cell>
          <cell r="B4399" t="str">
            <v>ЗЗП</v>
          </cell>
          <cell r="K4399" t="str">
            <v>Шуляк Володимир Миколайович</v>
          </cell>
        </row>
        <row r="4400">
          <cell r="A4400">
            <v>19680</v>
          </cell>
          <cell r="B4400" t="str">
            <v>ЗЗП</v>
          </cell>
          <cell r="K4400" t="str">
            <v>Мудраченко Віктор Михайлович</v>
          </cell>
        </row>
        <row r="4401">
          <cell r="A4401">
            <v>19681</v>
          </cell>
          <cell r="B4401" t="str">
            <v>ЗЗП</v>
          </cell>
          <cell r="K4401" t="str">
            <v>Мудраченко Віктор Михайлович</v>
          </cell>
        </row>
        <row r="4402">
          <cell r="A4402">
            <v>19682</v>
          </cell>
          <cell r="B4402" t="str">
            <v>ЗЗП</v>
          </cell>
          <cell r="K4402" t="str">
            <v>Мудраченко Віктор Михайлович</v>
          </cell>
        </row>
        <row r="4403">
          <cell r="A4403">
            <v>19683</v>
          </cell>
          <cell r="B4403" t="str">
            <v>А/А</v>
          </cell>
          <cell r="K4403" t="str">
            <v>Косенко Ніна Михайлівна</v>
          </cell>
        </row>
        <row r="4404">
          <cell r="A4404">
            <v>19684</v>
          </cell>
          <cell r="B4404" t="str">
            <v>ЗЗП</v>
          </cell>
          <cell r="K4404" t="str">
            <v>Перевертайло Лариса Тимофіївна</v>
          </cell>
        </row>
        <row r="4405">
          <cell r="A4405">
            <v>19685</v>
          </cell>
          <cell r="B4405" t="str">
            <v>ОПД</v>
          </cell>
          <cell r="K4405" t="str">
            <v>Соболь Максим Сергійович</v>
          </cell>
        </row>
        <row r="4406">
          <cell r="A4406">
            <v>19686</v>
          </cell>
          <cell r="B4406" t="str">
            <v>КПК 208</v>
          </cell>
          <cell r="K4406" t="str">
            <v>Пінчук Лариса Леонідівна</v>
          </cell>
        </row>
        <row r="4407">
          <cell r="A4407">
            <v>19687</v>
          </cell>
          <cell r="B4407" t="str">
            <v>ЗЗП</v>
          </cell>
          <cell r="K4407" t="str">
            <v>Ковш Денис Володимирович</v>
          </cell>
        </row>
        <row r="4408">
          <cell r="A4408">
            <v>19688</v>
          </cell>
          <cell r="B4408" t="str">
            <v>ЗЗП</v>
          </cell>
          <cell r="K4408" t="str">
            <v>Соболєв Євгеній Валентинович</v>
          </cell>
        </row>
        <row r="4409">
          <cell r="A4409">
            <v>19689</v>
          </cell>
          <cell r="B4409" t="str">
            <v>ЗЗП</v>
          </cell>
          <cell r="K4409" t="str">
            <v>Козлов Анатолій Володимирович</v>
          </cell>
        </row>
        <row r="4410">
          <cell r="A4410">
            <v>19690</v>
          </cell>
          <cell r="B4410" t="str">
            <v>ЗЗП</v>
          </cell>
          <cell r="K4410" t="str">
            <v>Куценко Валерій Анатолійович</v>
          </cell>
        </row>
        <row r="4411">
          <cell r="A4411">
            <v>19691</v>
          </cell>
          <cell r="B4411" t="str">
            <v>А/А</v>
          </cell>
          <cell r="K4411" t="str">
            <v>Готовський Сергій Вікторович</v>
          </cell>
        </row>
        <row r="4412">
          <cell r="A4412">
            <v>19692</v>
          </cell>
          <cell r="B4412" t="str">
            <v>ЗЗП</v>
          </cell>
          <cell r="K4412" t="str">
            <v>Косенко Ніна Михайлівна</v>
          </cell>
        </row>
        <row r="4413">
          <cell r="A4413">
            <v>19693</v>
          </cell>
          <cell r="B4413" t="str">
            <v>Варта</v>
          </cell>
          <cell r="K4413" t="str">
            <v>Курілець Юрій Миколайович</v>
          </cell>
        </row>
        <row r="4414">
          <cell r="A4414">
            <v>19694</v>
          </cell>
          <cell r="B4414" t="str">
            <v>Варта</v>
          </cell>
          <cell r="K4414" t="str">
            <v>Морозов Валерій Миколайович</v>
          </cell>
        </row>
        <row r="4415">
          <cell r="A4415">
            <v>19695</v>
          </cell>
          <cell r="B4415" t="str">
            <v>А/З</v>
          </cell>
          <cell r="K4415" t="str">
            <v>Ільченко Ірина Валентинівна</v>
          </cell>
        </row>
        <row r="4416">
          <cell r="A4416">
            <v>19696</v>
          </cell>
          <cell r="B4416" t="str">
            <v>ЗЗП</v>
          </cell>
          <cell r="K4416" t="str">
            <v>Михайлюк Богдан Леонідович</v>
          </cell>
        </row>
        <row r="4417">
          <cell r="A4417">
            <v>19697</v>
          </cell>
          <cell r="B4417" t="str">
            <v>А/А</v>
          </cell>
          <cell r="K4417" t="str">
            <v>Шепелєв Альберт Васильович</v>
          </cell>
        </row>
        <row r="4418">
          <cell r="A4418">
            <v>19698</v>
          </cell>
          <cell r="B4418" t="str">
            <v>ЗЗП</v>
          </cell>
          <cell r="K4418" t="str">
            <v>Шрам Володимир Юрійович</v>
          </cell>
        </row>
        <row r="4419">
          <cell r="A4419">
            <v>19699</v>
          </cell>
          <cell r="B4419" t="str">
            <v>КПК 208</v>
          </cell>
          <cell r="K4419" t="str">
            <v>Коваль Олена Вікторівна</v>
          </cell>
        </row>
        <row r="4420">
          <cell r="A4420">
            <v>19700</v>
          </cell>
          <cell r="B4420" t="str">
            <v>ЗЗП</v>
          </cell>
          <cell r="K4420" t="str">
            <v>Сластьонов Олег Ігоревич</v>
          </cell>
        </row>
        <row r="4421">
          <cell r="A4421">
            <v>19701</v>
          </cell>
          <cell r="B4421" t="str">
            <v>КПК 208</v>
          </cell>
          <cell r="K4421" t="str">
            <v>Кудрявцев Андрій Леонідович</v>
          </cell>
        </row>
        <row r="4422">
          <cell r="A4422">
            <v>19702</v>
          </cell>
          <cell r="B4422" t="str">
            <v>Варта</v>
          </cell>
          <cell r="K4422" t="str">
            <v>Лапшин Максим Леонідович</v>
          </cell>
        </row>
        <row r="4423">
          <cell r="A4423">
            <v>19703</v>
          </cell>
          <cell r="B4423" t="str">
            <v>А/З</v>
          </cell>
          <cell r="K4423" t="str">
            <v>Ільченко Ірина Валентинівна</v>
          </cell>
        </row>
        <row r="4424">
          <cell r="A4424">
            <v>19704</v>
          </cell>
          <cell r="B4424" t="str">
            <v>КПК 208</v>
          </cell>
          <cell r="K4424" t="str">
            <v>Піцик Роман Вадимович</v>
          </cell>
        </row>
        <row r="4425">
          <cell r="A4425">
            <v>19705</v>
          </cell>
          <cell r="B4425" t="str">
            <v>КПК 208</v>
          </cell>
          <cell r="K4425" t="str">
            <v>Шуляк Володимир Миколайович</v>
          </cell>
        </row>
        <row r="4426">
          <cell r="A4426">
            <v>19706</v>
          </cell>
          <cell r="B4426" t="str">
            <v>ЗЗП</v>
          </cell>
          <cell r="K4426" t="str">
            <v>Руденко Олександр Вікторович</v>
          </cell>
        </row>
        <row r="4427">
          <cell r="A4427">
            <v>19707</v>
          </cell>
          <cell r="B4427" t="str">
            <v>ЗЗП</v>
          </cell>
          <cell r="K4427" t="str">
            <v>Руденко Олександр Вікторович</v>
          </cell>
        </row>
        <row r="4428">
          <cell r="A4428">
            <v>19708</v>
          </cell>
          <cell r="B4428" t="str">
            <v>ЗЗП</v>
          </cell>
          <cell r="K4428" t="str">
            <v>Руденко Олександр Вікторович</v>
          </cell>
        </row>
        <row r="4429">
          <cell r="A4429">
            <v>19709</v>
          </cell>
          <cell r="B4429" t="str">
            <v>ЗЗП</v>
          </cell>
          <cell r="K4429" t="str">
            <v>Бразалук Олексій Олексійович</v>
          </cell>
        </row>
        <row r="4430">
          <cell r="A4430">
            <v>19710</v>
          </cell>
          <cell r="B4430" t="str">
            <v>ЗЗП</v>
          </cell>
          <cell r="K4430" t="str">
            <v>Умріхін Олександр Віталійович</v>
          </cell>
        </row>
        <row r="4431">
          <cell r="A4431">
            <v>19711</v>
          </cell>
          <cell r="B4431" t="str">
            <v>ЗЗП</v>
          </cell>
          <cell r="K4431" t="str">
            <v>Умріхін Олександр Віталійович</v>
          </cell>
        </row>
        <row r="4432">
          <cell r="A4432">
            <v>19712</v>
          </cell>
          <cell r="B4432" t="str">
            <v>А/А</v>
          </cell>
          <cell r="K4432" t="str">
            <v>Попов Валерій Анатолійович</v>
          </cell>
        </row>
        <row r="4433">
          <cell r="A4433">
            <v>19713</v>
          </cell>
          <cell r="B4433" t="str">
            <v>КПК 208</v>
          </cell>
          <cell r="K4433" t="str">
            <v>Гусєв Ігор Ігорович</v>
          </cell>
        </row>
        <row r="4434">
          <cell r="A4434">
            <v>19714</v>
          </cell>
          <cell r="B4434" t="str">
            <v>ЗЗП</v>
          </cell>
          <cell r="K4434" t="str">
            <v>Новік Лідія Євгенівна</v>
          </cell>
        </row>
        <row r="4435">
          <cell r="A4435">
            <v>19715</v>
          </cell>
          <cell r="B4435" t="str">
            <v>КПК 208</v>
          </cell>
          <cell r="K4435" t="str">
            <v>Буравльов Ігор Васильович</v>
          </cell>
        </row>
        <row r="4436">
          <cell r="A4436">
            <v>19716</v>
          </cell>
          <cell r="B4436" t="str">
            <v>КПК 208</v>
          </cell>
          <cell r="K4436" t="str">
            <v>Гусєв Ігор Ігорович</v>
          </cell>
        </row>
        <row r="4437">
          <cell r="A4437">
            <v>19717</v>
          </cell>
          <cell r="B4437" t="str">
            <v>А/З</v>
          </cell>
          <cell r="K4437" t="str">
            <v>Ільченко Ірина Валентинівна</v>
          </cell>
        </row>
        <row r="4438">
          <cell r="A4438">
            <v>19718</v>
          </cell>
          <cell r="B4438" t="str">
            <v>А/З</v>
          </cell>
          <cell r="K4438" t="str">
            <v>Шиманський Тадеуш Альбінович</v>
          </cell>
        </row>
        <row r="4439">
          <cell r="A4439">
            <v>19719</v>
          </cell>
          <cell r="B4439" t="str">
            <v>КПК 208</v>
          </cell>
          <cell r="K4439" t="str">
            <v>Вербицька Лейла Джанібеківна</v>
          </cell>
        </row>
        <row r="4440">
          <cell r="A4440">
            <v>19720</v>
          </cell>
          <cell r="B4440" t="str">
            <v>ПЗМХ</v>
          </cell>
          <cell r="K4440" t="str">
            <v>Ходюш Артем Михайлович</v>
          </cell>
        </row>
        <row r="4441">
          <cell r="A4441">
            <v>19721</v>
          </cell>
          <cell r="B4441" t="str">
            <v>ПЗМХ</v>
          </cell>
          <cell r="K4441" t="str">
            <v>Ходюш Артем Михайлович</v>
          </cell>
        </row>
        <row r="4442">
          <cell r="A4442">
            <v>19722</v>
          </cell>
          <cell r="B4442" t="str">
            <v>ПЗМХ</v>
          </cell>
          <cell r="K4442" t="str">
            <v>Ходюш Артем Михайлович</v>
          </cell>
        </row>
        <row r="4443">
          <cell r="A4443">
            <v>19723</v>
          </cell>
          <cell r="B4443" t="str">
            <v>ПЗМХ</v>
          </cell>
          <cell r="K4443" t="str">
            <v>Ходюш Артем Михайлович</v>
          </cell>
        </row>
        <row r="4444">
          <cell r="A4444">
            <v>19724</v>
          </cell>
          <cell r="B4444" t="str">
            <v>ПЗМХ</v>
          </cell>
          <cell r="K4444" t="str">
            <v>Ходюш Артем Михайлович</v>
          </cell>
        </row>
        <row r="4445">
          <cell r="A4445">
            <v>19725</v>
          </cell>
          <cell r="B4445" t="str">
            <v>ПЗМХ</v>
          </cell>
          <cell r="K4445" t="str">
            <v>Ходюш Артем Михайлович</v>
          </cell>
        </row>
        <row r="4446">
          <cell r="A4446">
            <v>19726</v>
          </cell>
          <cell r="B4446" t="str">
            <v>ПЗМХ</v>
          </cell>
          <cell r="K4446" t="str">
            <v>Ходюш Артем Михайлович</v>
          </cell>
        </row>
        <row r="4447">
          <cell r="A4447">
            <v>19727</v>
          </cell>
          <cell r="B4447" t="str">
            <v>ПЗМХ</v>
          </cell>
          <cell r="K4447" t="str">
            <v>Ходюш Артем Михайлович</v>
          </cell>
        </row>
        <row r="4448">
          <cell r="A4448">
            <v>19728</v>
          </cell>
          <cell r="B4448" t="str">
            <v>ПЗМХ</v>
          </cell>
          <cell r="K4448" t="str">
            <v>Ходюш Артем Михайлович</v>
          </cell>
        </row>
        <row r="4449">
          <cell r="A4449">
            <v>19729</v>
          </cell>
          <cell r="B4449" t="str">
            <v>КПК 208</v>
          </cell>
          <cell r="K4449" t="str">
            <v>Горовенко Сергій Володимирович</v>
          </cell>
        </row>
        <row r="4450">
          <cell r="A4450">
            <v>19730</v>
          </cell>
          <cell r="B4450" t="str">
            <v>КПК 208</v>
          </cell>
          <cell r="K4450" t="str">
            <v>Горовенко Сергій Володимирович</v>
          </cell>
        </row>
        <row r="4451">
          <cell r="A4451">
            <v>19731</v>
          </cell>
          <cell r="B4451" t="str">
            <v>КПК 208</v>
          </cell>
          <cell r="K4451" t="str">
            <v>Дьоміна Мирослава Володимирівна</v>
          </cell>
        </row>
        <row r="4452">
          <cell r="A4452">
            <v>19732</v>
          </cell>
          <cell r="B4452" t="str">
            <v>ПЗМХ</v>
          </cell>
          <cell r="K4452" t="str">
            <v>Стасюк Вячеслав Олексійович</v>
          </cell>
        </row>
        <row r="4453">
          <cell r="A4453">
            <v>19733</v>
          </cell>
          <cell r="B4453" t="str">
            <v>ПЗМХ</v>
          </cell>
          <cell r="K4453" t="str">
            <v>Стасюк Вячеслав Олексійович</v>
          </cell>
        </row>
        <row r="4454">
          <cell r="A4454">
            <v>19734</v>
          </cell>
          <cell r="B4454" t="str">
            <v>ПЗМХ</v>
          </cell>
          <cell r="K4454" t="str">
            <v>Стасюк Вячеслав Олексійович</v>
          </cell>
        </row>
        <row r="4455">
          <cell r="A4455">
            <v>19735</v>
          </cell>
          <cell r="B4455" t="str">
            <v>ПЗМХ</v>
          </cell>
          <cell r="K4455" t="str">
            <v>Стасюк Вячеслав Олексійович</v>
          </cell>
        </row>
        <row r="4456">
          <cell r="A4456">
            <v>19736</v>
          </cell>
          <cell r="B4456" t="str">
            <v>ПЗМХ</v>
          </cell>
          <cell r="K4456" t="str">
            <v>Стасюк Вячеслав Олексійович</v>
          </cell>
        </row>
        <row r="4457">
          <cell r="A4457">
            <v>19737</v>
          </cell>
          <cell r="B4457" t="str">
            <v>ПЗМХ</v>
          </cell>
          <cell r="K4457" t="str">
            <v>Стасюк Вячеслав Олексійович</v>
          </cell>
        </row>
        <row r="4458">
          <cell r="A4458">
            <v>19738</v>
          </cell>
          <cell r="B4458" t="str">
            <v>ПЗМХ</v>
          </cell>
          <cell r="K4458" t="str">
            <v>Стасюк Вячеслав Олексійович</v>
          </cell>
        </row>
        <row r="4459">
          <cell r="A4459">
            <v>19739</v>
          </cell>
          <cell r="B4459" t="str">
            <v>ПЗМХ</v>
          </cell>
          <cell r="K4459" t="str">
            <v>Стасюк Вячеслав Олексійович</v>
          </cell>
        </row>
        <row r="4460">
          <cell r="A4460">
            <v>19740</v>
          </cell>
          <cell r="B4460" t="str">
            <v>ПЗМХ</v>
          </cell>
          <cell r="K4460" t="str">
            <v>Стасюк Вячеслав Олексійович</v>
          </cell>
        </row>
        <row r="4461">
          <cell r="A4461">
            <v>19741</v>
          </cell>
          <cell r="B4461" t="str">
            <v>КПК 208</v>
          </cell>
          <cell r="K4461" t="str">
            <v>Коваленко Сергій Олександрович</v>
          </cell>
        </row>
        <row r="4462">
          <cell r="A4462">
            <v>19742</v>
          </cell>
          <cell r="B4462" t="str">
            <v>А/А</v>
          </cell>
          <cell r="K4462" t="str">
            <v>Буравльов Ігор Васильович</v>
          </cell>
        </row>
        <row r="4463">
          <cell r="A4463">
            <v>19743</v>
          </cell>
          <cell r="B4463" t="str">
            <v>ЗЗП</v>
          </cell>
          <cell r="K4463" t="str">
            <v>Горін Олексій Олександрович</v>
          </cell>
        </row>
        <row r="4464">
          <cell r="A4464">
            <v>19744</v>
          </cell>
          <cell r="B4464" t="str">
            <v>ЗЗП</v>
          </cell>
          <cell r="K4464" t="str">
            <v>Ковш Денис Володимирович</v>
          </cell>
        </row>
        <row r="4465">
          <cell r="A4465">
            <v>19745</v>
          </cell>
          <cell r="B4465" t="str">
            <v>ЗЗП</v>
          </cell>
          <cell r="K4465" t="str">
            <v>Соболєв Євгеній Валентинович</v>
          </cell>
        </row>
        <row r="4466">
          <cell r="A4466">
            <v>19746</v>
          </cell>
          <cell r="B4466" t="str">
            <v>ЗЗП</v>
          </cell>
          <cell r="K4466" t="str">
            <v>Борноволоков Віталій Миколайович</v>
          </cell>
        </row>
        <row r="4467">
          <cell r="A4467">
            <v>19747</v>
          </cell>
          <cell r="B4467" t="str">
            <v>ОПД</v>
          </cell>
          <cell r="K4467" t="str">
            <v>Щербина Артем Павлович</v>
          </cell>
        </row>
        <row r="4468">
          <cell r="A4468">
            <v>19748</v>
          </cell>
          <cell r="B4468" t="str">
            <v>А/А</v>
          </cell>
          <cell r="K4468" t="str">
            <v>Готовський Сергій Вікторович</v>
          </cell>
        </row>
        <row r="4469">
          <cell r="A4469">
            <v>19749</v>
          </cell>
          <cell r="B4469" t="str">
            <v>А/А</v>
          </cell>
          <cell r="K4469" t="str">
            <v>Матова Тетяна Володимирівна</v>
          </cell>
        </row>
        <row r="4470">
          <cell r="A4470">
            <v>19750</v>
          </cell>
          <cell r="B4470" t="str">
            <v>А/А</v>
          </cell>
          <cell r="K4470" t="str">
            <v>Матова Тетяна Володимирівна</v>
          </cell>
        </row>
        <row r="4471">
          <cell r="A4471">
            <v>19751</v>
          </cell>
          <cell r="B4471" t="str">
            <v>ЗЗП</v>
          </cell>
          <cell r="K4471" t="str">
            <v>Лапшин Максим Леонідович</v>
          </cell>
        </row>
        <row r="4472">
          <cell r="A4472">
            <v>19752</v>
          </cell>
          <cell r="B4472" t="str">
            <v>ЗЗП</v>
          </cell>
          <cell r="K4472" t="str">
            <v>Гордієнко Андрій Іванович</v>
          </cell>
        </row>
        <row r="4473">
          <cell r="A4473">
            <v>19753</v>
          </cell>
          <cell r="B4473" t="str">
            <v>ЗЗП</v>
          </cell>
          <cell r="K4473" t="str">
            <v>Матвейцев Володимир Іванович</v>
          </cell>
        </row>
        <row r="4474">
          <cell r="A4474">
            <v>19754</v>
          </cell>
          <cell r="B4474" t="str">
            <v>ПЗМХ</v>
          </cell>
          <cell r="K4474" t="str">
            <v>Морозов Валерій Миколайович</v>
          </cell>
        </row>
        <row r="4475">
          <cell r="A4475">
            <v>19755</v>
          </cell>
          <cell r="B4475" t="str">
            <v>ПЗМХ</v>
          </cell>
          <cell r="K4475" t="str">
            <v>Морозов Валерій Миколайович</v>
          </cell>
        </row>
        <row r="4476">
          <cell r="A4476">
            <v>19756</v>
          </cell>
          <cell r="B4476" t="str">
            <v>ЗЗП</v>
          </cell>
          <cell r="K4476" t="str">
            <v>Матвейцев Володимир Іванович</v>
          </cell>
        </row>
        <row r="4477">
          <cell r="A4477">
            <v>19757</v>
          </cell>
          <cell r="B4477" t="str">
            <v>ЗЗП</v>
          </cell>
          <cell r="K4477" t="str">
            <v>Мудраченко Віктор Михайлович</v>
          </cell>
        </row>
        <row r="4478">
          <cell r="A4478">
            <v>19758</v>
          </cell>
          <cell r="B4478" t="str">
            <v>ПЗМХ</v>
          </cell>
          <cell r="K4478" t="str">
            <v>Новік Лідія Євгенівна</v>
          </cell>
        </row>
        <row r="4479">
          <cell r="A4479">
            <v>19759</v>
          </cell>
          <cell r="B4479" t="str">
            <v>ПЗМХ</v>
          </cell>
          <cell r="K4479" t="str">
            <v>Новік Лідія Євгенівна</v>
          </cell>
        </row>
        <row r="4480">
          <cell r="A4480">
            <v>19760</v>
          </cell>
          <cell r="B4480" t="str">
            <v>ПЗМХ</v>
          </cell>
          <cell r="K4480" t="str">
            <v>Новік Лідія Євгенівна</v>
          </cell>
        </row>
        <row r="4481">
          <cell r="A4481">
            <v>19761</v>
          </cell>
          <cell r="B4481" t="str">
            <v>ПЗМХ</v>
          </cell>
          <cell r="K4481" t="str">
            <v>Новік Лідія Євгенівна</v>
          </cell>
        </row>
        <row r="4482">
          <cell r="A4482">
            <v>19762</v>
          </cell>
          <cell r="B4482" t="str">
            <v>ПЗМХ</v>
          </cell>
          <cell r="K4482" t="str">
            <v>Новік Лідія Євгенівна</v>
          </cell>
        </row>
        <row r="4483">
          <cell r="A4483">
            <v>19763</v>
          </cell>
          <cell r="B4483" t="str">
            <v>ПЗМХ</v>
          </cell>
          <cell r="K4483" t="str">
            <v>Новік Лідія Євгенівна</v>
          </cell>
        </row>
        <row r="4484">
          <cell r="A4484">
            <v>19764</v>
          </cell>
          <cell r="B4484" t="str">
            <v>ПЗМХ</v>
          </cell>
          <cell r="K4484" t="str">
            <v>Новік Лідія Євгенівна</v>
          </cell>
        </row>
        <row r="4485">
          <cell r="A4485">
            <v>19765</v>
          </cell>
          <cell r="B4485" t="str">
            <v>ПЗМХ</v>
          </cell>
          <cell r="K4485" t="str">
            <v>Новік Лідія Євгенівна</v>
          </cell>
        </row>
        <row r="4486">
          <cell r="A4486">
            <v>19766</v>
          </cell>
          <cell r="B4486" t="str">
            <v>ПЗМХ</v>
          </cell>
          <cell r="K4486" t="str">
            <v>Новік Лідія Євгенівна</v>
          </cell>
        </row>
        <row r="4487">
          <cell r="A4487">
            <v>19767</v>
          </cell>
          <cell r="B4487" t="str">
            <v>ПЗМХ</v>
          </cell>
          <cell r="K4487" t="str">
            <v>Новік Лідія Євгенівна</v>
          </cell>
        </row>
        <row r="4488">
          <cell r="A4488">
            <v>19768</v>
          </cell>
          <cell r="B4488" t="str">
            <v>ПЗМХ</v>
          </cell>
          <cell r="K4488" t="str">
            <v>Новік Лідія Євгенівна</v>
          </cell>
        </row>
        <row r="4489">
          <cell r="A4489">
            <v>19769</v>
          </cell>
          <cell r="B4489" t="str">
            <v>ПЗМХ</v>
          </cell>
          <cell r="K4489" t="str">
            <v>Новік Лідія Євгенівна</v>
          </cell>
        </row>
        <row r="4490">
          <cell r="A4490">
            <v>19770</v>
          </cell>
          <cell r="B4490" t="str">
            <v>ЗЗП</v>
          </cell>
          <cell r="K4490" t="str">
            <v>Філіпенко Олена Василівна</v>
          </cell>
        </row>
        <row r="4491">
          <cell r="A4491">
            <v>19771</v>
          </cell>
          <cell r="B4491" t="str">
            <v>Варта</v>
          </cell>
          <cell r="K4491" t="str">
            <v>Кудрявцев Андрій Леонідович</v>
          </cell>
        </row>
        <row r="4492">
          <cell r="A4492">
            <v>19772</v>
          </cell>
          <cell r="B4492" t="str">
            <v>КПК 208</v>
          </cell>
          <cell r="K4492" t="str">
            <v>Морозов Валерій Миколайович</v>
          </cell>
        </row>
        <row r="4493">
          <cell r="A4493">
            <v>19773</v>
          </cell>
          <cell r="B4493" t="str">
            <v>КПК 208</v>
          </cell>
          <cell r="K4493" t="str">
            <v>Морозов Валерій Миколайович</v>
          </cell>
        </row>
        <row r="4494">
          <cell r="A4494">
            <v>19774</v>
          </cell>
          <cell r="B4494" t="str">
            <v>КПК 208</v>
          </cell>
          <cell r="K4494" t="str">
            <v>Марголін Валерій Геннадійович</v>
          </cell>
        </row>
        <row r="4495">
          <cell r="A4495">
            <v>19775</v>
          </cell>
          <cell r="B4495" t="str">
            <v>Засуджені</v>
          </cell>
          <cell r="K4495" t="str">
            <v>Лукаш Людмила Олексіївна</v>
          </cell>
        </row>
        <row r="4496">
          <cell r="A4496">
            <v>19776</v>
          </cell>
          <cell r="B4496" t="str">
            <v>ПЗМХ</v>
          </cell>
          <cell r="K4496" t="str">
            <v>Борноволоков Віталій Миколайович</v>
          </cell>
        </row>
        <row r="4497">
          <cell r="A4497">
            <v>19777</v>
          </cell>
          <cell r="B4497" t="str">
            <v>ПЗМХ</v>
          </cell>
          <cell r="K4497" t="str">
            <v>Борноволоков Віталій Миколайович</v>
          </cell>
        </row>
        <row r="4498">
          <cell r="A4498">
            <v>19778</v>
          </cell>
          <cell r="B4498" t="str">
            <v>ОПД</v>
          </cell>
          <cell r="K4498" t="str">
            <v>Марголін Валерій Геннадійович</v>
          </cell>
        </row>
        <row r="4499">
          <cell r="A4499">
            <v>19779</v>
          </cell>
          <cell r="B4499" t="str">
            <v>ЗЗП</v>
          </cell>
          <cell r="K4499" t="str">
            <v>Кудлюк Олександр Іванович</v>
          </cell>
        </row>
        <row r="4500">
          <cell r="A4500">
            <v>19780</v>
          </cell>
          <cell r="B4500" t="str">
            <v>ЗЗП</v>
          </cell>
          <cell r="K4500" t="str">
            <v>Романенко Володимир Миколайович</v>
          </cell>
        </row>
        <row r="4501">
          <cell r="A4501">
            <v>19781</v>
          </cell>
          <cell r="B4501" t="str">
            <v>ЗЗП</v>
          </cell>
          <cell r="K4501" t="str">
            <v>Болотін Андрій Євгенович</v>
          </cell>
        </row>
        <row r="4502">
          <cell r="A4502">
            <v>19782</v>
          </cell>
          <cell r="B4502" t="str">
            <v>А/А</v>
          </cell>
          <cell r="K4502" t="str">
            <v>Звєрєва Вікторія Валеріївна</v>
          </cell>
        </row>
        <row r="4503">
          <cell r="A4503">
            <v>19783</v>
          </cell>
          <cell r="B4503" t="str">
            <v>ЗЗП</v>
          </cell>
          <cell r="K4503" t="str">
            <v>Курілець Юрій Миколайович</v>
          </cell>
        </row>
        <row r="4504">
          <cell r="A4504">
            <v>19784</v>
          </cell>
          <cell r="B4504" t="str">
            <v>ЗЗП</v>
          </cell>
          <cell r="K4504" t="str">
            <v>Сластьонов Олег Ігоревич</v>
          </cell>
        </row>
        <row r="4505">
          <cell r="A4505">
            <v>19785</v>
          </cell>
          <cell r="B4505" t="str">
            <v>ЗЗП</v>
          </cell>
          <cell r="K4505" t="str">
            <v>Марголін Валерій Геннадійович</v>
          </cell>
        </row>
        <row r="4506">
          <cell r="A4506">
            <v>19786</v>
          </cell>
          <cell r="B4506" t="str">
            <v>ЗЗП</v>
          </cell>
          <cell r="K4506" t="str">
            <v>Борноволоков Віталій Миколайович</v>
          </cell>
        </row>
        <row r="4507">
          <cell r="A4507">
            <v>19787</v>
          </cell>
          <cell r="B4507" t="str">
            <v>КПК 208</v>
          </cell>
          <cell r="K4507" t="str">
            <v>Ануфрієв Віталій Анатолійович</v>
          </cell>
        </row>
        <row r="4508">
          <cell r="A4508">
            <v>19788</v>
          </cell>
          <cell r="B4508" t="str">
            <v>ст. 537</v>
          </cell>
          <cell r="K4508" t="str">
            <v>Лапшин Максим Леонідович</v>
          </cell>
        </row>
        <row r="4509">
          <cell r="A4509">
            <v>19789</v>
          </cell>
          <cell r="B4509" t="str">
            <v>А/А</v>
          </cell>
          <cell r="K4509" t="str">
            <v>Шафранова Олена Валеріївна</v>
          </cell>
        </row>
        <row r="4510">
          <cell r="A4510">
            <v>19790</v>
          </cell>
          <cell r="B4510" t="str">
            <v>А/А</v>
          </cell>
          <cell r="K4510" t="str">
            <v>Шафранова Олена Валеріївна</v>
          </cell>
        </row>
        <row r="4511">
          <cell r="A4511">
            <v>19791</v>
          </cell>
          <cell r="B4511" t="str">
            <v>А/А</v>
          </cell>
          <cell r="K4511" t="str">
            <v>Готовський Сергій Вікторович</v>
          </cell>
        </row>
        <row r="4512">
          <cell r="A4512">
            <v>19772</v>
          </cell>
          <cell r="B4512" t="str">
            <v>ЗЗП</v>
          </cell>
          <cell r="K4512" t="str">
            <v>Куценко Вячеслав Анатолійович</v>
          </cell>
        </row>
        <row r="4513">
          <cell r="A4513">
            <v>19773</v>
          </cell>
          <cell r="B4513" t="str">
            <v>ЗЗП</v>
          </cell>
          <cell r="K4513" t="str">
            <v>Третяк Ірина Павлівна</v>
          </cell>
        </row>
        <row r="4514">
          <cell r="A4514">
            <v>19794</v>
          </cell>
          <cell r="B4514" t="str">
            <v>ЗЗП</v>
          </cell>
          <cell r="K4514" t="str">
            <v>Курілець Юрій Миколайович</v>
          </cell>
        </row>
        <row r="4515">
          <cell r="A4515">
            <v>19795</v>
          </cell>
          <cell r="B4515" t="str">
            <v>ЗЗП</v>
          </cell>
          <cell r="K4515" t="str">
            <v>Курілець Юрій Миколайович</v>
          </cell>
        </row>
        <row r="4516">
          <cell r="A4516">
            <v>19796</v>
          </cell>
          <cell r="B4516" t="str">
            <v>ОПД</v>
          </cell>
          <cell r="K4516" t="str">
            <v>Бондаренко Сергій Олександрович</v>
          </cell>
        </row>
        <row r="4517">
          <cell r="A4517">
            <v>19797</v>
          </cell>
          <cell r="B4517" t="str">
            <v>ЗЗП</v>
          </cell>
          <cell r="K4517" t="str">
            <v>Шрам Володимир Юрійович</v>
          </cell>
        </row>
        <row r="4518">
          <cell r="A4518">
            <v>19798</v>
          </cell>
          <cell r="B4518" t="str">
            <v>Варта</v>
          </cell>
          <cell r="K4518" t="str">
            <v>Косенко Ніна Михайлівна</v>
          </cell>
        </row>
        <row r="4519">
          <cell r="A4519">
            <v>19799</v>
          </cell>
          <cell r="B4519" t="str">
            <v>ЗЗП</v>
          </cell>
          <cell r="K4519" t="str">
            <v>Гусєв Ігор Ігорович</v>
          </cell>
        </row>
        <row r="4520">
          <cell r="A4520">
            <v>19800</v>
          </cell>
          <cell r="B4520" t="str">
            <v>КПК 208</v>
          </cell>
          <cell r="K4520" t="str">
            <v>Танько Богдан Олександрович</v>
          </cell>
        </row>
        <row r="4521">
          <cell r="A4521">
            <v>19801</v>
          </cell>
          <cell r="B4521" t="str">
            <v>КПК 208</v>
          </cell>
          <cell r="K4521" t="str">
            <v>Танько Богдан Олександрович</v>
          </cell>
        </row>
        <row r="4522">
          <cell r="A4522">
            <v>19802</v>
          </cell>
          <cell r="B4522" t="str">
            <v>Варта</v>
          </cell>
          <cell r="K4522" t="str">
            <v>Лапшин Максим Леонідович</v>
          </cell>
        </row>
        <row r="4523">
          <cell r="A4523">
            <v>19803</v>
          </cell>
          <cell r="B4523" t="str">
            <v>КПК 208</v>
          </cell>
          <cell r="K4523" t="str">
            <v>Курілець Юрій Миколайович</v>
          </cell>
        </row>
        <row r="4524">
          <cell r="A4524">
            <v>19804</v>
          </cell>
          <cell r="B4524" t="str">
            <v>КПК 208</v>
          </cell>
          <cell r="K4524" t="str">
            <v>Курілець Юрій Миколайович</v>
          </cell>
        </row>
        <row r="4525">
          <cell r="A4525">
            <v>19805</v>
          </cell>
          <cell r="B4525" t="str">
            <v>КПК 208</v>
          </cell>
          <cell r="K4525" t="str">
            <v>Курілець Юрій Миколайович</v>
          </cell>
        </row>
        <row r="4526">
          <cell r="A4526">
            <v>19806</v>
          </cell>
          <cell r="B4526" t="str">
            <v>ЗЗП</v>
          </cell>
          <cell r="K4526" t="str">
            <v>Горін Олексій Олександрович</v>
          </cell>
        </row>
        <row r="4527">
          <cell r="A4527">
            <v>19807</v>
          </cell>
          <cell r="B4527" t="str">
            <v>КПК 208</v>
          </cell>
          <cell r="K4527" t="str">
            <v>Мелешко Андрій Вікторович</v>
          </cell>
        </row>
        <row r="4528">
          <cell r="A4528">
            <v>19808</v>
          </cell>
          <cell r="B4528" t="str">
            <v>КПК 208</v>
          </cell>
          <cell r="K4528" t="str">
            <v>Скопіч Андрій Васильович</v>
          </cell>
        </row>
        <row r="4529">
          <cell r="A4529">
            <v>19809</v>
          </cell>
          <cell r="B4529" t="str">
            <v>ЗЗП</v>
          </cell>
          <cell r="K4529" t="str">
            <v>Лапшин Максим Леонідович</v>
          </cell>
        </row>
        <row r="4530">
          <cell r="A4530">
            <v>19810</v>
          </cell>
          <cell r="B4530" t="str">
            <v>ЗЗП</v>
          </cell>
          <cell r="K4530" t="str">
            <v>Танько Богдан Олександрович</v>
          </cell>
        </row>
        <row r="4531">
          <cell r="A4531">
            <v>19811</v>
          </cell>
          <cell r="B4531" t="str">
            <v>ЗЗП</v>
          </cell>
          <cell r="K4531" t="str">
            <v>Михайлюк Богдан Леонідович</v>
          </cell>
        </row>
        <row r="4532">
          <cell r="A4532">
            <v>19812</v>
          </cell>
          <cell r="B4532" t="str">
            <v>ЗЗП</v>
          </cell>
          <cell r="K4532" t="str">
            <v>Мулько Анатолій Володимирович</v>
          </cell>
        </row>
        <row r="4533">
          <cell r="A4533">
            <v>19813</v>
          </cell>
          <cell r="B4533" t="str">
            <v>ЗЗП</v>
          </cell>
          <cell r="K4533" t="str">
            <v>Велегура Микола Іванович</v>
          </cell>
        </row>
        <row r="4534">
          <cell r="A4534">
            <v>19814</v>
          </cell>
          <cell r="B4534" t="str">
            <v>А/З</v>
          </cell>
          <cell r="K4534" t="str">
            <v>Ліненко Олександр Анатолійович</v>
          </cell>
        </row>
        <row r="4535">
          <cell r="A4535">
            <v>19815</v>
          </cell>
          <cell r="B4535" t="str">
            <v>А/з</v>
          </cell>
          <cell r="K4535" t="str">
            <v>Ліненко Олександр Анатолійович</v>
          </cell>
        </row>
        <row r="4536">
          <cell r="A4536">
            <v>19816</v>
          </cell>
          <cell r="B4536" t="str">
            <v>ОПД</v>
          </cell>
          <cell r="K4536" t="str">
            <v>Скопіч Андрій Васильович</v>
          </cell>
        </row>
        <row r="4537">
          <cell r="A4537">
            <v>19817</v>
          </cell>
          <cell r="B4537" t="str">
            <v>ОПД</v>
          </cell>
          <cell r="K4537" t="str">
            <v>Лукаш Людмила Олексіївна</v>
          </cell>
        </row>
        <row r="4538">
          <cell r="A4538">
            <v>19818</v>
          </cell>
          <cell r="B4538" t="str">
            <v>ОПД</v>
          </cell>
          <cell r="K4538" t="str">
            <v>Марголін Валерій Геннадійович</v>
          </cell>
        </row>
        <row r="4539">
          <cell r="A4539">
            <v>19819</v>
          </cell>
          <cell r="B4539" t="str">
            <v>ЗЗП</v>
          </cell>
          <cell r="K4539" t="str">
            <v>Бондаренко Сергій Олександрович</v>
          </cell>
        </row>
        <row r="4540">
          <cell r="A4540">
            <v>19820</v>
          </cell>
          <cell r="B4540" t="str">
            <v>ЗЗП</v>
          </cell>
          <cell r="K4540" t="str">
            <v>Гордієнко Андрій Іванович</v>
          </cell>
        </row>
        <row r="4541">
          <cell r="A4541">
            <v>19821</v>
          </cell>
          <cell r="B4541" t="str">
            <v>ЗЗП</v>
          </cell>
          <cell r="K4541" t="str">
            <v>Кудлюк Олександр Іванович</v>
          </cell>
        </row>
        <row r="4542">
          <cell r="A4542">
            <v>19822</v>
          </cell>
          <cell r="B4542" t="str">
            <v>Варта</v>
          </cell>
          <cell r="K4542" t="str">
            <v>Ільченко Ірина Валентинівна</v>
          </cell>
        </row>
        <row r="4543">
          <cell r="A4543">
            <v>19823</v>
          </cell>
          <cell r="B4543" t="str">
            <v>ЗЗП</v>
          </cell>
          <cell r="K4543" t="str">
            <v>Литвин Надія Олександрівна</v>
          </cell>
        </row>
        <row r="4544">
          <cell r="A4544">
            <v>19824</v>
          </cell>
          <cell r="B4544" t="str">
            <v>ЗЗП</v>
          </cell>
          <cell r="K4544" t="str">
            <v>Горовенко Сергій Володимирович</v>
          </cell>
        </row>
        <row r="4545">
          <cell r="A4545">
            <v>19825</v>
          </cell>
          <cell r="B4545" t="str">
            <v>ЗЗП</v>
          </cell>
          <cell r="K4545" t="str">
            <v>Верхуша Ярослав Олександрович</v>
          </cell>
        </row>
        <row r="4546">
          <cell r="A4546">
            <v>19826</v>
          </cell>
          <cell r="B4546" t="str">
            <v>ЗЗП</v>
          </cell>
          <cell r="K4546" t="str">
            <v>Сипало Марина Анатоліївна</v>
          </cell>
        </row>
        <row r="4547">
          <cell r="A4547">
            <v>19827</v>
          </cell>
          <cell r="B4547" t="str">
            <v>ЗЗП</v>
          </cell>
          <cell r="K4547" t="str">
            <v>Сипало Марина Анатоліївна</v>
          </cell>
        </row>
        <row r="4548">
          <cell r="A4548">
            <v>19828</v>
          </cell>
          <cell r="B4548" t="str">
            <v>ЗЗП</v>
          </cell>
          <cell r="K4548" t="str">
            <v>Куценко Валерій Анатолійович</v>
          </cell>
        </row>
        <row r="4549">
          <cell r="A4549">
            <v>19829</v>
          </cell>
          <cell r="B4549" t="str">
            <v>ЗЗП</v>
          </cell>
          <cell r="K4549" t="str">
            <v>Куценко Валерій Анатолійович</v>
          </cell>
        </row>
        <row r="4550">
          <cell r="A4550">
            <v>19830</v>
          </cell>
          <cell r="B4550" t="str">
            <v>ЗЗП</v>
          </cell>
          <cell r="K4550" t="str">
            <v>Куценко Валерій Анатолійович</v>
          </cell>
        </row>
        <row r="4551">
          <cell r="A4551">
            <v>19831</v>
          </cell>
          <cell r="B4551" t="str">
            <v>КПК 208</v>
          </cell>
          <cell r="K4551" t="str">
            <v>Логойда Олександр Владиславович</v>
          </cell>
        </row>
        <row r="4552">
          <cell r="A4552">
            <v>19832</v>
          </cell>
          <cell r="B4552" t="str">
            <v>А/З</v>
          </cell>
          <cell r="K4552" t="str">
            <v>Ільченко Ірина Валентинівна</v>
          </cell>
        </row>
        <row r="4553">
          <cell r="A4553">
            <v>19833</v>
          </cell>
          <cell r="B4553" t="str">
            <v>А/З</v>
          </cell>
          <cell r="K4553" t="str">
            <v>Ільченко Ірина Валентинівна</v>
          </cell>
        </row>
        <row r="4554">
          <cell r="A4554">
            <v>19834</v>
          </cell>
          <cell r="B4554" t="str">
            <v>А/З</v>
          </cell>
          <cell r="K4554" t="str">
            <v>Ільченко Ірина Валентинівна</v>
          </cell>
        </row>
        <row r="4555">
          <cell r="A4555">
            <v>19835</v>
          </cell>
          <cell r="B4555" t="str">
            <v>А/З</v>
          </cell>
          <cell r="K4555" t="str">
            <v>Ільченко Ірина Валентинівна</v>
          </cell>
        </row>
        <row r="4556">
          <cell r="A4556">
            <v>19836</v>
          </cell>
          <cell r="B4556" t="str">
            <v>А/З</v>
          </cell>
          <cell r="K4556" t="str">
            <v>Ільченко Ірина Валентинівна</v>
          </cell>
        </row>
        <row r="4557">
          <cell r="A4557">
            <v>19837</v>
          </cell>
          <cell r="B4557" t="str">
            <v>А/З</v>
          </cell>
          <cell r="K4557" t="str">
            <v>Ільченко Ірина Валентинівна</v>
          </cell>
        </row>
        <row r="4558">
          <cell r="A4558">
            <v>19838</v>
          </cell>
          <cell r="B4558" t="str">
            <v>КПК 208</v>
          </cell>
          <cell r="K4558" t="str">
            <v>Мелешко Андрій Вікторович</v>
          </cell>
        </row>
        <row r="4559">
          <cell r="A4559">
            <v>19839</v>
          </cell>
          <cell r="B4559" t="str">
            <v>КПК 208</v>
          </cell>
          <cell r="K4559" t="str">
            <v>Рябчій Ярослав Михайлович</v>
          </cell>
        </row>
        <row r="4560">
          <cell r="A4560">
            <v>19840</v>
          </cell>
          <cell r="B4560" t="str">
            <v>КПК 208</v>
          </cell>
          <cell r="K4560" t="str">
            <v>Рябчій Ярослав Михайлович</v>
          </cell>
        </row>
        <row r="4561">
          <cell r="A4561">
            <v>19841</v>
          </cell>
          <cell r="B4561" t="str">
            <v>ЗЗП</v>
          </cell>
          <cell r="K4561" t="str">
            <v>Куценко Вячеслав Анатолійович</v>
          </cell>
        </row>
        <row r="4562">
          <cell r="A4562">
            <v>19842</v>
          </cell>
          <cell r="B4562" t="str">
            <v>ЗЗП</v>
          </cell>
          <cell r="K4562" t="str">
            <v>Батуєв Олександр Валерійович</v>
          </cell>
        </row>
        <row r="4563">
          <cell r="A4563">
            <v>19843</v>
          </cell>
          <cell r="B4563" t="str">
            <v>ЗЗП</v>
          </cell>
          <cell r="K4563" t="str">
            <v>Куценко Вячеслав Анатолійович</v>
          </cell>
        </row>
        <row r="4564">
          <cell r="A4564">
            <v>19844</v>
          </cell>
          <cell r="B4564" t="str">
            <v>А/А</v>
          </cell>
          <cell r="K4564" t="str">
            <v>Лапшин Максим Леонідович</v>
          </cell>
        </row>
        <row r="4565">
          <cell r="A4565">
            <v>19845</v>
          </cell>
          <cell r="B4565" t="str">
            <v>А/А</v>
          </cell>
          <cell r="K4565" t="str">
            <v>Лапшин Максим Леонідович</v>
          </cell>
        </row>
        <row r="4566">
          <cell r="A4566">
            <v>19846</v>
          </cell>
          <cell r="B4566" t="str">
            <v>А/А</v>
          </cell>
          <cell r="K4566" t="str">
            <v>Лапшин Максим Леонідович</v>
          </cell>
        </row>
        <row r="4567">
          <cell r="A4567">
            <v>19847</v>
          </cell>
          <cell r="B4567" t="str">
            <v>ЗЗП</v>
          </cell>
          <cell r="K4567" t="str">
            <v>Філіпенко Олена Василівна</v>
          </cell>
        </row>
        <row r="4568">
          <cell r="A4568">
            <v>19848</v>
          </cell>
          <cell r="B4568" t="str">
            <v>ЗЗП</v>
          </cell>
          <cell r="K4568" t="str">
            <v>Чос Тарас Іванович</v>
          </cell>
        </row>
        <row r="4569">
          <cell r="A4569">
            <v>19849</v>
          </cell>
          <cell r="B4569" t="str">
            <v>ЗЗП</v>
          </cell>
          <cell r="K4569" t="str">
            <v>Козлов Анатолій Володимирович</v>
          </cell>
        </row>
        <row r="4570">
          <cell r="A4570">
            <v>19850</v>
          </cell>
          <cell r="B4570" t="str">
            <v>ЗЗП</v>
          </cell>
          <cell r="K4570" t="str">
            <v>Третяк Ірина Павлівна</v>
          </cell>
        </row>
        <row r="4571">
          <cell r="A4571">
            <v>19851</v>
          </cell>
          <cell r="B4571" t="str">
            <v>ЗЗП</v>
          </cell>
          <cell r="K4571" t="str">
            <v>Коваль Олена Вікторівна</v>
          </cell>
        </row>
        <row r="4572">
          <cell r="A4572">
            <v>19852</v>
          </cell>
          <cell r="B4572" t="str">
            <v>А/А</v>
          </cell>
          <cell r="K4572" t="str">
            <v>Вербицька Лейла Джанібеківна</v>
          </cell>
        </row>
        <row r="4573">
          <cell r="A4573">
            <v>19853</v>
          </cell>
          <cell r="B4573" t="str">
            <v>А/З</v>
          </cell>
          <cell r="K4573" t="str">
            <v>Ільченко Ірина Валентинівна</v>
          </cell>
        </row>
        <row r="4574">
          <cell r="A4574">
            <v>19854</v>
          </cell>
          <cell r="B4574" t="str">
            <v>ОПД</v>
          </cell>
          <cell r="K4574" t="str">
            <v>Литвин Надія Олександрівна</v>
          </cell>
        </row>
        <row r="4575">
          <cell r="A4575">
            <v>19855</v>
          </cell>
          <cell r="B4575" t="str">
            <v>ЗЗП</v>
          </cell>
          <cell r="K4575" t="str">
            <v>Руденко Олександр Вікторович</v>
          </cell>
        </row>
        <row r="4576">
          <cell r="A4576">
            <v>19856</v>
          </cell>
          <cell r="B4576" t="str">
            <v>ЗЗП</v>
          </cell>
          <cell r="K4576" t="str">
            <v>Руденко Олександр Вікторович</v>
          </cell>
        </row>
        <row r="4577">
          <cell r="A4577">
            <v>19857</v>
          </cell>
          <cell r="B4577" t="str">
            <v>КПК 208</v>
          </cell>
          <cell r="K4577" t="str">
            <v>Шуляк Володимир Миколайович</v>
          </cell>
        </row>
        <row r="4578">
          <cell r="A4578">
            <v>19858</v>
          </cell>
          <cell r="B4578" t="str">
            <v>Варта</v>
          </cell>
          <cell r="K4578" t="str">
            <v>Лапшин Максим Леонідович</v>
          </cell>
        </row>
        <row r="4579">
          <cell r="A4579">
            <v>19859</v>
          </cell>
          <cell r="B4579" t="str">
            <v>Варта</v>
          </cell>
          <cell r="K4579" t="str">
            <v>Ільченко Ірина Валентинівна</v>
          </cell>
        </row>
        <row r="4580">
          <cell r="A4580">
            <v>19860</v>
          </cell>
          <cell r="B4580" t="str">
            <v>А/А</v>
          </cell>
          <cell r="K4580" t="str">
            <v>Мулько Анатолій Володимирович</v>
          </cell>
        </row>
        <row r="4581">
          <cell r="A4581">
            <v>19861</v>
          </cell>
          <cell r="B4581" t="str">
            <v>А/А</v>
          </cell>
          <cell r="K4581" t="str">
            <v>Мулько Анатолій Володимирович</v>
          </cell>
        </row>
        <row r="4582">
          <cell r="A4582">
            <v>19862</v>
          </cell>
          <cell r="B4582" t="str">
            <v>А/А</v>
          </cell>
          <cell r="K4582" t="str">
            <v>Мулько Анатолій Володимирович</v>
          </cell>
        </row>
        <row r="4583">
          <cell r="A4583">
            <v>19863</v>
          </cell>
          <cell r="B4583" t="str">
            <v>ЗЗП</v>
          </cell>
          <cell r="K4583" t="str">
            <v>Руденко Олександр Вікторович</v>
          </cell>
        </row>
        <row r="4584">
          <cell r="A4584">
            <v>19864</v>
          </cell>
          <cell r="B4584" t="str">
            <v>ОПД</v>
          </cell>
          <cell r="K4584" t="str">
            <v>Просяник Надія Петрівна</v>
          </cell>
        </row>
        <row r="4585">
          <cell r="A4585">
            <v>19865</v>
          </cell>
          <cell r="B4585" t="str">
            <v>А/А</v>
          </cell>
          <cell r="K4585" t="str">
            <v>Цаплін Олександр Костянтинович</v>
          </cell>
        </row>
        <row r="4586">
          <cell r="A4586">
            <v>19866</v>
          </cell>
          <cell r="B4586" t="str">
            <v>ОПД</v>
          </cell>
          <cell r="K4586" t="str">
            <v>Дьоміна Мирослава Володимирівна</v>
          </cell>
        </row>
        <row r="4587">
          <cell r="A4587">
            <v>19867</v>
          </cell>
          <cell r="B4587" t="str">
            <v>КПК 208</v>
          </cell>
          <cell r="K4587" t="str">
            <v>Лапшин Максим Леонідович</v>
          </cell>
        </row>
        <row r="4588">
          <cell r="A4588">
            <v>19868</v>
          </cell>
          <cell r="B4588" t="str">
            <v>ЗЗП</v>
          </cell>
          <cell r="K4588" t="str">
            <v>Соболєв Євгеній Валентинович</v>
          </cell>
        </row>
        <row r="4589">
          <cell r="A4589">
            <v>19869</v>
          </cell>
          <cell r="B4589" t="str">
            <v>ЗЗП</v>
          </cell>
          <cell r="K4589" t="str">
            <v>Ільченко Ірина Валентинівна</v>
          </cell>
        </row>
        <row r="4590">
          <cell r="A4590">
            <v>19870</v>
          </cell>
          <cell r="B4590" t="str">
            <v>ЗЗП</v>
          </cell>
          <cell r="K4590" t="str">
            <v>Мелешко Андрій Вікторович</v>
          </cell>
        </row>
        <row r="4591">
          <cell r="A4591">
            <v>19871</v>
          </cell>
          <cell r="B4591" t="str">
            <v>КПК 208</v>
          </cell>
          <cell r="K4591" t="str">
            <v>Шуляк Володимир Миколайович</v>
          </cell>
        </row>
        <row r="4592">
          <cell r="A4592">
            <v>19872</v>
          </cell>
          <cell r="B4592" t="str">
            <v>КПК 208</v>
          </cell>
          <cell r="K4592" t="str">
            <v>Куценко Вячеслав Анатолійович</v>
          </cell>
        </row>
        <row r="4593">
          <cell r="A4593">
            <v>19873</v>
          </cell>
          <cell r="B4593" t="str">
            <v>ЗЗП</v>
          </cell>
          <cell r="K4593" t="str">
            <v>Горовенко Сергій Володимирович</v>
          </cell>
        </row>
        <row r="4594">
          <cell r="A4594">
            <v>19874</v>
          </cell>
          <cell r="B4594" t="str">
            <v>ЗЗП</v>
          </cell>
          <cell r="K4594" t="str">
            <v>Митрошин Сергій Вікторович</v>
          </cell>
        </row>
        <row r="4595">
          <cell r="A4595">
            <v>19875</v>
          </cell>
          <cell r="B4595" t="str">
            <v>ЗЗП</v>
          </cell>
          <cell r="K4595" t="str">
            <v>Митрошин Сергій Вікторович</v>
          </cell>
        </row>
        <row r="4596">
          <cell r="A4596">
            <v>19876</v>
          </cell>
          <cell r="B4596" t="str">
            <v>ЗЗП</v>
          </cell>
          <cell r="K4596" t="str">
            <v>Куценко Вячеслав Анатолійович</v>
          </cell>
        </row>
        <row r="4597">
          <cell r="A4597">
            <v>19877</v>
          </cell>
          <cell r="B4597" t="str">
            <v>А/А</v>
          </cell>
          <cell r="K4597" t="str">
            <v>Бондаренко Сергій Олександрович</v>
          </cell>
        </row>
        <row r="4598">
          <cell r="A4598">
            <v>19878</v>
          </cell>
          <cell r="B4598" t="str">
            <v>ЗЗП</v>
          </cell>
          <cell r="K4598" t="str">
            <v>Гусєв Ігор Ігорович</v>
          </cell>
        </row>
        <row r="4599">
          <cell r="A4599">
            <v>19879</v>
          </cell>
          <cell r="B4599" t="str">
            <v>ЗЗП</v>
          </cell>
          <cell r="K4599" t="str">
            <v>Коваленко Сергій Олександрович</v>
          </cell>
        </row>
        <row r="4600">
          <cell r="A4600">
            <v>19880</v>
          </cell>
          <cell r="B4600" t="str">
            <v>А/А</v>
          </cell>
          <cell r="K4600" t="str">
            <v>Перевертайло Лариса Тимофіївна</v>
          </cell>
        </row>
        <row r="4601">
          <cell r="A4601">
            <v>19881</v>
          </cell>
          <cell r="B4601" t="str">
            <v>А/А</v>
          </cell>
          <cell r="K4601" t="str">
            <v>Філіпенко Олена Василівна</v>
          </cell>
        </row>
        <row r="4602">
          <cell r="A4602">
            <v>19882</v>
          </cell>
          <cell r="B4602" t="str">
            <v>ЗЗП</v>
          </cell>
          <cell r="K4602" t="str">
            <v>Шуляк Володимир Миколайович</v>
          </cell>
        </row>
        <row r="4603">
          <cell r="A4603">
            <v>19883</v>
          </cell>
          <cell r="B4603" t="str">
            <v>ЗЗП</v>
          </cell>
          <cell r="K4603" t="str">
            <v>Сокол Микола Дмитрович</v>
          </cell>
        </row>
        <row r="4604">
          <cell r="A4604">
            <v>19884</v>
          </cell>
          <cell r="B4604" t="str">
            <v>ЗЗП</v>
          </cell>
          <cell r="K4604" t="str">
            <v>Шуляк Володимир Миколайович</v>
          </cell>
        </row>
        <row r="4605">
          <cell r="A4605">
            <v>19885</v>
          </cell>
          <cell r="B4605" t="str">
            <v>ЗЗП</v>
          </cell>
          <cell r="K4605" t="str">
            <v>Осмоловський Борис Леонідович</v>
          </cell>
        </row>
        <row r="4606">
          <cell r="A4606">
            <v>19886</v>
          </cell>
          <cell r="B4606" t="str">
            <v>ЗЗП</v>
          </cell>
          <cell r="K4606" t="str">
            <v>Мелешко Андрій Вікторович</v>
          </cell>
        </row>
        <row r="4607">
          <cell r="A4607">
            <v>19887</v>
          </cell>
          <cell r="B4607" t="str">
            <v>А/А</v>
          </cell>
          <cell r="K4607" t="str">
            <v>Мудраченко Віктор Михайлович</v>
          </cell>
        </row>
        <row r="4608">
          <cell r="A4608">
            <v>19888</v>
          </cell>
          <cell r="B4608" t="str">
            <v>ЗЗП</v>
          </cell>
          <cell r="K4608" t="str">
            <v>Ільченко Ірина Валентинівна</v>
          </cell>
        </row>
        <row r="4609">
          <cell r="A4609">
            <v>19889</v>
          </cell>
          <cell r="B4609" t="str">
            <v>ЗЗП</v>
          </cell>
          <cell r="K4609" t="str">
            <v>Лапшин Максим Леонідович</v>
          </cell>
        </row>
        <row r="4610">
          <cell r="A4610">
            <v>19890</v>
          </cell>
          <cell r="B4610" t="str">
            <v>ЗЗП</v>
          </cell>
          <cell r="K4610" t="str">
            <v>Шуляк Володимир Миколайович</v>
          </cell>
        </row>
        <row r="4611">
          <cell r="A4611">
            <v>19891</v>
          </cell>
          <cell r="B4611" t="str">
            <v>ЗЗП</v>
          </cell>
          <cell r="K4611" t="str">
            <v>Чос Тарас Іванович</v>
          </cell>
        </row>
        <row r="4612">
          <cell r="A4612">
            <v>19892</v>
          </cell>
          <cell r="B4612" t="str">
            <v>ПЗМХ</v>
          </cell>
          <cell r="K4612" t="str">
            <v>Мелешко Андрій Вікторович</v>
          </cell>
        </row>
        <row r="4613">
          <cell r="A4613">
            <v>19893</v>
          </cell>
          <cell r="B4613" t="str">
            <v>ОПД</v>
          </cell>
          <cell r="K4613" t="str">
            <v>Ліненко Олександр Анатолійович</v>
          </cell>
        </row>
        <row r="4614">
          <cell r="A4614">
            <v>19894</v>
          </cell>
          <cell r="B4614" t="str">
            <v>ОПД</v>
          </cell>
          <cell r="K4614" t="str">
            <v>Сластьонов Олег Ігоревич</v>
          </cell>
        </row>
        <row r="4615">
          <cell r="A4615">
            <v>19895</v>
          </cell>
          <cell r="B4615" t="str">
            <v>ЗЗП</v>
          </cell>
          <cell r="K4615" t="str">
            <v>Болотін Андрій Євгенович</v>
          </cell>
        </row>
        <row r="4616">
          <cell r="A4616">
            <v>19896</v>
          </cell>
          <cell r="B4616" t="str">
            <v>ЗЗП</v>
          </cell>
          <cell r="K4616" t="str">
            <v>Мудраченко Віктор Михайлович</v>
          </cell>
        </row>
        <row r="4617">
          <cell r="A4617">
            <v>19897</v>
          </cell>
          <cell r="B4617" t="str">
            <v>ПЗМХ</v>
          </cell>
          <cell r="K4617" t="str">
            <v>Пантюхов Валерій Сергійович</v>
          </cell>
        </row>
        <row r="4618">
          <cell r="A4618">
            <v>19898</v>
          </cell>
          <cell r="B4618" t="str">
            <v>ПЗМХ</v>
          </cell>
          <cell r="K4618" t="str">
            <v>Пантюхов Валерій Сергійович</v>
          </cell>
        </row>
        <row r="4619">
          <cell r="A4619">
            <v>19899</v>
          </cell>
          <cell r="B4619" t="str">
            <v>ПЗМХ</v>
          </cell>
          <cell r="K4619" t="str">
            <v>Пантюхов Валерій Сергійович</v>
          </cell>
        </row>
        <row r="4620">
          <cell r="A4620">
            <v>19900</v>
          </cell>
          <cell r="B4620" t="str">
            <v>ПЗМХ</v>
          </cell>
          <cell r="K4620" t="str">
            <v>Пантюхов Валерій Сергійович</v>
          </cell>
        </row>
        <row r="4621">
          <cell r="A4621">
            <v>19901</v>
          </cell>
          <cell r="B4621" t="str">
            <v>ПЗМХ</v>
          </cell>
          <cell r="K4621" t="str">
            <v>Пантюхов Валерій Сергійович</v>
          </cell>
        </row>
        <row r="4622">
          <cell r="A4622">
            <v>19902</v>
          </cell>
          <cell r="B4622" t="str">
            <v>ПЗМХ</v>
          </cell>
          <cell r="K4622" t="str">
            <v>Пантюхов Валерій Сергійович</v>
          </cell>
        </row>
        <row r="4623">
          <cell r="A4623">
            <v>19903</v>
          </cell>
          <cell r="B4623" t="str">
            <v>ПЗМХ</v>
          </cell>
          <cell r="K4623" t="str">
            <v>Пантюхов Валерій Сергійович</v>
          </cell>
        </row>
        <row r="4624">
          <cell r="A4624">
            <v>19904</v>
          </cell>
          <cell r="B4624" t="str">
            <v>ПЗМХ</v>
          </cell>
          <cell r="K4624" t="str">
            <v>Пантюхов Валерій Сергійович</v>
          </cell>
        </row>
        <row r="4625">
          <cell r="A4625">
            <v>19905</v>
          </cell>
          <cell r="B4625" t="str">
            <v>ПЗМХ</v>
          </cell>
          <cell r="K4625" t="str">
            <v>Пантюхов Валерій Сергійович</v>
          </cell>
        </row>
        <row r="4626">
          <cell r="A4626">
            <v>19906</v>
          </cell>
          <cell r="B4626" t="str">
            <v>ПЗМХ</v>
          </cell>
          <cell r="K4626" t="str">
            <v>Пантюхов Валерій Сергійович</v>
          </cell>
        </row>
        <row r="4627">
          <cell r="A4627">
            <v>19907</v>
          </cell>
          <cell r="B4627" t="str">
            <v>ПЗМХ</v>
          </cell>
          <cell r="K4627" t="str">
            <v>Пантюхов Валерій Сергійович</v>
          </cell>
        </row>
        <row r="4628">
          <cell r="A4628">
            <v>19908</v>
          </cell>
          <cell r="B4628" t="str">
            <v>КПК 208</v>
          </cell>
          <cell r="K4628" t="str">
            <v>Гусєв Ігор Ігорович</v>
          </cell>
        </row>
        <row r="4629">
          <cell r="A4629">
            <v>19909</v>
          </cell>
          <cell r="B4629" t="str">
            <v>КПК 208</v>
          </cell>
          <cell r="K4629" t="str">
            <v>Овчаренко Євген Олександрович</v>
          </cell>
        </row>
        <row r="4630">
          <cell r="A4630">
            <v>19910</v>
          </cell>
          <cell r="B4630" t="str">
            <v>ЗЗП</v>
          </cell>
          <cell r="K4630" t="str">
            <v>Сергієнко Тетяна Миколаївна</v>
          </cell>
        </row>
        <row r="4631">
          <cell r="A4631">
            <v>19911</v>
          </cell>
          <cell r="B4631" t="str">
            <v>КПК 208</v>
          </cell>
          <cell r="K4631" t="str">
            <v>Гусєв Ігор Ігорович</v>
          </cell>
        </row>
        <row r="4632">
          <cell r="A4632">
            <v>19912</v>
          </cell>
          <cell r="B4632" t="str">
            <v>КПК 208</v>
          </cell>
          <cell r="K4632" t="str">
            <v>Мелешко Андрій Вікторович</v>
          </cell>
        </row>
        <row r="4633">
          <cell r="A4633">
            <v>19913</v>
          </cell>
          <cell r="B4633" t="str">
            <v>КПК 208</v>
          </cell>
          <cell r="K4633" t="str">
            <v>Куценко Вячеслав Анатолійович</v>
          </cell>
        </row>
        <row r="4634">
          <cell r="A4634">
            <v>19914</v>
          </cell>
          <cell r="B4634" t="str">
            <v>А/З</v>
          </cell>
          <cell r="K4634" t="str">
            <v>Ільченко Ірина Валентинівна</v>
          </cell>
        </row>
        <row r="4635">
          <cell r="A4635">
            <v>19915</v>
          </cell>
          <cell r="B4635" t="str">
            <v>А/З</v>
          </cell>
          <cell r="K4635" t="str">
            <v>Ільченко Ірина Валентинівна</v>
          </cell>
        </row>
        <row r="4636">
          <cell r="A4636">
            <v>19916</v>
          </cell>
          <cell r="B4636" t="str">
            <v>А/З</v>
          </cell>
          <cell r="K4636" t="str">
            <v>Ільченко Ірина Валентинівна</v>
          </cell>
        </row>
        <row r="4637">
          <cell r="A4637">
            <v>19917</v>
          </cell>
          <cell r="B4637" t="str">
            <v>А/З</v>
          </cell>
          <cell r="K4637" t="str">
            <v>Ільченко Ірина Валентинівна</v>
          </cell>
        </row>
        <row r="4638">
          <cell r="A4638">
            <v>19918</v>
          </cell>
          <cell r="B4638" t="str">
            <v>ЗЗП</v>
          </cell>
          <cell r="K4638" t="str">
            <v>Мицак Наталя Тагірівна</v>
          </cell>
        </row>
        <row r="4639">
          <cell r="A4639">
            <v>19919</v>
          </cell>
          <cell r="B4639" t="str">
            <v>ЗЗП</v>
          </cell>
          <cell r="K4639" t="str">
            <v>Іванова Валерія Михайлівна</v>
          </cell>
        </row>
        <row r="4640">
          <cell r="A4640">
            <v>19920</v>
          </cell>
          <cell r="B4640" t="str">
            <v>А/А</v>
          </cell>
          <cell r="K4640" t="str">
            <v>Лапшин Максим Леонідович</v>
          </cell>
        </row>
        <row r="4641">
          <cell r="A4641">
            <v>19921</v>
          </cell>
          <cell r="B4641" t="str">
            <v>Засуджені</v>
          </cell>
          <cell r="K4641" t="str">
            <v>Мицак Наталя Тагірівна</v>
          </cell>
        </row>
        <row r="4642">
          <cell r="A4642">
            <v>19922</v>
          </cell>
          <cell r="B4642" t="str">
            <v>ЗЗП</v>
          </cell>
          <cell r="K4642" t="str">
            <v>Сипало Марина Анатоліївна</v>
          </cell>
        </row>
        <row r="4643">
          <cell r="A4643">
            <v>19923</v>
          </cell>
          <cell r="B4643" t="str">
            <v>ЗЗП</v>
          </cell>
          <cell r="K4643" t="str">
            <v>Лапшин Максим Леонідович</v>
          </cell>
        </row>
        <row r="4644">
          <cell r="A4644">
            <v>19924</v>
          </cell>
          <cell r="B4644" t="str">
            <v>ЗЗП</v>
          </cell>
          <cell r="K4644" t="str">
            <v>Мелешко Андрій Вікторович</v>
          </cell>
        </row>
        <row r="4645">
          <cell r="A4645">
            <v>19925</v>
          </cell>
          <cell r="B4645" t="str">
            <v>ЗЗП</v>
          </cell>
          <cell r="K4645" t="str">
            <v>Гусєв Ігор Ігорович</v>
          </cell>
        </row>
        <row r="4646">
          <cell r="A4646">
            <v>19926</v>
          </cell>
          <cell r="B4646" t="str">
            <v>ЗЗП</v>
          </cell>
          <cell r="K4646" t="str">
            <v>Соболь Максим Сергійович</v>
          </cell>
        </row>
        <row r="4647">
          <cell r="A4647">
            <v>19927</v>
          </cell>
          <cell r="B4647" t="str">
            <v>ЗЗП</v>
          </cell>
          <cell r="K4647" t="str">
            <v>Велегура Микола Іванович</v>
          </cell>
        </row>
        <row r="4648">
          <cell r="A4648">
            <v>19928</v>
          </cell>
          <cell r="B4648" t="str">
            <v>ЗЗП</v>
          </cell>
          <cell r="K4648" t="str">
            <v>Філоненко Тетяна Петрівна</v>
          </cell>
        </row>
        <row r="4649">
          <cell r="A4649">
            <v>19929</v>
          </cell>
          <cell r="B4649" t="str">
            <v>КПК 208</v>
          </cell>
          <cell r="K4649" t="str">
            <v>Курілець Юрій Миколайович</v>
          </cell>
        </row>
        <row r="4650">
          <cell r="A4650">
            <v>19930</v>
          </cell>
          <cell r="B4650" t="str">
            <v>ЗЗП</v>
          </cell>
          <cell r="K4650" t="str">
            <v>Калюпін Юрій Вілінович</v>
          </cell>
        </row>
        <row r="4651">
          <cell r="A4651">
            <v>19931</v>
          </cell>
          <cell r="B4651" t="str">
            <v>ОПД</v>
          </cell>
          <cell r="K4651" t="str">
            <v>Соболєв Євгеній Валентинович</v>
          </cell>
        </row>
        <row r="4652">
          <cell r="A4652">
            <v>19932</v>
          </cell>
          <cell r="B4652" t="str">
            <v>КПК 208</v>
          </cell>
          <cell r="K4652" t="str">
            <v>Мелешко Андрій Вікторович</v>
          </cell>
        </row>
        <row r="4653">
          <cell r="A4653">
            <v>19933</v>
          </cell>
          <cell r="B4653" t="str">
            <v>КПК 208</v>
          </cell>
          <cell r="K4653" t="str">
            <v>Соболь Максим Сергійович</v>
          </cell>
        </row>
        <row r="4654">
          <cell r="A4654">
            <v>19934</v>
          </cell>
          <cell r="B4654" t="str">
            <v>А/З</v>
          </cell>
          <cell r="K4654" t="str">
            <v>Ільченко Ірина Валентинівна</v>
          </cell>
        </row>
        <row r="4655">
          <cell r="A4655">
            <v>19935</v>
          </cell>
          <cell r="B4655" t="str">
            <v>А/З</v>
          </cell>
          <cell r="K4655" t="str">
            <v>Ільченко Ірина Валентинівна</v>
          </cell>
        </row>
        <row r="4656">
          <cell r="A4656">
            <v>19936</v>
          </cell>
          <cell r="B4656" t="str">
            <v>ПЗМХ</v>
          </cell>
          <cell r="K4656" t="str">
            <v>Бойченко Людмила Павлівна</v>
          </cell>
        </row>
        <row r="4657">
          <cell r="A4657">
            <v>19937</v>
          </cell>
          <cell r="B4657" t="str">
            <v>ПЗМХ</v>
          </cell>
          <cell r="K4657" t="str">
            <v>Філіпенко Олена Василівна</v>
          </cell>
        </row>
        <row r="4658">
          <cell r="A4658">
            <v>19938</v>
          </cell>
          <cell r="B4658" t="str">
            <v>ПЗМХ</v>
          </cell>
          <cell r="K4658" t="str">
            <v>Філіпенко Олена Василівна</v>
          </cell>
        </row>
        <row r="4659">
          <cell r="A4659">
            <v>19939</v>
          </cell>
          <cell r="B4659" t="str">
            <v>ПЗМХ</v>
          </cell>
          <cell r="K4659" t="str">
            <v>Філіпенко Олена Василівна</v>
          </cell>
        </row>
        <row r="4660">
          <cell r="A4660">
            <v>19940</v>
          </cell>
          <cell r="B4660" t="str">
            <v>ПЗМХ</v>
          </cell>
          <cell r="K4660" t="str">
            <v>Філіпенко Олена Василівна</v>
          </cell>
        </row>
        <row r="4661">
          <cell r="A4661">
            <v>19941</v>
          </cell>
          <cell r="B4661" t="str">
            <v>ПЗМХ</v>
          </cell>
          <cell r="K4661" t="str">
            <v>Філіпенко Олена Василівна</v>
          </cell>
        </row>
        <row r="4662">
          <cell r="A4662">
            <v>19942</v>
          </cell>
          <cell r="B4662" t="str">
            <v>ПЗМХ</v>
          </cell>
          <cell r="K4662" t="str">
            <v>Філіпенко Олена Василівна</v>
          </cell>
        </row>
        <row r="4663">
          <cell r="A4663">
            <v>19943</v>
          </cell>
          <cell r="B4663" t="str">
            <v>ПЗМХ</v>
          </cell>
          <cell r="K4663" t="str">
            <v>Філіпенко Олена Василівна</v>
          </cell>
        </row>
        <row r="4664">
          <cell r="A4664">
            <v>19944</v>
          </cell>
          <cell r="B4664" t="str">
            <v>ПЗМХ</v>
          </cell>
          <cell r="K4664" t="str">
            <v>Філіпенко Олена Василівна</v>
          </cell>
        </row>
        <row r="4665">
          <cell r="A4665">
            <v>19945</v>
          </cell>
          <cell r="B4665" t="str">
            <v>ПЗМХ</v>
          </cell>
          <cell r="K4665" t="str">
            <v>Філіпенко Олена Василівна</v>
          </cell>
        </row>
        <row r="4666">
          <cell r="A4666">
            <v>19946</v>
          </cell>
          <cell r="B4666" t="str">
            <v>ПЗМХ</v>
          </cell>
          <cell r="K4666" t="str">
            <v>Філіпенко Олена Василівна</v>
          </cell>
        </row>
        <row r="4667">
          <cell r="A4667">
            <v>19947</v>
          </cell>
          <cell r="B4667" t="str">
            <v>ПЗМХ</v>
          </cell>
          <cell r="K4667" t="str">
            <v>Філіпенко Олена Василівна</v>
          </cell>
        </row>
        <row r="4668">
          <cell r="A4668">
            <v>19948</v>
          </cell>
          <cell r="B4668" t="str">
            <v>ПЗМХ</v>
          </cell>
          <cell r="K4668" t="str">
            <v>Філіпенко Олена Василівна</v>
          </cell>
        </row>
        <row r="4669">
          <cell r="A4669">
            <v>19949</v>
          </cell>
          <cell r="B4669" t="str">
            <v>ПЗМХ</v>
          </cell>
          <cell r="K4669" t="str">
            <v>Філіпенко Олена Василівна</v>
          </cell>
        </row>
        <row r="4670">
          <cell r="A4670">
            <v>19950</v>
          </cell>
          <cell r="B4670" t="str">
            <v>А/А</v>
          </cell>
          <cell r="K4670" t="str">
            <v>Мулько Анатолій Володимирович</v>
          </cell>
        </row>
        <row r="4671">
          <cell r="A4671">
            <v>19951</v>
          </cell>
          <cell r="B4671" t="str">
            <v>А/А</v>
          </cell>
          <cell r="K4671" t="str">
            <v>Звєрєва Вікторія Валеріївна</v>
          </cell>
        </row>
        <row r="4672">
          <cell r="A4672">
            <v>19952</v>
          </cell>
          <cell r="B4672" t="str">
            <v>ОПД</v>
          </cell>
          <cell r="K4672" t="str">
            <v>Куценко Вячеслав Анатолійович</v>
          </cell>
        </row>
        <row r="4673">
          <cell r="A4673">
            <v>19953</v>
          </cell>
          <cell r="B4673" t="str">
            <v>ЗЗП</v>
          </cell>
          <cell r="K4673" t="str">
            <v>Буліч Наталія Володимирівна</v>
          </cell>
        </row>
        <row r="4674">
          <cell r="A4674">
            <v>19954</v>
          </cell>
          <cell r="B4674" t="str">
            <v>ОПД</v>
          </cell>
          <cell r="K4674" t="str">
            <v>Морозов Валерій Миколайович</v>
          </cell>
        </row>
        <row r="4675">
          <cell r="A4675">
            <v>19955</v>
          </cell>
          <cell r="B4675" t="str">
            <v>ЗЗП</v>
          </cell>
          <cell r="K4675" t="str">
            <v>Мицак Наталя Тагірівна</v>
          </cell>
        </row>
        <row r="4676">
          <cell r="A4676">
            <v>19956</v>
          </cell>
          <cell r="B4676" t="str">
            <v>ЗЗП</v>
          </cell>
          <cell r="K4676" t="str">
            <v>Гармаш Павло Володимирович</v>
          </cell>
        </row>
        <row r="4677">
          <cell r="A4677">
            <v>19957</v>
          </cell>
          <cell r="B4677" t="str">
            <v>ЗЗП</v>
          </cell>
          <cell r="K4677" t="str">
            <v>Кірєєв Сергій Володимирович</v>
          </cell>
        </row>
        <row r="4678">
          <cell r="A4678">
            <v>19958</v>
          </cell>
          <cell r="B4678" t="str">
            <v>ЗЗП</v>
          </cell>
          <cell r="K4678" t="str">
            <v>Лукаш Людмила Олексіївна</v>
          </cell>
        </row>
        <row r="4679">
          <cell r="A4679">
            <v>19959</v>
          </cell>
          <cell r="B4679" t="str">
            <v>ОПД</v>
          </cell>
          <cell r="K4679" t="str">
            <v>Бондаренко Євген Вікторович</v>
          </cell>
        </row>
        <row r="4680">
          <cell r="A4680">
            <v>19960</v>
          </cell>
          <cell r="B4680" t="str">
            <v>ЗЗП</v>
          </cell>
          <cell r="K4680" t="str">
            <v>Лапшин Максим Леонідович</v>
          </cell>
        </row>
        <row r="4681">
          <cell r="A4681">
            <v>19961</v>
          </cell>
          <cell r="B4681" t="str">
            <v>ЗЗП</v>
          </cell>
          <cell r="K4681" t="str">
            <v>Гордієнко Андрій Іванович</v>
          </cell>
        </row>
        <row r="4682">
          <cell r="A4682">
            <v>19962</v>
          </cell>
          <cell r="B4682" t="str">
            <v>Варта</v>
          </cell>
          <cell r="K4682" t="str">
            <v>Кудрявцев Андрій Леонідович</v>
          </cell>
        </row>
        <row r="4683">
          <cell r="A4683">
            <v>19963</v>
          </cell>
          <cell r="B4683" t="str">
            <v>КПК 208</v>
          </cell>
          <cell r="K4683" t="str">
            <v>Ільченко Ірина Валентинівна</v>
          </cell>
        </row>
        <row r="4684">
          <cell r="A4684">
            <v>19964</v>
          </cell>
          <cell r="B4684" t="str">
            <v>ОПД</v>
          </cell>
          <cell r="K4684" t="str">
            <v>Сидоров Дмитро Іванович</v>
          </cell>
        </row>
        <row r="4685">
          <cell r="A4685">
            <v>19965</v>
          </cell>
          <cell r="B4685" t="str">
            <v>ОПД</v>
          </cell>
          <cell r="K4685" t="str">
            <v>Завгородня Юлія Олександрівна</v>
          </cell>
        </row>
        <row r="4686">
          <cell r="A4686">
            <v>19966</v>
          </cell>
          <cell r="B4686" t="str">
            <v>ОПД</v>
          </cell>
          <cell r="K4686" t="str">
            <v>Завгородня Юлія Олександрівна</v>
          </cell>
        </row>
        <row r="4687">
          <cell r="A4687">
            <v>19967</v>
          </cell>
          <cell r="B4687" t="str">
            <v>ПЗМХ</v>
          </cell>
          <cell r="K4687" t="str">
            <v>Шепелєв Альберт Васильович</v>
          </cell>
        </row>
        <row r="4688">
          <cell r="A4688">
            <v>19968</v>
          </cell>
          <cell r="B4688" t="str">
            <v>А/А</v>
          </cell>
          <cell r="K4688" t="str">
            <v>Курілець Юрій Миколайович</v>
          </cell>
        </row>
        <row r="4689">
          <cell r="A4689">
            <v>19969</v>
          </cell>
          <cell r="B4689" t="str">
            <v>ЗЗП</v>
          </cell>
          <cell r="K4689" t="str">
            <v>Шрам Володимир Юрійович</v>
          </cell>
        </row>
        <row r="4690">
          <cell r="A4690">
            <v>19970</v>
          </cell>
          <cell r="B4690" t="str">
            <v>ОПД</v>
          </cell>
          <cell r="K4690" t="str">
            <v>Буравльов Ігор Васильович</v>
          </cell>
        </row>
        <row r="4691">
          <cell r="A4691">
            <v>19971</v>
          </cell>
          <cell r="B4691" t="str">
            <v>ПЗМХ</v>
          </cell>
          <cell r="K4691" t="str">
            <v>Крушинська Галина Леонідівна</v>
          </cell>
        </row>
        <row r="4692">
          <cell r="A4692">
            <v>19972</v>
          </cell>
          <cell r="B4692" t="str">
            <v>ЗЗП</v>
          </cell>
          <cell r="K4692" t="str">
            <v>Морозова Олена Юріївна</v>
          </cell>
        </row>
        <row r="4693">
          <cell r="A4693">
            <v>19973</v>
          </cell>
          <cell r="B4693" t="str">
            <v>ЗЗП</v>
          </cell>
          <cell r="K4693" t="str">
            <v>Морозова Олена Юріївна</v>
          </cell>
        </row>
        <row r="4694">
          <cell r="A4694">
            <v>19974</v>
          </cell>
          <cell r="B4694" t="str">
            <v>А/А</v>
          </cell>
          <cell r="K4694" t="str">
            <v>Вислоцька Ганна Олексіївна</v>
          </cell>
        </row>
        <row r="4695">
          <cell r="A4695">
            <v>19975</v>
          </cell>
          <cell r="B4695" t="str">
            <v>ЗЗП</v>
          </cell>
          <cell r="K4695" t="str">
            <v>Велегура Микола Іванович</v>
          </cell>
        </row>
        <row r="4696">
          <cell r="A4696">
            <v>19976</v>
          </cell>
          <cell r="B4696" t="str">
            <v>А/А</v>
          </cell>
          <cell r="K4696" t="str">
            <v>Михайлюк Богдан Леонідович</v>
          </cell>
        </row>
        <row r="4697">
          <cell r="A4697">
            <v>19977</v>
          </cell>
          <cell r="B4697" t="str">
            <v>А/А</v>
          </cell>
          <cell r="K4697" t="str">
            <v>Михайлюк Богдан Леонідович</v>
          </cell>
        </row>
        <row r="4698">
          <cell r="A4698">
            <v>19978</v>
          </cell>
          <cell r="B4698" t="str">
            <v>А/А</v>
          </cell>
          <cell r="K4698" t="str">
            <v>Михайлюк Богдан Леонідович</v>
          </cell>
        </row>
        <row r="4699">
          <cell r="A4699">
            <v>19979</v>
          </cell>
          <cell r="B4699" t="str">
            <v>ЗЗП</v>
          </cell>
          <cell r="K4699" t="str">
            <v>Шрам Володимир Юрійович</v>
          </cell>
        </row>
        <row r="4700">
          <cell r="A4700">
            <v>19980</v>
          </cell>
          <cell r="B4700" t="str">
            <v>ОПД</v>
          </cell>
          <cell r="K4700" t="str">
            <v>Велегура Микола Іванович</v>
          </cell>
        </row>
        <row r="4701">
          <cell r="A4701">
            <v>19981</v>
          </cell>
          <cell r="B4701" t="str">
            <v>ЗЗП</v>
          </cell>
          <cell r="K4701" t="str">
            <v>Яструб Олександр Петрович</v>
          </cell>
        </row>
        <row r="4702">
          <cell r="A4702">
            <v>19982</v>
          </cell>
          <cell r="B4702" t="str">
            <v>ЗЗП</v>
          </cell>
          <cell r="K4702" t="str">
            <v>Курілець Юрій Миколайович</v>
          </cell>
        </row>
        <row r="4703">
          <cell r="A4703">
            <v>19983</v>
          </cell>
          <cell r="B4703" t="str">
            <v>ЗЗП</v>
          </cell>
          <cell r="K4703" t="str">
            <v>Козлов Анатолій Володимирович</v>
          </cell>
        </row>
        <row r="4704">
          <cell r="A4704">
            <v>19984</v>
          </cell>
          <cell r="B4704" t="str">
            <v>ЗЗП</v>
          </cell>
          <cell r="K4704" t="str">
            <v>Філоненко Тетяна Петрівна</v>
          </cell>
        </row>
        <row r="4705">
          <cell r="A4705">
            <v>19985</v>
          </cell>
          <cell r="B4705" t="str">
            <v>ЗЗП</v>
          </cell>
          <cell r="K4705" t="str">
            <v>Дерюгін Едуард Олексійович</v>
          </cell>
        </row>
        <row r="4706">
          <cell r="A4706">
            <v>19986</v>
          </cell>
          <cell r="B4706" t="str">
            <v>ЗЗП</v>
          </cell>
          <cell r="K4706" t="str">
            <v>Куценко Вячеслав Анатолійович</v>
          </cell>
        </row>
        <row r="4707">
          <cell r="A4707">
            <v>19987</v>
          </cell>
          <cell r="B4707" t="str">
            <v>ОПД</v>
          </cell>
          <cell r="K4707" t="str">
            <v>Ільченко Ірина Валентинівна</v>
          </cell>
        </row>
        <row r="4708">
          <cell r="A4708">
            <v>19988</v>
          </cell>
          <cell r="B4708" t="str">
            <v>ЗЗП</v>
          </cell>
          <cell r="K4708" t="str">
            <v>Овчаренко Євген Олександрович</v>
          </cell>
        </row>
        <row r="4709">
          <cell r="A4709">
            <v>19989</v>
          </cell>
          <cell r="B4709" t="str">
            <v>ЗЗП</v>
          </cell>
          <cell r="K4709" t="str">
            <v>Коваль Олена Вікторівна</v>
          </cell>
        </row>
        <row r="4710">
          <cell r="A4710">
            <v>19990</v>
          </cell>
          <cell r="B4710" t="str">
            <v>КПК 208</v>
          </cell>
          <cell r="K4710" t="str">
            <v>Кірєєв Сергій Володимирович</v>
          </cell>
        </row>
        <row r="4711">
          <cell r="A4711">
            <v>19991</v>
          </cell>
          <cell r="B4711" t="str">
            <v>А/З</v>
          </cell>
          <cell r="K4711" t="str">
            <v>Ільченко Ірина Валентинівна</v>
          </cell>
        </row>
        <row r="4712">
          <cell r="A4712">
            <v>19992</v>
          </cell>
          <cell r="B4712" t="str">
            <v>ЗЗП</v>
          </cell>
          <cell r="K4712" t="str">
            <v>Михайлюк Богдан Леонідович</v>
          </cell>
        </row>
        <row r="4713">
          <cell r="A4713">
            <v>19993</v>
          </cell>
          <cell r="B4713" t="str">
            <v>КПК 208</v>
          </cell>
          <cell r="K4713" t="str">
            <v>Ільченко Ірина Валентинівна</v>
          </cell>
        </row>
        <row r="4714">
          <cell r="A4714">
            <v>19994</v>
          </cell>
          <cell r="B4714" t="str">
            <v>ЗЗП</v>
          </cell>
          <cell r="K4714" t="str">
            <v>Торопчина-Агалакова Світлана Олександрівна</v>
          </cell>
        </row>
        <row r="4715">
          <cell r="A4715">
            <v>19995</v>
          </cell>
          <cell r="B4715" t="str">
            <v>ОПД</v>
          </cell>
          <cell r="K4715" t="str">
            <v>Соболєв Євгеній Валентинович</v>
          </cell>
        </row>
        <row r="4716">
          <cell r="A4716">
            <v>19996</v>
          </cell>
          <cell r="B4716" t="str">
            <v>ЗЗП</v>
          </cell>
          <cell r="K4716" t="str">
            <v>Буліч Наталія Володимирівна</v>
          </cell>
        </row>
        <row r="4717">
          <cell r="A4717">
            <v>19997</v>
          </cell>
          <cell r="B4717" t="str">
            <v>КПК 208</v>
          </cell>
          <cell r="K4717" t="str">
            <v>Тафінцев Костянтин Вячеславович</v>
          </cell>
        </row>
        <row r="4718">
          <cell r="A4718">
            <v>19998</v>
          </cell>
          <cell r="B4718" t="str">
            <v>ЗЗП</v>
          </cell>
          <cell r="K4718" t="str">
            <v>Галюк Роман Михайлович</v>
          </cell>
        </row>
        <row r="4719">
          <cell r="A4719">
            <v>19999</v>
          </cell>
          <cell r="B4719" t="str">
            <v>ЗЗП</v>
          </cell>
          <cell r="K4719" t="str">
            <v>Сипало Марина Анатоліївна</v>
          </cell>
        </row>
        <row r="4720">
          <cell r="A4720">
            <v>20000</v>
          </cell>
          <cell r="B4720" t="str">
            <v>А/А</v>
          </cell>
          <cell r="K4720" t="str">
            <v>Осмоловський Борис Леонідович</v>
          </cell>
        </row>
        <row r="4721">
          <cell r="A4721">
            <v>20001</v>
          </cell>
          <cell r="B4721" t="str">
            <v>КПК 208</v>
          </cell>
          <cell r="K4721" t="str">
            <v>Верхуша Ярослав Олександрович</v>
          </cell>
        </row>
        <row r="4722">
          <cell r="A4722">
            <v>20002</v>
          </cell>
          <cell r="B4722" t="str">
            <v>КПК 208</v>
          </cell>
          <cell r="K4722" t="str">
            <v>Лапшин Максим Леонідович</v>
          </cell>
        </row>
        <row r="4723">
          <cell r="A4723">
            <v>20003</v>
          </cell>
          <cell r="B4723" t="str">
            <v>ЗЗП</v>
          </cell>
          <cell r="K4723" t="str">
            <v>Юрченко Роман Володимирович</v>
          </cell>
        </row>
        <row r="4724">
          <cell r="A4724">
            <v>20004</v>
          </cell>
          <cell r="B4724" t="str">
            <v>ЗЗП</v>
          </cell>
          <cell r="K4724" t="str">
            <v>Юрченко Роман Володимирович</v>
          </cell>
        </row>
        <row r="4725">
          <cell r="A4725">
            <v>20005</v>
          </cell>
          <cell r="B4725" t="str">
            <v>ОПД</v>
          </cell>
          <cell r="K4725" t="str">
            <v>Куценко Вячеслав Анатолійович</v>
          </cell>
        </row>
        <row r="4726">
          <cell r="A4726">
            <v>20006</v>
          </cell>
          <cell r="B4726" t="str">
            <v>ЗЗП</v>
          </cell>
          <cell r="K4726" t="str">
            <v>Торопчина-Агалакова Світлана Олександрівна</v>
          </cell>
        </row>
        <row r="4727">
          <cell r="A4727">
            <v>20007</v>
          </cell>
          <cell r="B4727" t="str">
            <v>ЗЗП</v>
          </cell>
          <cell r="K4727" t="str">
            <v>Коваль Олена Вікторівна</v>
          </cell>
        </row>
        <row r="4728">
          <cell r="A4728">
            <v>20008</v>
          </cell>
          <cell r="B4728" t="str">
            <v>А/З</v>
          </cell>
          <cell r="K4728" t="str">
            <v>Ільченко Ірина Валентинівна</v>
          </cell>
        </row>
        <row r="4729">
          <cell r="A4729">
            <v>20009</v>
          </cell>
          <cell r="B4729" t="str">
            <v>ПЗМХ</v>
          </cell>
          <cell r="K4729" t="str">
            <v>Сидоров Дмитро Іванович</v>
          </cell>
        </row>
        <row r="4730">
          <cell r="A4730">
            <v>20010</v>
          </cell>
          <cell r="B4730" t="str">
            <v>ПЗМХ</v>
          </cell>
          <cell r="K4730" t="str">
            <v>Сидоров Дмитро Іванович</v>
          </cell>
        </row>
        <row r="4731">
          <cell r="A4731">
            <v>20011</v>
          </cell>
          <cell r="B4731" t="str">
            <v>ПЗМХ</v>
          </cell>
          <cell r="K4731" t="str">
            <v>Сидоров Дмитро Іванович</v>
          </cell>
        </row>
        <row r="4732">
          <cell r="A4732">
            <v>20012</v>
          </cell>
          <cell r="B4732" t="str">
            <v>ПЗМХ</v>
          </cell>
          <cell r="K4732" t="str">
            <v>Сидоров Дмитро Іванович</v>
          </cell>
        </row>
        <row r="4733">
          <cell r="A4733">
            <v>20013</v>
          </cell>
          <cell r="B4733" t="str">
            <v>ПЗМХ</v>
          </cell>
          <cell r="K4733" t="str">
            <v>Сидоров Дмитро Іванович</v>
          </cell>
        </row>
        <row r="4734">
          <cell r="A4734">
            <v>20014</v>
          </cell>
          <cell r="B4734" t="str">
            <v>ПЗМХ</v>
          </cell>
          <cell r="K4734" t="str">
            <v>Сидоров Дмитро Іванович</v>
          </cell>
        </row>
        <row r="4735">
          <cell r="A4735">
            <v>20015</v>
          </cell>
          <cell r="B4735" t="str">
            <v>ПЗМХ</v>
          </cell>
          <cell r="K4735" t="str">
            <v>Сидоров Дмитро Іванович</v>
          </cell>
        </row>
        <row r="4736">
          <cell r="A4736">
            <v>20016</v>
          </cell>
          <cell r="B4736" t="str">
            <v>ПЗМХ</v>
          </cell>
          <cell r="K4736" t="str">
            <v>Сидоров Дмитро Іванович</v>
          </cell>
        </row>
        <row r="4737">
          <cell r="A4737">
            <v>20017</v>
          </cell>
          <cell r="B4737" t="str">
            <v>ПЗМХ</v>
          </cell>
          <cell r="K4737" t="str">
            <v>Сидоров Дмитро Іванович</v>
          </cell>
        </row>
        <row r="4738">
          <cell r="A4738">
            <v>20018</v>
          </cell>
          <cell r="B4738" t="str">
            <v>ПЗМХ</v>
          </cell>
          <cell r="K4738" t="str">
            <v>Сидоров Дмитро Іванович</v>
          </cell>
        </row>
        <row r="4739">
          <cell r="A4739">
            <v>20019</v>
          </cell>
          <cell r="B4739" t="str">
            <v>ЗЗП</v>
          </cell>
          <cell r="K4739" t="str">
            <v>Буліч Наталія Володимирівна</v>
          </cell>
        </row>
        <row r="4740">
          <cell r="A4740">
            <v>20020</v>
          </cell>
          <cell r="B4740" t="str">
            <v>А/А</v>
          </cell>
          <cell r="K4740" t="str">
            <v>Готовський Сергій Вікторович</v>
          </cell>
        </row>
        <row r="4741">
          <cell r="A4741">
            <v>20021</v>
          </cell>
          <cell r="B4741" t="str">
            <v>ЗЗП</v>
          </cell>
          <cell r="K4741" t="str">
            <v>Новік Лідія Євгенівна</v>
          </cell>
        </row>
        <row r="4742">
          <cell r="A4742">
            <v>20022</v>
          </cell>
          <cell r="B4742" t="str">
            <v>ЗЗП</v>
          </cell>
          <cell r="K4742" t="str">
            <v>Гусєв Ігор Ігорович</v>
          </cell>
        </row>
        <row r="4743">
          <cell r="A4743">
            <v>20023</v>
          </cell>
          <cell r="B4743" t="str">
            <v>Засуджені</v>
          </cell>
          <cell r="K4743" t="str">
            <v>Ходюш Артем Михайлович</v>
          </cell>
        </row>
        <row r="4744">
          <cell r="A4744">
            <v>20024</v>
          </cell>
          <cell r="B4744" t="str">
            <v>Варта</v>
          </cell>
          <cell r="K4744" t="str">
            <v>Осмоловський Борис Леонідович</v>
          </cell>
        </row>
        <row r="4745">
          <cell r="A4745">
            <v>20025</v>
          </cell>
          <cell r="B4745" t="str">
            <v>Варта</v>
          </cell>
          <cell r="K4745" t="str">
            <v>Куценко Вячеслав Анатолійович</v>
          </cell>
        </row>
        <row r="4746">
          <cell r="A4746">
            <v>20026</v>
          </cell>
          <cell r="B4746" t="str">
            <v>КПК 208</v>
          </cell>
          <cell r="K4746" t="str">
            <v>Пінчук Лариса Леонідівна</v>
          </cell>
        </row>
        <row r="4747">
          <cell r="A4747">
            <v>20027</v>
          </cell>
          <cell r="B4747" t="str">
            <v>ОПД</v>
          </cell>
          <cell r="K4747" t="str">
            <v>Куценко Вячеслав Анатолійович</v>
          </cell>
        </row>
        <row r="4748">
          <cell r="A4748">
            <v>20028</v>
          </cell>
          <cell r="B4748" t="str">
            <v>Засуджені</v>
          </cell>
          <cell r="K4748" t="str">
            <v>Остапенко Олександр Миколайович</v>
          </cell>
        </row>
        <row r="4749">
          <cell r="A4749">
            <v>20029</v>
          </cell>
          <cell r="B4749" t="str">
            <v>Варта</v>
          </cell>
          <cell r="K4749" t="str">
            <v>Козлов Анатолій Володимирович</v>
          </cell>
        </row>
        <row r="4750">
          <cell r="A4750">
            <v>20030</v>
          </cell>
          <cell r="B4750" t="str">
            <v>Варта</v>
          </cell>
          <cell r="K4750" t="str">
            <v>Лапшин Максим Леонідович</v>
          </cell>
        </row>
        <row r="4751">
          <cell r="A4751">
            <v>20031</v>
          </cell>
          <cell r="B4751" t="str">
            <v>КПК 208</v>
          </cell>
          <cell r="K4751" t="str">
            <v>Козлов Анатолій Володимирович</v>
          </cell>
        </row>
        <row r="4752">
          <cell r="A4752">
            <v>20032</v>
          </cell>
          <cell r="B4752" t="str">
            <v>ПЗМХ</v>
          </cell>
          <cell r="K4752" t="str">
            <v>Нетяга Тетяна Володимирівна</v>
          </cell>
        </row>
        <row r="4753">
          <cell r="A4753">
            <v>20033</v>
          </cell>
          <cell r="B4753" t="str">
            <v>ПЗМХ</v>
          </cell>
          <cell r="K4753" t="str">
            <v>Нетяга Тетяна Володимирівна</v>
          </cell>
        </row>
        <row r="4754">
          <cell r="A4754">
            <v>20034</v>
          </cell>
          <cell r="B4754" t="str">
            <v>ПЗМХ</v>
          </cell>
          <cell r="K4754" t="str">
            <v>Нетяга Тетяна Володимирівна</v>
          </cell>
        </row>
        <row r="4755">
          <cell r="A4755">
            <v>20035</v>
          </cell>
          <cell r="B4755" t="str">
            <v>ПЗМХ</v>
          </cell>
          <cell r="K4755" t="str">
            <v>Нетяга Тетяна Володимирівна</v>
          </cell>
        </row>
        <row r="4756">
          <cell r="A4756">
            <v>20036</v>
          </cell>
          <cell r="B4756" t="str">
            <v>ПЗМХ</v>
          </cell>
          <cell r="K4756" t="str">
            <v>Нетяга Тетяна Володимирівна</v>
          </cell>
        </row>
        <row r="4757">
          <cell r="A4757">
            <v>20037</v>
          </cell>
          <cell r="B4757" t="str">
            <v>ПЗМХ</v>
          </cell>
          <cell r="K4757" t="str">
            <v>Нетяга Тетяна Володимирівна</v>
          </cell>
        </row>
        <row r="4758">
          <cell r="A4758">
            <v>20038</v>
          </cell>
          <cell r="B4758" t="str">
            <v>ЗЗП</v>
          </cell>
          <cell r="K4758" t="str">
            <v>Михайлюк Богдан Леонідович</v>
          </cell>
        </row>
        <row r="4759">
          <cell r="A4759">
            <v>20039</v>
          </cell>
          <cell r="B4759" t="str">
            <v>А/З</v>
          </cell>
          <cell r="K4759" t="str">
            <v>Ільченко Ірина Валентинівна</v>
          </cell>
        </row>
        <row r="4760">
          <cell r="A4760">
            <v>20040</v>
          </cell>
          <cell r="B4760" t="str">
            <v>А/З</v>
          </cell>
          <cell r="K4760" t="str">
            <v>Ільченко Ірина Валентинівна</v>
          </cell>
        </row>
        <row r="4761">
          <cell r="A4761">
            <v>20041</v>
          </cell>
          <cell r="B4761" t="str">
            <v>КПК 208</v>
          </cell>
          <cell r="K4761" t="str">
            <v>Морозов Валерій Миколайович</v>
          </cell>
        </row>
        <row r="4762">
          <cell r="A4762">
            <v>20042</v>
          </cell>
          <cell r="B4762" t="str">
            <v>КПК 208</v>
          </cell>
          <cell r="K4762" t="str">
            <v>Тураєва Ольга Миколаївна</v>
          </cell>
        </row>
        <row r="4763">
          <cell r="A4763">
            <v>20043</v>
          </cell>
          <cell r="B4763" t="str">
            <v>А/З</v>
          </cell>
          <cell r="K4763" t="str">
            <v>Ільченко Ірина Валентинівна</v>
          </cell>
        </row>
        <row r="4764">
          <cell r="A4764">
            <v>20044</v>
          </cell>
          <cell r="B4764" t="str">
            <v>ПЗМХ</v>
          </cell>
          <cell r="K4764" t="str">
            <v>Рябчій Ярослав Михайлович</v>
          </cell>
        </row>
        <row r="4765">
          <cell r="A4765">
            <v>20045</v>
          </cell>
          <cell r="B4765" t="str">
            <v>ПЗМХ</v>
          </cell>
          <cell r="K4765" t="str">
            <v>Рябчій Ярослав Михайлович</v>
          </cell>
        </row>
        <row r="4766">
          <cell r="A4766">
            <v>20046</v>
          </cell>
          <cell r="B4766" t="str">
            <v>ПЗМХ</v>
          </cell>
          <cell r="K4766" t="str">
            <v>Рябчій Ярослав Михайлович</v>
          </cell>
        </row>
        <row r="4767">
          <cell r="A4767">
            <v>20047</v>
          </cell>
          <cell r="B4767" t="str">
            <v>ПЗМХ</v>
          </cell>
          <cell r="K4767" t="str">
            <v>Рябчій Ярослав Михайлович</v>
          </cell>
        </row>
        <row r="4768">
          <cell r="A4768">
            <v>20048</v>
          </cell>
          <cell r="B4768" t="str">
            <v>ПЗМХ</v>
          </cell>
          <cell r="K4768" t="str">
            <v>Рябчій Ярослав Михайлович</v>
          </cell>
        </row>
        <row r="4769">
          <cell r="A4769">
            <v>20049</v>
          </cell>
          <cell r="B4769" t="str">
            <v>ПЗМХ</v>
          </cell>
          <cell r="K4769" t="str">
            <v>Рябчій Ярослав Михайлович</v>
          </cell>
        </row>
        <row r="4770">
          <cell r="A4770">
            <v>20050</v>
          </cell>
          <cell r="B4770" t="str">
            <v>ПЗМХ</v>
          </cell>
          <cell r="K4770" t="str">
            <v>Рябчій Ярослав Михайлович</v>
          </cell>
        </row>
        <row r="4771">
          <cell r="A4771">
            <v>20051</v>
          </cell>
          <cell r="B4771" t="str">
            <v>ПЗМХ</v>
          </cell>
          <cell r="K4771" t="str">
            <v>Рябчій Ярослав Михайлович</v>
          </cell>
        </row>
        <row r="4772">
          <cell r="A4772">
            <v>20052</v>
          </cell>
          <cell r="B4772" t="str">
            <v>ПЗМХ</v>
          </cell>
          <cell r="K4772" t="str">
            <v>Рябчій Ярослав Михайлович</v>
          </cell>
        </row>
        <row r="4773">
          <cell r="A4773">
            <v>20053</v>
          </cell>
          <cell r="B4773" t="str">
            <v>ПЗМХ</v>
          </cell>
          <cell r="K4773" t="str">
            <v>Рябчій Ярослав Михайлович</v>
          </cell>
        </row>
        <row r="4774">
          <cell r="A4774">
            <v>20054</v>
          </cell>
          <cell r="B4774" t="str">
            <v>А/А</v>
          </cell>
          <cell r="K4774" t="str">
            <v>Руденко Олександр Вікторович</v>
          </cell>
        </row>
        <row r="4775">
          <cell r="A4775">
            <v>20055</v>
          </cell>
          <cell r="B4775" t="str">
            <v>А/А</v>
          </cell>
          <cell r="K4775" t="str">
            <v>Шиманський Тадеуш Альбінович</v>
          </cell>
        </row>
        <row r="4776">
          <cell r="A4776">
            <v>20056</v>
          </cell>
          <cell r="B4776" t="str">
            <v>ЗЗП</v>
          </cell>
          <cell r="K4776" t="str">
            <v>Ануфрієв Віталій Анатолійович</v>
          </cell>
        </row>
        <row r="4777">
          <cell r="A4777">
            <v>20057</v>
          </cell>
          <cell r="K4777" t="str">
            <v>Горін Олексій Олександрович</v>
          </cell>
        </row>
        <row r="4778">
          <cell r="A4778">
            <v>20058</v>
          </cell>
          <cell r="B4778" t="str">
            <v>ПЗМХ</v>
          </cell>
          <cell r="K4778" t="str">
            <v>Батуєв Олександр Валерійович</v>
          </cell>
        </row>
        <row r="4779">
          <cell r="A4779">
            <v>20059</v>
          </cell>
          <cell r="B4779" t="str">
            <v>ПЗМХ</v>
          </cell>
          <cell r="K4779" t="str">
            <v>Батуєв Олександр Валерійович</v>
          </cell>
        </row>
        <row r="4780">
          <cell r="A4780">
            <v>20060</v>
          </cell>
          <cell r="B4780" t="str">
            <v>ПЗМХ</v>
          </cell>
          <cell r="K4780" t="str">
            <v>Батуєв Олександр Валерійович</v>
          </cell>
        </row>
        <row r="4781">
          <cell r="A4781">
            <v>20061</v>
          </cell>
          <cell r="B4781" t="str">
            <v>ПЗМХ</v>
          </cell>
          <cell r="K4781" t="str">
            <v>Батуєв Олександр Валерійович</v>
          </cell>
        </row>
        <row r="4782">
          <cell r="A4782">
            <v>20062</v>
          </cell>
          <cell r="B4782" t="str">
            <v>ПЗМХ</v>
          </cell>
          <cell r="K4782" t="str">
            <v>Батуєв Олександр Валерійович</v>
          </cell>
        </row>
        <row r="4783">
          <cell r="A4783">
            <v>20063</v>
          </cell>
          <cell r="B4783" t="str">
            <v>ПЗМХ</v>
          </cell>
          <cell r="K4783" t="str">
            <v>Батуєв Олександр Валерійович</v>
          </cell>
        </row>
        <row r="4784">
          <cell r="A4784">
            <v>20064</v>
          </cell>
          <cell r="B4784" t="str">
            <v>ПЗМХ</v>
          </cell>
          <cell r="K4784" t="str">
            <v>Батуєв Олександр Валерійович</v>
          </cell>
        </row>
        <row r="4785">
          <cell r="A4785">
            <v>20065</v>
          </cell>
          <cell r="B4785" t="str">
            <v>ПЗМХ</v>
          </cell>
          <cell r="K4785" t="str">
            <v>Батуєв Олександр Валерійович</v>
          </cell>
        </row>
        <row r="4786">
          <cell r="A4786">
            <v>20066</v>
          </cell>
          <cell r="B4786" t="str">
            <v>ПЗМХ</v>
          </cell>
          <cell r="K4786" t="str">
            <v>Батуєв Олександр Валерійович</v>
          </cell>
        </row>
        <row r="4787">
          <cell r="A4787">
            <v>20067</v>
          </cell>
          <cell r="B4787" t="str">
            <v>Засуджені</v>
          </cell>
          <cell r="K4787" t="str">
            <v>Куценко Валерій Анатолійович</v>
          </cell>
        </row>
        <row r="4788">
          <cell r="A4788">
            <v>20068</v>
          </cell>
          <cell r="B4788" t="str">
            <v>ЗЗП</v>
          </cell>
          <cell r="K4788" t="str">
            <v>Тооде Ірина Василівна</v>
          </cell>
        </row>
        <row r="4789">
          <cell r="A4789">
            <v>20069</v>
          </cell>
          <cell r="B4789" t="str">
            <v>ЗЗП</v>
          </cell>
          <cell r="K4789" t="str">
            <v>Буравльов Ігор Васильович</v>
          </cell>
        </row>
        <row r="4790">
          <cell r="A4790">
            <v>20070</v>
          </cell>
          <cell r="B4790" t="str">
            <v>ПЗМХ</v>
          </cell>
          <cell r="K4790" t="str">
            <v>Крушинська Галина Леонідівна</v>
          </cell>
        </row>
        <row r="4791">
          <cell r="A4791">
            <v>20071</v>
          </cell>
          <cell r="B4791" t="str">
            <v>ПЗМХ</v>
          </cell>
          <cell r="K4791" t="str">
            <v>Крушинська Галина Леонідівна</v>
          </cell>
        </row>
        <row r="4792">
          <cell r="A4792">
            <v>20072</v>
          </cell>
          <cell r="B4792" t="str">
            <v>ПЗМХ</v>
          </cell>
          <cell r="K4792" t="str">
            <v>Крушинська Галина Леонідівна</v>
          </cell>
        </row>
        <row r="4793">
          <cell r="A4793">
            <v>20073</v>
          </cell>
          <cell r="B4793" t="str">
            <v>ПЗМХ</v>
          </cell>
          <cell r="K4793" t="str">
            <v>Крушинська Галина Леонідівна</v>
          </cell>
        </row>
        <row r="4794">
          <cell r="A4794">
            <v>20074</v>
          </cell>
          <cell r="B4794" t="str">
            <v>ПЗМХ</v>
          </cell>
          <cell r="K4794" t="str">
            <v>Крушинська Галина Леонідівна</v>
          </cell>
        </row>
        <row r="4795">
          <cell r="A4795">
            <v>20075</v>
          </cell>
          <cell r="B4795" t="str">
            <v>ЗЗП</v>
          </cell>
          <cell r="K4795" t="str">
            <v>Кудлюк Олександр Іванович</v>
          </cell>
        </row>
        <row r="4796">
          <cell r="A4796">
            <v>20076</v>
          </cell>
          <cell r="B4796" t="str">
            <v>А/А</v>
          </cell>
          <cell r="K4796" t="str">
            <v>Сіренко Андрій Вікторович</v>
          </cell>
        </row>
        <row r="4797">
          <cell r="A4797">
            <v>20077</v>
          </cell>
          <cell r="B4797" t="str">
            <v>А/А</v>
          </cell>
          <cell r="K4797" t="str">
            <v>Сіренко Андрій Вікторович</v>
          </cell>
        </row>
        <row r="4798">
          <cell r="A4798">
            <v>20078</v>
          </cell>
          <cell r="B4798" t="str">
            <v>ОПД</v>
          </cell>
          <cell r="K4798" t="str">
            <v>Коваль Олена Вікторівна</v>
          </cell>
        </row>
        <row r="4799">
          <cell r="A4799">
            <v>20079</v>
          </cell>
          <cell r="B4799" t="str">
            <v>КПК 208</v>
          </cell>
          <cell r="K4799" t="str">
            <v>Ліненко Олександр Анатолійович</v>
          </cell>
        </row>
        <row r="4800">
          <cell r="A4800">
            <v>20080</v>
          </cell>
          <cell r="B4800" t="str">
            <v>КПК 208</v>
          </cell>
          <cell r="K4800" t="str">
            <v>Марголін Валерій Геннадійович</v>
          </cell>
        </row>
        <row r="4801">
          <cell r="A4801">
            <v>20081</v>
          </cell>
          <cell r="B4801" t="str">
            <v>КПК 208</v>
          </cell>
          <cell r="K4801" t="str">
            <v>Ільченко Ірина Валентинівна</v>
          </cell>
        </row>
        <row r="4802">
          <cell r="A4802">
            <v>20082</v>
          </cell>
          <cell r="B4802" t="str">
            <v>ЗЗП</v>
          </cell>
          <cell r="K4802" t="str">
            <v>Касумов Ушяр Яшар огли</v>
          </cell>
        </row>
        <row r="4803">
          <cell r="A4803">
            <v>20083</v>
          </cell>
          <cell r="B4803" t="str">
            <v>ЗЗП</v>
          </cell>
          <cell r="K4803" t="str">
            <v>Ануфрієв Віталій Анатолійович</v>
          </cell>
        </row>
        <row r="4804">
          <cell r="A4804">
            <v>20084</v>
          </cell>
          <cell r="B4804" t="str">
            <v>ПЗМХ</v>
          </cell>
          <cell r="K4804" t="str">
            <v>Крушинська Галина Леонідівна</v>
          </cell>
        </row>
        <row r="4805">
          <cell r="A4805">
            <v>20085</v>
          </cell>
          <cell r="B4805" t="str">
            <v>А/А</v>
          </cell>
          <cell r="K4805" t="str">
            <v>Ільченко Ірина Валентинівна</v>
          </cell>
        </row>
        <row r="4806">
          <cell r="A4806">
            <v>20086</v>
          </cell>
          <cell r="B4806" t="str">
            <v>ЗЗП</v>
          </cell>
          <cell r="K4806" t="str">
            <v>Коваль Олена Вікторівна</v>
          </cell>
        </row>
        <row r="4807">
          <cell r="A4807">
            <v>20087</v>
          </cell>
          <cell r="B4807" t="str">
            <v>КПК 208</v>
          </cell>
          <cell r="K4807" t="str">
            <v>Мелешко Андрій Вікторович</v>
          </cell>
        </row>
        <row r="4808">
          <cell r="A4808">
            <v>20088</v>
          </cell>
          <cell r="B4808" t="str">
            <v>ЗЗП</v>
          </cell>
          <cell r="K4808" t="str">
            <v>Морозова Олена Юріївна</v>
          </cell>
        </row>
        <row r="4809">
          <cell r="A4809">
            <v>20089</v>
          </cell>
          <cell r="B4809" t="str">
            <v>ПЗМХ</v>
          </cell>
          <cell r="K4809" t="str">
            <v>Цаплін Олександр Костянтинович</v>
          </cell>
        </row>
        <row r="4810">
          <cell r="A4810">
            <v>20090</v>
          </cell>
          <cell r="B4810" t="str">
            <v>ПЗМХ</v>
          </cell>
          <cell r="K4810" t="str">
            <v>Цаплін Олександр Костянтинович</v>
          </cell>
        </row>
        <row r="4811">
          <cell r="A4811">
            <v>20091</v>
          </cell>
          <cell r="B4811" t="str">
            <v>ПЗМХ</v>
          </cell>
          <cell r="K4811" t="str">
            <v>Цаплін Олександр Костянтинович</v>
          </cell>
        </row>
        <row r="4812">
          <cell r="A4812">
            <v>20092</v>
          </cell>
          <cell r="B4812" t="str">
            <v>ПЗМХ</v>
          </cell>
          <cell r="K4812" t="str">
            <v>Цаплін Олександр Костянтинович</v>
          </cell>
        </row>
        <row r="4813">
          <cell r="A4813">
            <v>20093</v>
          </cell>
          <cell r="B4813" t="str">
            <v>ПЗМХ</v>
          </cell>
          <cell r="K4813" t="str">
            <v>Цаплін Олександр Костянтинович</v>
          </cell>
        </row>
        <row r="4814">
          <cell r="A4814">
            <v>20094</v>
          </cell>
          <cell r="B4814" t="str">
            <v>ПЗМХ</v>
          </cell>
          <cell r="K4814" t="str">
            <v>Цаплін Олександр Костянтинович</v>
          </cell>
        </row>
        <row r="4815">
          <cell r="A4815">
            <v>20095</v>
          </cell>
          <cell r="B4815" t="str">
            <v>ПЗМХ</v>
          </cell>
          <cell r="K4815" t="str">
            <v>Юріна Вікторія Олександрівна</v>
          </cell>
        </row>
        <row r="4816">
          <cell r="A4816">
            <v>20096</v>
          </cell>
          <cell r="B4816" t="str">
            <v>ПЗМХ</v>
          </cell>
          <cell r="K4816" t="str">
            <v>Юріна Вікторія Олександрівна</v>
          </cell>
        </row>
        <row r="4817">
          <cell r="A4817">
            <v>20097</v>
          </cell>
          <cell r="B4817" t="str">
            <v>ПЗМХ</v>
          </cell>
          <cell r="K4817" t="str">
            <v>Юріна Вікторія Олександрівна</v>
          </cell>
        </row>
        <row r="4818">
          <cell r="A4818">
            <v>20098</v>
          </cell>
          <cell r="B4818" t="str">
            <v>ПЗМХ</v>
          </cell>
          <cell r="K4818" t="str">
            <v>Юріна Вікторія Олександрівна</v>
          </cell>
        </row>
        <row r="4819">
          <cell r="A4819">
            <v>20099</v>
          </cell>
          <cell r="B4819" t="str">
            <v>ПЗМХ</v>
          </cell>
          <cell r="K4819" t="str">
            <v>Юріна Вікторія Олександрівна</v>
          </cell>
        </row>
        <row r="4820">
          <cell r="A4820">
            <v>20100</v>
          </cell>
          <cell r="B4820" t="str">
            <v>ПЗМХ</v>
          </cell>
          <cell r="K4820" t="str">
            <v>Юріна Вікторія Олександрівна</v>
          </cell>
        </row>
        <row r="4821">
          <cell r="A4821">
            <v>20101</v>
          </cell>
          <cell r="B4821" t="str">
            <v>А/З</v>
          </cell>
          <cell r="K4821" t="str">
            <v>Ільченко Ірина Валентинівна</v>
          </cell>
        </row>
        <row r="4822">
          <cell r="A4822">
            <v>20102</v>
          </cell>
          <cell r="B4822" t="str">
            <v>ЗЗП</v>
          </cell>
          <cell r="K4822" t="str">
            <v>Сипало Марина Анатоліївна</v>
          </cell>
        </row>
        <row r="4823">
          <cell r="A4823">
            <v>20103</v>
          </cell>
          <cell r="B4823" t="str">
            <v>ЗЗП</v>
          </cell>
          <cell r="K4823" t="str">
            <v>Умріхін Олександр Віталійович</v>
          </cell>
        </row>
        <row r="4824">
          <cell r="A4824">
            <v>20104</v>
          </cell>
          <cell r="B4824" t="str">
            <v>ЗЗП</v>
          </cell>
          <cell r="K4824" t="str">
            <v>Буравльов Ігор Васильович</v>
          </cell>
        </row>
        <row r="4825">
          <cell r="A4825">
            <v>20105</v>
          </cell>
          <cell r="B4825" t="str">
            <v>ЗЗП</v>
          </cell>
          <cell r="K4825" t="str">
            <v>Ходюш Артем Михайлович</v>
          </cell>
        </row>
        <row r="4826">
          <cell r="A4826">
            <v>20106</v>
          </cell>
          <cell r="B4826" t="str">
            <v>Варта</v>
          </cell>
          <cell r="K4826" t="str">
            <v>Кудрявцев Андрій Леонідович</v>
          </cell>
        </row>
        <row r="4827">
          <cell r="A4827">
            <v>20107</v>
          </cell>
          <cell r="B4827" t="str">
            <v>Варта</v>
          </cell>
          <cell r="K4827" t="str">
            <v>Кудрявцев Андрій Леонідович</v>
          </cell>
        </row>
        <row r="4828">
          <cell r="A4828">
            <v>20108</v>
          </cell>
          <cell r="B4828" t="str">
            <v>Варта</v>
          </cell>
          <cell r="K4828" t="str">
            <v>Лапшин Максим Леонідович</v>
          </cell>
        </row>
        <row r="4829">
          <cell r="A4829">
            <v>20109</v>
          </cell>
          <cell r="B4829" t="str">
            <v>А/А</v>
          </cell>
          <cell r="K4829" t="str">
            <v>Курілець Юрій Миколайович</v>
          </cell>
        </row>
        <row r="4830">
          <cell r="A4830">
            <v>20110</v>
          </cell>
          <cell r="B4830" t="str">
            <v>КПК 208</v>
          </cell>
          <cell r="K4830" t="str">
            <v>Тураєва Ольга Миколаївна</v>
          </cell>
        </row>
        <row r="4831">
          <cell r="A4831">
            <v>20111</v>
          </cell>
          <cell r="B4831" t="str">
            <v>КПК 208</v>
          </cell>
          <cell r="K4831" t="str">
            <v>Марголін Валерій Геннадійович</v>
          </cell>
        </row>
        <row r="4832">
          <cell r="A4832">
            <v>20112</v>
          </cell>
          <cell r="B4832" t="str">
            <v>ПЗМХ</v>
          </cell>
          <cell r="K4832" t="str">
            <v>Куценко Вячеслав Анатолійович</v>
          </cell>
        </row>
        <row r="4833">
          <cell r="A4833">
            <v>20113</v>
          </cell>
          <cell r="B4833" t="str">
            <v>ПЗМХ</v>
          </cell>
          <cell r="K4833" t="str">
            <v>Юрченко Роман Володимирович</v>
          </cell>
        </row>
        <row r="4834">
          <cell r="A4834">
            <v>20114</v>
          </cell>
          <cell r="B4834" t="str">
            <v>ПЗМХ</v>
          </cell>
          <cell r="K4834" t="str">
            <v>Юрченко Роман Володимирович</v>
          </cell>
        </row>
        <row r="4835">
          <cell r="A4835">
            <v>20115</v>
          </cell>
          <cell r="B4835" t="str">
            <v>ПЗМХ</v>
          </cell>
          <cell r="K4835" t="str">
            <v>Юрченко Роман Володимирович</v>
          </cell>
        </row>
        <row r="4836">
          <cell r="A4836">
            <v>20116</v>
          </cell>
          <cell r="B4836" t="str">
            <v>ПЗМХ</v>
          </cell>
          <cell r="K4836" t="str">
            <v>Куценко Вячеслав Анатолійович</v>
          </cell>
        </row>
        <row r="4837">
          <cell r="A4837">
            <v>20117</v>
          </cell>
          <cell r="B4837" t="str">
            <v>А/А</v>
          </cell>
          <cell r="K4837" t="str">
            <v>Буліч Наталія Володимирівна</v>
          </cell>
        </row>
        <row r="4838">
          <cell r="A4838">
            <v>20118</v>
          </cell>
          <cell r="B4838" t="str">
            <v>А/А</v>
          </cell>
          <cell r="K4838" t="str">
            <v>Вербицька Лейла Джанібеківна</v>
          </cell>
        </row>
        <row r="4839">
          <cell r="A4839">
            <v>20119</v>
          </cell>
          <cell r="B4839" t="str">
            <v>А/А</v>
          </cell>
          <cell r="K4839" t="str">
            <v>Мулько Анатолій Володимирович</v>
          </cell>
        </row>
        <row r="4840">
          <cell r="A4840">
            <v>20120</v>
          </cell>
          <cell r="B4840" t="str">
            <v>ЗЗП</v>
          </cell>
          <cell r="K4840" t="str">
            <v>Горін Олексій Олександрович</v>
          </cell>
        </row>
        <row r="4841">
          <cell r="A4841">
            <v>20121</v>
          </cell>
          <cell r="B4841" t="str">
            <v>ЗЗП</v>
          </cell>
          <cell r="K4841" t="str">
            <v>Попов Валерій Анатолійович</v>
          </cell>
        </row>
        <row r="4842">
          <cell r="A4842">
            <v>20122</v>
          </cell>
          <cell r="B4842" t="str">
            <v>ЗЗП</v>
          </cell>
          <cell r="K4842" t="str">
            <v>Козлов Анатолій Володимирович</v>
          </cell>
        </row>
        <row r="4843">
          <cell r="A4843">
            <v>20123</v>
          </cell>
          <cell r="B4843" t="str">
            <v>А/А</v>
          </cell>
          <cell r="K4843" t="str">
            <v>Попов Валерій Анатолійович</v>
          </cell>
        </row>
        <row r="4844">
          <cell r="A4844">
            <v>20124</v>
          </cell>
          <cell r="B4844" t="str">
            <v>А/А</v>
          </cell>
          <cell r="K4844" t="str">
            <v>Гармаш Павло Володимирович</v>
          </cell>
        </row>
        <row r="4845">
          <cell r="A4845">
            <v>20125</v>
          </cell>
          <cell r="B4845" t="str">
            <v>КПК 208</v>
          </cell>
          <cell r="K4845" t="str">
            <v>Сосєдко Василь Васильович</v>
          </cell>
        </row>
        <row r="4846">
          <cell r="A4846">
            <v>20126</v>
          </cell>
          <cell r="B4846" t="str">
            <v>ЗЗП</v>
          </cell>
          <cell r="K4846" t="str">
            <v>Морозов Валерій Миколайович</v>
          </cell>
        </row>
        <row r="4847">
          <cell r="A4847">
            <v>20127</v>
          </cell>
          <cell r="B4847" t="str">
            <v>ЗЗП</v>
          </cell>
          <cell r="K4847" t="str">
            <v>Морозов Валерій Миколайович</v>
          </cell>
        </row>
        <row r="4848">
          <cell r="A4848">
            <v>20128</v>
          </cell>
          <cell r="B4848" t="str">
            <v>Варта</v>
          </cell>
          <cell r="K4848" t="str">
            <v>Лапшин Максим Леонідович</v>
          </cell>
        </row>
        <row r="4849">
          <cell r="A4849">
            <v>20129</v>
          </cell>
          <cell r="B4849" t="str">
            <v>Варта</v>
          </cell>
          <cell r="K4849" t="str">
            <v>Сіренко Андрій Вікторович</v>
          </cell>
        </row>
        <row r="4850">
          <cell r="A4850">
            <v>20130</v>
          </cell>
          <cell r="B4850" t="str">
            <v>Варта</v>
          </cell>
          <cell r="K4850" t="str">
            <v>Козлов Анатолій Володимирович</v>
          </cell>
        </row>
        <row r="4851">
          <cell r="A4851">
            <v>20131</v>
          </cell>
          <cell r="B4851" t="str">
            <v>А/А</v>
          </cell>
          <cell r="K4851" t="str">
            <v>Шепелєв Альберт Васильович</v>
          </cell>
        </row>
        <row r="4852">
          <cell r="A4852">
            <v>20132</v>
          </cell>
          <cell r="B4852" t="str">
            <v>КПК 208</v>
          </cell>
          <cell r="K4852" t="str">
            <v>Шуляк Володимир Миколайович</v>
          </cell>
        </row>
        <row r="4853">
          <cell r="A4853">
            <v>20133</v>
          </cell>
          <cell r="B4853" t="str">
            <v>ЗЗП</v>
          </cell>
          <cell r="K4853" t="str">
            <v>Тооде Ірина Василівна</v>
          </cell>
        </row>
        <row r="4854">
          <cell r="A4854">
            <v>20134</v>
          </cell>
          <cell r="B4854" t="str">
            <v>ЗЗП</v>
          </cell>
          <cell r="K4854" t="str">
            <v>Шуляк Володимир Миколайович</v>
          </cell>
        </row>
        <row r="4855">
          <cell r="A4855">
            <v>20135</v>
          </cell>
          <cell r="B4855" t="str">
            <v>А/З</v>
          </cell>
          <cell r="K4855" t="str">
            <v>Ільченко Ірина Валентинівна</v>
          </cell>
        </row>
        <row r="4856">
          <cell r="A4856">
            <v>20136</v>
          </cell>
          <cell r="B4856" t="str">
            <v>А/З</v>
          </cell>
          <cell r="K4856" t="str">
            <v>Ільченко Ірина Валентинівна</v>
          </cell>
        </row>
        <row r="4857">
          <cell r="A4857">
            <v>20137</v>
          </cell>
          <cell r="B4857" t="str">
            <v>ЗЗП</v>
          </cell>
          <cell r="K4857" t="str">
            <v>Куценко Валерій Анатолійович</v>
          </cell>
        </row>
        <row r="4858">
          <cell r="A4858">
            <v>20138</v>
          </cell>
          <cell r="B4858" t="str">
            <v>ЗЗП</v>
          </cell>
          <cell r="K4858" t="str">
            <v>Куценко Валерій Анатолійович</v>
          </cell>
        </row>
        <row r="4859">
          <cell r="A4859">
            <v>20139</v>
          </cell>
          <cell r="B4859" t="str">
            <v>ЗЗП</v>
          </cell>
          <cell r="K4859" t="str">
            <v>Велегура Микола Іванович</v>
          </cell>
        </row>
        <row r="4860">
          <cell r="A4860">
            <v>20140</v>
          </cell>
          <cell r="B4860" t="str">
            <v>ЗЗП</v>
          </cell>
          <cell r="K4860" t="str">
            <v>Куценко Вячеслав Анатолійович</v>
          </cell>
        </row>
        <row r="4861">
          <cell r="A4861">
            <v>20141</v>
          </cell>
          <cell r="B4861" t="str">
            <v>ЗЗП</v>
          </cell>
          <cell r="K4861" t="str">
            <v>Василишин Роман Миколайович</v>
          </cell>
        </row>
        <row r="4862">
          <cell r="A4862">
            <v>20142</v>
          </cell>
          <cell r="B4862" t="str">
            <v>ЗЗП</v>
          </cell>
          <cell r="K4862" t="str">
            <v>Болотін Андрій Євгенович</v>
          </cell>
        </row>
        <row r="4863">
          <cell r="A4863">
            <v>20143</v>
          </cell>
          <cell r="B4863" t="str">
            <v>А/А</v>
          </cell>
          <cell r="K4863" t="str">
            <v>Шуляк Володимир Миколайович</v>
          </cell>
        </row>
        <row r="4864">
          <cell r="A4864">
            <v>20144</v>
          </cell>
          <cell r="B4864" t="str">
            <v>ЗЗП</v>
          </cell>
          <cell r="K4864" t="str">
            <v>Марголін Валерій Геннадійович</v>
          </cell>
        </row>
        <row r="4865">
          <cell r="A4865">
            <v>20145</v>
          </cell>
          <cell r="B4865" t="str">
            <v>ЗЗП</v>
          </cell>
          <cell r="K4865" t="str">
            <v>Мелешко Андрій Вікторович</v>
          </cell>
        </row>
        <row r="4866">
          <cell r="A4866">
            <v>20146</v>
          </cell>
          <cell r="B4866" t="str">
            <v>ЗЗП</v>
          </cell>
          <cell r="K4866" t="str">
            <v>Мицак Наталя Тагірівна</v>
          </cell>
        </row>
        <row r="4867">
          <cell r="A4867">
            <v>20147</v>
          </cell>
          <cell r="B4867" t="str">
            <v>ОПД</v>
          </cell>
          <cell r="K4867" t="str">
            <v>Ільїн Артем Михайлович</v>
          </cell>
        </row>
        <row r="4868">
          <cell r="A4868">
            <v>20148</v>
          </cell>
          <cell r="B4868" t="str">
            <v>ЗЗП</v>
          </cell>
          <cell r="K4868" t="str">
            <v>Овчаренко Євген Олександрович</v>
          </cell>
        </row>
        <row r="4869">
          <cell r="A4869">
            <v>20149</v>
          </cell>
          <cell r="B4869" t="str">
            <v>ЗЗП</v>
          </cell>
          <cell r="K4869" t="str">
            <v>Філоненко Тетяна Петрівна</v>
          </cell>
        </row>
        <row r="4870">
          <cell r="A4870">
            <v>20150</v>
          </cell>
          <cell r="B4870" t="str">
            <v>ЗЗП</v>
          </cell>
          <cell r="K4870" t="str">
            <v>Умріхін Олександр Віталійович</v>
          </cell>
        </row>
        <row r="4871">
          <cell r="A4871">
            <v>20151</v>
          </cell>
          <cell r="B4871" t="str">
            <v>ЗЗП</v>
          </cell>
          <cell r="K4871" t="str">
            <v>Чос Тарас Іванович</v>
          </cell>
        </row>
        <row r="4872">
          <cell r="A4872">
            <v>20152</v>
          </cell>
          <cell r="B4872" t="str">
            <v>ЗЗП</v>
          </cell>
          <cell r="K4872" t="str">
            <v>Касумов Ушяр Яшар огли</v>
          </cell>
        </row>
        <row r="4873">
          <cell r="A4873">
            <v>20153</v>
          </cell>
          <cell r="B4873" t="str">
            <v>ЗЗП</v>
          </cell>
          <cell r="K4873" t="str">
            <v>Рарог Наталія Андріївна</v>
          </cell>
        </row>
        <row r="4874">
          <cell r="A4874">
            <v>20154</v>
          </cell>
          <cell r="B4874" t="str">
            <v>ЗЗП</v>
          </cell>
          <cell r="K4874" t="str">
            <v>Стасюк Вячеслав Олексійович</v>
          </cell>
        </row>
        <row r="4875">
          <cell r="A4875">
            <v>20155</v>
          </cell>
          <cell r="B4875" t="str">
            <v>А/З</v>
          </cell>
          <cell r="K4875" t="str">
            <v>Ільченко Ірина Валентинівна</v>
          </cell>
        </row>
        <row r="4876">
          <cell r="A4876">
            <v>20156</v>
          </cell>
          <cell r="B4876" t="str">
            <v>ЗЗП</v>
          </cell>
          <cell r="K4876" t="str">
            <v>Болотін Андрій Євгенович</v>
          </cell>
        </row>
        <row r="4877">
          <cell r="A4877">
            <v>20157</v>
          </cell>
          <cell r="B4877" t="str">
            <v>ЗЗП</v>
          </cell>
          <cell r="K4877" t="str">
            <v>Вербицька Лейла Джанібеківна</v>
          </cell>
        </row>
        <row r="4878">
          <cell r="A4878">
            <v>20158</v>
          </cell>
          <cell r="B4878" t="str">
            <v>ЗЗП</v>
          </cell>
          <cell r="K4878" t="str">
            <v>Соболь Максим Сергійович</v>
          </cell>
        </row>
        <row r="4879">
          <cell r="A4879">
            <v>20159</v>
          </cell>
          <cell r="B4879" t="str">
            <v>ОПД</v>
          </cell>
          <cell r="K4879" t="str">
            <v>Василишин Роман Миколайович</v>
          </cell>
        </row>
        <row r="4880">
          <cell r="A4880">
            <v>20160</v>
          </cell>
          <cell r="B4880" t="str">
            <v>ЗЗП</v>
          </cell>
          <cell r="K4880" t="str">
            <v>Велегура Микола Іванович</v>
          </cell>
        </row>
        <row r="4881">
          <cell r="A4881">
            <v>20161</v>
          </cell>
          <cell r="B4881" t="str">
            <v>КПК 208</v>
          </cell>
          <cell r="K4881" t="str">
            <v>Третяк Ірина Павлівна</v>
          </cell>
        </row>
        <row r="4882">
          <cell r="A4882">
            <v>20162</v>
          </cell>
          <cell r="B4882" t="str">
            <v>Варта</v>
          </cell>
          <cell r="K4882" t="str">
            <v>Митрошин Сергій Вікторович</v>
          </cell>
        </row>
        <row r="4883">
          <cell r="A4883">
            <v>20163</v>
          </cell>
          <cell r="B4883" t="str">
            <v>КПК 208</v>
          </cell>
          <cell r="K4883" t="str">
            <v>Коваль Олена Вікторівна</v>
          </cell>
        </row>
        <row r="4884">
          <cell r="A4884">
            <v>20164</v>
          </cell>
          <cell r="B4884" t="str">
            <v>КПК 208</v>
          </cell>
          <cell r="K4884" t="str">
            <v>Коваль Олена Вікторівна</v>
          </cell>
        </row>
        <row r="4885">
          <cell r="A4885">
            <v>20165</v>
          </cell>
          <cell r="B4885" t="str">
            <v>ОПД</v>
          </cell>
          <cell r="K4885" t="str">
            <v>Коваль Олена Вікторівна</v>
          </cell>
        </row>
        <row r="4886">
          <cell r="A4886">
            <v>20166</v>
          </cell>
          <cell r="B4886" t="str">
            <v>ЗЗП</v>
          </cell>
          <cell r="K4886" t="str">
            <v>Танько Богдан Олександрович</v>
          </cell>
        </row>
        <row r="4887">
          <cell r="A4887">
            <v>20167</v>
          </cell>
          <cell r="B4887" t="str">
            <v>КПК 208</v>
          </cell>
          <cell r="K4887" t="str">
            <v>Гордієнко Андрій Іванович</v>
          </cell>
        </row>
        <row r="4888">
          <cell r="A4888">
            <v>20168</v>
          </cell>
          <cell r="B4888" t="str">
            <v>ЗЗП</v>
          </cell>
          <cell r="K4888" t="str">
            <v>Нестерчук Сергій Володимирович</v>
          </cell>
        </row>
        <row r="4889">
          <cell r="A4889">
            <v>20169</v>
          </cell>
          <cell r="B4889" t="str">
            <v>ЗЗП</v>
          </cell>
          <cell r="K4889" t="str">
            <v>Марголін Валерій Геннадійович</v>
          </cell>
        </row>
        <row r="4890">
          <cell r="A4890">
            <v>20170</v>
          </cell>
          <cell r="B4890" t="str">
            <v>А/А</v>
          </cell>
          <cell r="K4890" t="str">
            <v>Шиманський Тадеуш Альбінович</v>
          </cell>
        </row>
        <row r="4891">
          <cell r="A4891">
            <v>20171</v>
          </cell>
          <cell r="B4891" t="str">
            <v>ПЗМХ</v>
          </cell>
          <cell r="K4891" t="str">
            <v>Гусєв Ігор Ігорович</v>
          </cell>
        </row>
        <row r="4892">
          <cell r="A4892">
            <v>20172</v>
          </cell>
          <cell r="B4892" t="str">
            <v>ПЗМХ</v>
          </cell>
          <cell r="K4892" t="str">
            <v>Гусєв Ігор Ігорович</v>
          </cell>
        </row>
        <row r="4893">
          <cell r="A4893">
            <v>20173</v>
          </cell>
          <cell r="B4893" t="str">
            <v>ПЗМХ</v>
          </cell>
          <cell r="K4893" t="str">
            <v>Гусєв Ігор Ігорович</v>
          </cell>
        </row>
        <row r="4894">
          <cell r="A4894">
            <v>20174</v>
          </cell>
          <cell r="B4894" t="str">
            <v>ПЗМХ</v>
          </cell>
          <cell r="K4894" t="str">
            <v>Гусєв Ігор Ігорович</v>
          </cell>
        </row>
        <row r="4895">
          <cell r="A4895">
            <v>20175</v>
          </cell>
          <cell r="B4895" t="str">
            <v>ПЗМХ</v>
          </cell>
          <cell r="K4895" t="str">
            <v>Гусєв Ігор Ігорович</v>
          </cell>
        </row>
        <row r="4896">
          <cell r="A4896">
            <v>20176</v>
          </cell>
          <cell r="B4896" t="str">
            <v>ПЗМХ</v>
          </cell>
          <cell r="K4896" t="str">
            <v>Гусєв Ігор Ігорович</v>
          </cell>
        </row>
        <row r="4897">
          <cell r="A4897">
            <v>20177</v>
          </cell>
          <cell r="B4897" t="str">
            <v>ПЗМХ</v>
          </cell>
          <cell r="K4897" t="str">
            <v>Гусєв Ігор Ігорович</v>
          </cell>
        </row>
        <row r="4898">
          <cell r="A4898">
            <v>20178</v>
          </cell>
          <cell r="B4898" t="str">
            <v>ПЗМХ</v>
          </cell>
          <cell r="K4898" t="str">
            <v>Гусєв Ігор Ігорович</v>
          </cell>
        </row>
        <row r="4899">
          <cell r="A4899">
            <v>20179</v>
          </cell>
          <cell r="B4899" t="str">
            <v>ПЗМХ</v>
          </cell>
          <cell r="K4899" t="str">
            <v>Кириченко Сергій Іванович</v>
          </cell>
        </row>
        <row r="4900">
          <cell r="A4900">
            <v>20180</v>
          </cell>
          <cell r="B4900" t="str">
            <v>ПЗМХ</v>
          </cell>
          <cell r="K4900" t="str">
            <v>Кириченко Сергій Іванович</v>
          </cell>
        </row>
        <row r="4901">
          <cell r="A4901">
            <v>20181</v>
          </cell>
          <cell r="B4901" t="str">
            <v>ПЗМХ</v>
          </cell>
          <cell r="K4901" t="str">
            <v>Кириченко Сергій Іванович</v>
          </cell>
        </row>
        <row r="4902">
          <cell r="A4902">
            <v>20182</v>
          </cell>
          <cell r="B4902" t="str">
            <v>ПЗМХ</v>
          </cell>
          <cell r="K4902" t="str">
            <v>Кириченко Сергій Іванович</v>
          </cell>
        </row>
        <row r="4903">
          <cell r="A4903">
            <v>20183</v>
          </cell>
          <cell r="B4903" t="str">
            <v>ЗЗП</v>
          </cell>
          <cell r="K4903" t="str">
            <v>Данілік Ірина Миколаївна</v>
          </cell>
        </row>
        <row r="4904">
          <cell r="A4904">
            <v>20184</v>
          </cell>
          <cell r="B4904" t="str">
            <v>ОПД</v>
          </cell>
          <cell r="K4904" t="str">
            <v>Захаров Сергій Костянтинович</v>
          </cell>
        </row>
        <row r="4905">
          <cell r="A4905">
            <v>20185</v>
          </cell>
          <cell r="B4905" t="str">
            <v>ОПД</v>
          </cell>
          <cell r="K4905" t="str">
            <v>Захаров Сергій Костянтинович</v>
          </cell>
        </row>
        <row r="4906">
          <cell r="A4906">
            <v>20186</v>
          </cell>
          <cell r="B4906" t="str">
            <v>ОПД</v>
          </cell>
          <cell r="K4906" t="str">
            <v>Захаров Сергій Костянтинович</v>
          </cell>
        </row>
        <row r="4907">
          <cell r="A4907">
            <v>20187</v>
          </cell>
          <cell r="B4907" t="str">
            <v>ЗЗП</v>
          </cell>
          <cell r="K4907" t="str">
            <v>Шуляк Володимир Миколайович</v>
          </cell>
        </row>
        <row r="4908">
          <cell r="A4908">
            <v>20188</v>
          </cell>
          <cell r="B4908" t="str">
            <v>ЗЗП</v>
          </cell>
          <cell r="K4908" t="str">
            <v>Велегура Микола Іванович</v>
          </cell>
        </row>
        <row r="4909">
          <cell r="A4909">
            <v>20189</v>
          </cell>
          <cell r="B4909" t="str">
            <v>ЗЗП</v>
          </cell>
          <cell r="K4909" t="str">
            <v>Мудраченко Віктор Михайлович</v>
          </cell>
        </row>
        <row r="4910">
          <cell r="A4910">
            <v>20190</v>
          </cell>
          <cell r="B4910" t="str">
            <v>КПК 208</v>
          </cell>
          <cell r="K4910" t="str">
            <v>Гусєв Ігор Ігорович</v>
          </cell>
        </row>
        <row r="4911">
          <cell r="A4911">
            <v>20191</v>
          </cell>
          <cell r="B4911" t="str">
            <v>А/З</v>
          </cell>
          <cell r="K4911" t="str">
            <v>Ільченко Ірина Валентинівна</v>
          </cell>
        </row>
        <row r="4912">
          <cell r="A4912">
            <v>20192</v>
          </cell>
          <cell r="B4912" t="str">
            <v>Варта</v>
          </cell>
          <cell r="K4912" t="str">
            <v>Соболєв Євгеній Валентинович</v>
          </cell>
        </row>
        <row r="4913">
          <cell r="A4913">
            <v>20193</v>
          </cell>
          <cell r="B4913" t="str">
            <v>ЗЗП</v>
          </cell>
          <cell r="K4913" t="str">
            <v>Кудрявцев Андрій Леонідович</v>
          </cell>
        </row>
        <row r="4914">
          <cell r="A4914">
            <v>20194</v>
          </cell>
          <cell r="B4914" t="str">
            <v>А/А</v>
          </cell>
          <cell r="K4914" t="str">
            <v>Мулько Анатолій Володимирович</v>
          </cell>
        </row>
        <row r="4915">
          <cell r="A4915">
            <v>20195</v>
          </cell>
          <cell r="B4915" t="str">
            <v>А/А</v>
          </cell>
          <cell r="K4915" t="str">
            <v>Шиманський Тадеуш Альбінович</v>
          </cell>
        </row>
        <row r="4916">
          <cell r="A4916">
            <v>20196</v>
          </cell>
          <cell r="B4916" t="str">
            <v>ПЗМХ</v>
          </cell>
          <cell r="K4916" t="str">
            <v>Соболь Максим Сергійович</v>
          </cell>
        </row>
        <row r="4917">
          <cell r="A4917">
            <v>20197</v>
          </cell>
          <cell r="B4917" t="str">
            <v>ПЗМХ</v>
          </cell>
          <cell r="K4917" t="str">
            <v>Соболь Максим Сергійович</v>
          </cell>
        </row>
        <row r="4918">
          <cell r="A4918">
            <v>20198</v>
          </cell>
          <cell r="B4918" t="str">
            <v>ПЗМХ</v>
          </cell>
          <cell r="K4918" t="str">
            <v>Соболь Максим Сергійович</v>
          </cell>
        </row>
        <row r="4919">
          <cell r="A4919">
            <v>20199</v>
          </cell>
          <cell r="B4919" t="str">
            <v>ПЗМХ</v>
          </cell>
          <cell r="K4919" t="str">
            <v>Соболь Максим Сергійович</v>
          </cell>
        </row>
        <row r="4920">
          <cell r="A4920">
            <v>20200</v>
          </cell>
          <cell r="B4920" t="str">
            <v>ПЗМХ</v>
          </cell>
          <cell r="K4920" t="str">
            <v>Соболь Максим Сергійович</v>
          </cell>
        </row>
        <row r="4921">
          <cell r="A4921">
            <v>20201</v>
          </cell>
          <cell r="B4921" t="str">
            <v>ПЗМХ</v>
          </cell>
          <cell r="K4921" t="str">
            <v>Соболь Максим Сергійович</v>
          </cell>
        </row>
        <row r="4922">
          <cell r="A4922">
            <v>20202</v>
          </cell>
          <cell r="B4922" t="str">
            <v>ПЗМХ</v>
          </cell>
          <cell r="K4922" t="str">
            <v>Соболь Максим Сергійович</v>
          </cell>
        </row>
        <row r="4923">
          <cell r="A4923">
            <v>20203</v>
          </cell>
          <cell r="B4923" t="str">
            <v>ПЗМХ</v>
          </cell>
          <cell r="K4923" t="str">
            <v>Соболь Максим Сергійович</v>
          </cell>
        </row>
        <row r="4924">
          <cell r="A4924">
            <v>20204</v>
          </cell>
          <cell r="B4924" t="str">
            <v>КПК 208</v>
          </cell>
          <cell r="K4924" t="str">
            <v>Сокол Микола Дмитрович</v>
          </cell>
        </row>
        <row r="4925">
          <cell r="A4925">
            <v>20205</v>
          </cell>
          <cell r="B4925" t="str">
            <v>КПК 208</v>
          </cell>
          <cell r="K4925" t="str">
            <v>Курілець Юрій Миколайович</v>
          </cell>
        </row>
        <row r="4926">
          <cell r="A4926">
            <v>20206</v>
          </cell>
          <cell r="B4926" t="str">
            <v>КПК 208</v>
          </cell>
          <cell r="K4926" t="str">
            <v>Курілець Юрій Миколайович</v>
          </cell>
        </row>
        <row r="4927">
          <cell r="A4927">
            <v>20207</v>
          </cell>
          <cell r="B4927" t="str">
            <v>КПК 208</v>
          </cell>
          <cell r="K4927" t="str">
            <v>Скопіч Андрій Васильович</v>
          </cell>
        </row>
        <row r="4928">
          <cell r="A4928">
            <v>20208</v>
          </cell>
          <cell r="B4928" t="str">
            <v>ЗЗП</v>
          </cell>
          <cell r="K4928" t="str">
            <v>Третяк Ірина Павлівна</v>
          </cell>
        </row>
        <row r="4929">
          <cell r="A4929">
            <v>20209</v>
          </cell>
          <cell r="B4929" t="str">
            <v>ОПД</v>
          </cell>
          <cell r="K4929" t="str">
            <v>Кудрін Дмитро Анатолійович</v>
          </cell>
        </row>
        <row r="4930">
          <cell r="A4930">
            <v>20210</v>
          </cell>
          <cell r="B4930" t="str">
            <v>ОПД</v>
          </cell>
          <cell r="K4930" t="str">
            <v>Кудрін Дмитро Анатолійович</v>
          </cell>
        </row>
        <row r="4931">
          <cell r="A4931">
            <v>20211</v>
          </cell>
          <cell r="B4931" t="str">
            <v>ОПД</v>
          </cell>
          <cell r="K4931" t="str">
            <v>Кудрін Дмитро Анатолійович</v>
          </cell>
        </row>
        <row r="4932">
          <cell r="A4932">
            <v>20212</v>
          </cell>
          <cell r="B4932" t="str">
            <v>ЗЗП</v>
          </cell>
          <cell r="K4932" t="str">
            <v>Косенко Ніна Михайлівна</v>
          </cell>
        </row>
        <row r="4933">
          <cell r="A4933">
            <v>20213</v>
          </cell>
          <cell r="B4933" t="str">
            <v>ЗЗП</v>
          </cell>
          <cell r="K4933" t="str">
            <v>Курілець Юрій Миколайович</v>
          </cell>
        </row>
        <row r="4934">
          <cell r="A4934">
            <v>20214</v>
          </cell>
          <cell r="B4934" t="str">
            <v>ЗЗП</v>
          </cell>
          <cell r="K4934" t="str">
            <v>Курілець Юрій Миколайович</v>
          </cell>
        </row>
        <row r="4935">
          <cell r="A4935">
            <v>20215</v>
          </cell>
          <cell r="B4935" t="str">
            <v>ПЗМХ</v>
          </cell>
          <cell r="K4935" t="str">
            <v>Лукаш Людмила Олексіївна</v>
          </cell>
        </row>
        <row r="4936">
          <cell r="A4936">
            <v>20216</v>
          </cell>
          <cell r="B4936" t="str">
            <v>ПЗМХ</v>
          </cell>
          <cell r="K4936" t="str">
            <v>Лукаш Людмила Олексіївна</v>
          </cell>
        </row>
        <row r="4937">
          <cell r="A4937">
            <v>20217</v>
          </cell>
          <cell r="B4937" t="str">
            <v>ПЗМХ</v>
          </cell>
          <cell r="K4937" t="str">
            <v>Лукаш Людмила Олексіївна</v>
          </cell>
        </row>
        <row r="4938">
          <cell r="A4938">
            <v>20218</v>
          </cell>
          <cell r="B4938" t="str">
            <v>ПЗМХ</v>
          </cell>
          <cell r="K4938" t="str">
            <v>Лукаш Людмила Олексіївна</v>
          </cell>
        </row>
        <row r="4939">
          <cell r="A4939">
            <v>20219</v>
          </cell>
          <cell r="B4939" t="str">
            <v>ПЗМХ</v>
          </cell>
          <cell r="K4939" t="str">
            <v>Лукаш Людмила Олексіївна</v>
          </cell>
        </row>
        <row r="4940">
          <cell r="A4940">
            <v>20220</v>
          </cell>
          <cell r="B4940" t="str">
            <v>ПЗМХ</v>
          </cell>
          <cell r="K4940" t="str">
            <v>Лукаш Людмила Олексіївна</v>
          </cell>
        </row>
        <row r="4941">
          <cell r="A4941">
            <v>20221</v>
          </cell>
          <cell r="B4941" t="str">
            <v>ПЗМХ</v>
          </cell>
          <cell r="K4941" t="str">
            <v>Лукаш Людмила Олексіївна</v>
          </cell>
        </row>
        <row r="4942">
          <cell r="A4942">
            <v>20222</v>
          </cell>
          <cell r="B4942" t="str">
            <v>ПЗМХ</v>
          </cell>
          <cell r="K4942" t="str">
            <v>Лукаш Людмила Олексіївна</v>
          </cell>
        </row>
        <row r="4943">
          <cell r="A4943">
            <v>20223</v>
          </cell>
          <cell r="B4943" t="str">
            <v>ПЗМХ</v>
          </cell>
          <cell r="K4943" t="str">
            <v>Лукаш Людмила Олексіївна</v>
          </cell>
        </row>
        <row r="4944">
          <cell r="A4944">
            <v>20224</v>
          </cell>
          <cell r="B4944" t="str">
            <v>ПЗМХ</v>
          </cell>
          <cell r="K4944" t="str">
            <v>Лукаш Людмила Олексіївна</v>
          </cell>
        </row>
        <row r="4945">
          <cell r="A4945">
            <v>20225</v>
          </cell>
          <cell r="B4945" t="str">
            <v>ЗЗП</v>
          </cell>
          <cell r="K4945" t="str">
            <v>Рагозіна Оксана Вадимівна</v>
          </cell>
        </row>
        <row r="4946">
          <cell r="A4946">
            <v>20226</v>
          </cell>
          <cell r="B4946" t="str">
            <v>А/А</v>
          </cell>
          <cell r="K4946" t="str">
            <v>Марголін Валерій Геннадійович</v>
          </cell>
        </row>
        <row r="4947">
          <cell r="A4947">
            <v>20227</v>
          </cell>
          <cell r="B4947" t="str">
            <v>ЗЗП</v>
          </cell>
          <cell r="K4947" t="str">
            <v>Шуляк Володимир Миколайович</v>
          </cell>
        </row>
        <row r="4948">
          <cell r="A4948">
            <v>20228</v>
          </cell>
          <cell r="B4948" t="str">
            <v>ЗЗП</v>
          </cell>
          <cell r="K4948" t="str">
            <v>Буравльов Ігор Васильович</v>
          </cell>
        </row>
        <row r="4949">
          <cell r="A4949">
            <v>20229</v>
          </cell>
          <cell r="B4949" t="str">
            <v>ЗЗП</v>
          </cell>
          <cell r="K4949" t="str">
            <v>Коваленко Сергій Олександрович</v>
          </cell>
        </row>
        <row r="4950">
          <cell r="A4950">
            <v>20230</v>
          </cell>
          <cell r="B4950" t="str">
            <v>ЗЗП</v>
          </cell>
          <cell r="K4950" t="str">
            <v>Сосєдко Василь Васильович</v>
          </cell>
        </row>
        <row r="4951">
          <cell r="A4951">
            <v>20231</v>
          </cell>
          <cell r="B4951" t="str">
            <v>ЗЗП</v>
          </cell>
          <cell r="K4951" t="str">
            <v>Лапшин Максим Леонідович</v>
          </cell>
        </row>
        <row r="4952">
          <cell r="A4952">
            <v>20232</v>
          </cell>
          <cell r="B4952" t="str">
            <v>ЗЗП</v>
          </cell>
          <cell r="K4952" t="str">
            <v>Лапшин Максим Леонідович</v>
          </cell>
        </row>
        <row r="4953">
          <cell r="A4953">
            <v>20233</v>
          </cell>
          <cell r="B4953" t="str">
            <v>ЗЗП</v>
          </cell>
          <cell r="K4953" t="str">
            <v>Лапшин Максим Леонідович</v>
          </cell>
        </row>
        <row r="4954">
          <cell r="A4954">
            <v>20234</v>
          </cell>
          <cell r="B4954" t="str">
            <v>А/А</v>
          </cell>
          <cell r="K4954" t="str">
            <v>Шуляк Володимир Миколайович</v>
          </cell>
        </row>
        <row r="4955">
          <cell r="A4955">
            <v>20235</v>
          </cell>
          <cell r="B4955" t="str">
            <v>ОПД</v>
          </cell>
          <cell r="K4955" t="str">
            <v>Михайлюк Богдан Леонідович</v>
          </cell>
        </row>
        <row r="4956">
          <cell r="A4956">
            <v>20236</v>
          </cell>
          <cell r="B4956" t="str">
            <v>Варта</v>
          </cell>
          <cell r="K4956" t="str">
            <v>Полтавченко Олег Анатолійович</v>
          </cell>
        </row>
        <row r="4957">
          <cell r="A4957">
            <v>20237</v>
          </cell>
          <cell r="B4957" t="str">
            <v>КПК 208</v>
          </cell>
          <cell r="K4957" t="str">
            <v>Шрам Володимир Юрійович</v>
          </cell>
        </row>
        <row r="4958">
          <cell r="A4958">
            <v>20238</v>
          </cell>
          <cell r="B4958" t="str">
            <v>КПК 208</v>
          </cell>
          <cell r="K4958" t="str">
            <v>Коваль Олена Вікторівна</v>
          </cell>
        </row>
        <row r="4959">
          <cell r="A4959">
            <v>20239</v>
          </cell>
          <cell r="B4959" t="str">
            <v>ЗЗП</v>
          </cell>
          <cell r="K4959" t="str">
            <v>Кудрін Дмитро Анатолійович</v>
          </cell>
        </row>
        <row r="4960">
          <cell r="A4960">
            <v>20240</v>
          </cell>
          <cell r="B4960" t="str">
            <v>ЗЗП</v>
          </cell>
          <cell r="K4960" t="str">
            <v>Курілець Юрій Миколайович</v>
          </cell>
        </row>
        <row r="4961">
          <cell r="A4961">
            <v>20241</v>
          </cell>
          <cell r="B4961" t="str">
            <v>ЗЗП</v>
          </cell>
          <cell r="K4961" t="str">
            <v>Мантула Олександр Сергійович</v>
          </cell>
        </row>
        <row r="4962">
          <cell r="A4962">
            <v>20242</v>
          </cell>
          <cell r="B4962" t="str">
            <v>ЗЗП</v>
          </cell>
          <cell r="K4962" t="str">
            <v>Руденко Олександр Вікторович</v>
          </cell>
        </row>
        <row r="4963">
          <cell r="A4963">
            <v>20243</v>
          </cell>
          <cell r="B4963" t="str">
            <v>А/А</v>
          </cell>
          <cell r="K4963" t="str">
            <v>Мулько Анатолій Володимирович</v>
          </cell>
        </row>
        <row r="4964">
          <cell r="A4964">
            <v>20244</v>
          </cell>
          <cell r="B4964" t="str">
            <v>ОПД</v>
          </cell>
          <cell r="K4964" t="str">
            <v>Буравльов Ігор Васильович</v>
          </cell>
        </row>
        <row r="4965">
          <cell r="A4965">
            <v>20245</v>
          </cell>
          <cell r="B4965" t="str">
            <v>А/А</v>
          </cell>
          <cell r="K4965" t="str">
            <v>Цаплін Олександр Костянтинович</v>
          </cell>
        </row>
        <row r="4966">
          <cell r="A4966">
            <v>20246</v>
          </cell>
          <cell r="B4966" t="str">
            <v>ЗЗП</v>
          </cell>
          <cell r="K4966" t="str">
            <v>Гузєв Ігор Григорович</v>
          </cell>
        </row>
        <row r="4967">
          <cell r="A4967">
            <v>20247</v>
          </cell>
          <cell r="B4967" t="str">
            <v>А/А</v>
          </cell>
          <cell r="K4967" t="str">
            <v>Шуляк Володимир Миколайович</v>
          </cell>
        </row>
        <row r="4968">
          <cell r="A4968">
            <v>20248</v>
          </cell>
          <cell r="B4968" t="str">
            <v>А/А</v>
          </cell>
          <cell r="K4968" t="str">
            <v>Шуляк Володимир Миколайович</v>
          </cell>
        </row>
        <row r="4969">
          <cell r="A4969">
            <v>20249</v>
          </cell>
          <cell r="B4969" t="str">
            <v>ЗЗП</v>
          </cell>
          <cell r="K4969" t="str">
            <v>Велегура Михайло Іванович</v>
          </cell>
        </row>
        <row r="4970">
          <cell r="A4970">
            <v>20250</v>
          </cell>
          <cell r="B4970" t="str">
            <v>ОПД</v>
          </cell>
          <cell r="K4970" t="str">
            <v>Мелешко Андрій Вікторович</v>
          </cell>
        </row>
        <row r="4971">
          <cell r="A4971">
            <v>20251</v>
          </cell>
          <cell r="B4971" t="str">
            <v>ОПД</v>
          </cell>
          <cell r="K4971" t="str">
            <v>Батуєв Олександр Валерійович</v>
          </cell>
        </row>
        <row r="4972">
          <cell r="A4972">
            <v>20252</v>
          </cell>
          <cell r="B4972" t="str">
            <v>ОПД</v>
          </cell>
          <cell r="K4972" t="str">
            <v>Просяник Надія Петрівна</v>
          </cell>
        </row>
        <row r="4973">
          <cell r="A4973">
            <v>20253</v>
          </cell>
          <cell r="B4973" t="str">
            <v>ЗЗП</v>
          </cell>
          <cell r="K4973" t="str">
            <v>Мелешко Андрій Вікторович</v>
          </cell>
        </row>
        <row r="4974">
          <cell r="A4974">
            <v>20254</v>
          </cell>
          <cell r="B4974" t="str">
            <v>ПЗМХ</v>
          </cell>
          <cell r="K4974" t="str">
            <v>Овчаренко Антон Михайлович</v>
          </cell>
        </row>
        <row r="4975">
          <cell r="A4975">
            <v>20255</v>
          </cell>
          <cell r="B4975" t="str">
            <v>ПЗМХ</v>
          </cell>
          <cell r="K4975" t="str">
            <v>Нестерчук Сергій Володимирович</v>
          </cell>
        </row>
        <row r="4976">
          <cell r="A4976">
            <v>20256</v>
          </cell>
          <cell r="B4976" t="str">
            <v>ЗЗП</v>
          </cell>
          <cell r="K4976" t="str">
            <v>Вербицька Лейла Джанібеківна</v>
          </cell>
        </row>
        <row r="4977">
          <cell r="A4977">
            <v>20257</v>
          </cell>
          <cell r="B4977" t="str">
            <v>ЗЗП</v>
          </cell>
          <cell r="K4977" t="str">
            <v>Мантула Олександр Сергійович</v>
          </cell>
        </row>
        <row r="4978">
          <cell r="A4978">
            <v>20258</v>
          </cell>
          <cell r="B4978" t="str">
            <v>ЗЗП</v>
          </cell>
          <cell r="K4978" t="str">
            <v>Ільченко Ірина Валентинівна</v>
          </cell>
        </row>
        <row r="4979">
          <cell r="A4979">
            <v>20259</v>
          </cell>
          <cell r="B4979" t="str">
            <v>ЗЗП</v>
          </cell>
          <cell r="K4979" t="str">
            <v>Овчаренко Євген Олександрович</v>
          </cell>
        </row>
        <row r="4980">
          <cell r="A4980">
            <v>20260</v>
          </cell>
          <cell r="B4980" t="str">
            <v>ЗЗП</v>
          </cell>
          <cell r="K4980" t="str">
            <v>Ліненко Олександр Анатолійович</v>
          </cell>
        </row>
        <row r="4981">
          <cell r="A4981">
            <v>20261</v>
          </cell>
          <cell r="B4981" t="str">
            <v>КПК 208</v>
          </cell>
          <cell r="K4981" t="str">
            <v>Просяник Надія Петрівна</v>
          </cell>
        </row>
        <row r="4982">
          <cell r="A4982">
            <v>20262</v>
          </cell>
          <cell r="B4982" t="str">
            <v>ЗЗП</v>
          </cell>
          <cell r="K4982" t="str">
            <v>Буравльов Ігор Васильович</v>
          </cell>
        </row>
        <row r="4983">
          <cell r="A4983">
            <v>20263</v>
          </cell>
          <cell r="B4983" t="str">
            <v>Екстрадиція</v>
          </cell>
          <cell r="K4983" t="str">
            <v>Соболєв Євгеній Валентинович</v>
          </cell>
        </row>
        <row r="4984">
          <cell r="A4984">
            <v>20264</v>
          </cell>
          <cell r="B4984" t="str">
            <v>А/А</v>
          </cell>
          <cell r="K4984" t="str">
            <v>Шиманський Тадеуш Альбінович</v>
          </cell>
        </row>
        <row r="4985">
          <cell r="A4985">
            <v>20265</v>
          </cell>
          <cell r="B4985" t="str">
            <v>ОПД</v>
          </cell>
          <cell r="K4985" t="str">
            <v>Данілік Ірина Миколаївна</v>
          </cell>
        </row>
        <row r="4986">
          <cell r="A4986">
            <v>20266</v>
          </cell>
          <cell r="B4986" t="str">
            <v>ОПД</v>
          </cell>
          <cell r="K4986" t="str">
            <v>Данілік Ірина Миколаївна</v>
          </cell>
        </row>
        <row r="4987">
          <cell r="A4987">
            <v>20267</v>
          </cell>
          <cell r="B4987" t="str">
            <v>ЗЗП</v>
          </cell>
          <cell r="K4987" t="str">
            <v>Іванова Валерія Михайлівна</v>
          </cell>
        </row>
        <row r="4988">
          <cell r="A4988">
            <v>20268</v>
          </cell>
          <cell r="B4988" t="str">
            <v>ЗЗП</v>
          </cell>
          <cell r="K4988" t="str">
            <v>Кудлюк Олександр Іванович</v>
          </cell>
        </row>
        <row r="4989">
          <cell r="A4989">
            <v>20269</v>
          </cell>
          <cell r="B4989" t="str">
            <v>ЗЗП</v>
          </cell>
          <cell r="K4989" t="str">
            <v>Нестерчук Сергій Володимирович</v>
          </cell>
        </row>
        <row r="4990">
          <cell r="A4990">
            <v>20270</v>
          </cell>
          <cell r="B4990" t="str">
            <v>ОПД</v>
          </cell>
          <cell r="K4990" t="str">
            <v>Пантюхов Валерій Сергійович</v>
          </cell>
        </row>
        <row r="4991">
          <cell r="A4991">
            <v>20271</v>
          </cell>
          <cell r="B4991" t="str">
            <v>А/А</v>
          </cell>
          <cell r="K4991" t="str">
            <v>Косенко Ніна Михайлівна</v>
          </cell>
        </row>
        <row r="4992">
          <cell r="A4992">
            <v>20272</v>
          </cell>
          <cell r="B4992" t="str">
            <v>А/А</v>
          </cell>
          <cell r="K4992" t="str">
            <v>Руснак Ярослава Іванівна</v>
          </cell>
        </row>
        <row r="4993">
          <cell r="A4993">
            <v>20273</v>
          </cell>
          <cell r="B4993" t="str">
            <v>ЗЗП</v>
          </cell>
          <cell r="K4993" t="str">
            <v>Тафінцев Костянтин Вячеславович</v>
          </cell>
        </row>
        <row r="4994">
          <cell r="A4994">
            <v>20274</v>
          </cell>
          <cell r="B4994" t="str">
            <v>ОПД</v>
          </cell>
          <cell r="K4994" t="str">
            <v>Просяник Надія Петрівна</v>
          </cell>
        </row>
        <row r="4995">
          <cell r="A4995">
            <v>20275</v>
          </cell>
          <cell r="B4995" t="str">
            <v>КПК 208</v>
          </cell>
          <cell r="K4995" t="str">
            <v>Болотін Андрій Євгенович</v>
          </cell>
        </row>
        <row r="4996">
          <cell r="A4996">
            <v>20276</v>
          </cell>
          <cell r="B4996" t="str">
            <v>Варта</v>
          </cell>
          <cell r="K4996" t="str">
            <v>Кудлюк Олександр Іванович</v>
          </cell>
        </row>
        <row r="4997">
          <cell r="A4997">
            <v>20277</v>
          </cell>
          <cell r="B4997" t="str">
            <v>ЗЗП</v>
          </cell>
          <cell r="K4997" t="str">
            <v>Гордієнко Андрій Іванович</v>
          </cell>
        </row>
        <row r="4998">
          <cell r="A4998">
            <v>20278</v>
          </cell>
          <cell r="B4998" t="str">
            <v>ст. 537</v>
          </cell>
          <cell r="K4998" t="str">
            <v>Гузєв Ігор Григорович</v>
          </cell>
        </row>
        <row r="4999">
          <cell r="A4999">
            <v>20279</v>
          </cell>
          <cell r="B4999" t="str">
            <v>ЗЗП</v>
          </cell>
          <cell r="K4999" t="str">
            <v>Михайлюк Богдан Леонідович</v>
          </cell>
        </row>
        <row r="5000">
          <cell r="A5000">
            <v>20280</v>
          </cell>
          <cell r="B5000" t="str">
            <v>А/А</v>
          </cell>
          <cell r="K5000" t="str">
            <v>Ковш Денис Володимирович</v>
          </cell>
        </row>
        <row r="5001">
          <cell r="A5001">
            <v>20281</v>
          </cell>
          <cell r="B5001" t="str">
            <v>КПК 208</v>
          </cell>
          <cell r="K5001" t="str">
            <v>Мулько Анатолій Володимирович</v>
          </cell>
        </row>
        <row r="5002">
          <cell r="A5002">
            <v>20282</v>
          </cell>
          <cell r="B5002" t="str">
            <v>ЗЗП</v>
          </cell>
          <cell r="K5002" t="str">
            <v>Іванова Валерія Михайлівна</v>
          </cell>
        </row>
        <row r="5003">
          <cell r="A5003">
            <v>20283</v>
          </cell>
          <cell r="B5003" t="str">
            <v>ЗЗП</v>
          </cell>
          <cell r="K5003" t="str">
            <v>Морозова Олена Юріївна</v>
          </cell>
        </row>
        <row r="5004">
          <cell r="A5004">
            <v>20284</v>
          </cell>
          <cell r="B5004" t="str">
            <v>ОПД</v>
          </cell>
          <cell r="K5004" t="str">
            <v>Овчаренко Антон Михайлович</v>
          </cell>
        </row>
        <row r="5005">
          <cell r="A5005">
            <v>20285</v>
          </cell>
          <cell r="B5005" t="str">
            <v>Варта</v>
          </cell>
          <cell r="K5005" t="str">
            <v>Полтавченко Олег Анатолійович</v>
          </cell>
        </row>
        <row r="5006">
          <cell r="A5006">
            <v>20286</v>
          </cell>
          <cell r="B5006" t="str">
            <v>КПК 208</v>
          </cell>
          <cell r="K5006" t="str">
            <v>Сіренко Андрій Вікторович</v>
          </cell>
        </row>
        <row r="5007">
          <cell r="A5007">
            <v>20287</v>
          </cell>
          <cell r="B5007" t="str">
            <v>Екстрадиція</v>
          </cell>
          <cell r="K5007" t="str">
            <v xml:space="preserve">Бестанчук Світлана Григорівна </v>
          </cell>
        </row>
        <row r="5008">
          <cell r="A5008">
            <v>20288</v>
          </cell>
          <cell r="B5008" t="str">
            <v>ЗЗП</v>
          </cell>
          <cell r="K5008" t="str">
            <v>Сидоров Дмитро Іванович</v>
          </cell>
        </row>
        <row r="5009">
          <cell r="A5009">
            <v>20289</v>
          </cell>
          <cell r="B5009" t="str">
            <v>КПК 208</v>
          </cell>
          <cell r="K5009" t="str">
            <v>Ходюш Артем Михайлович</v>
          </cell>
        </row>
        <row r="5010">
          <cell r="A5010">
            <v>20290</v>
          </cell>
          <cell r="B5010" t="str">
            <v>Варта</v>
          </cell>
          <cell r="K5010" t="str">
            <v>Соболь Максим Сергійович</v>
          </cell>
        </row>
        <row r="5011">
          <cell r="A5011">
            <v>20291</v>
          </cell>
          <cell r="B5011" t="str">
            <v>А/А</v>
          </cell>
          <cell r="K5011" t="str">
            <v>Попов Валерій Анатолійович</v>
          </cell>
        </row>
        <row r="5012">
          <cell r="A5012">
            <v>20292</v>
          </cell>
          <cell r="B5012" t="str">
            <v>Варта</v>
          </cell>
          <cell r="K5012" t="str">
            <v>Шуляк Володимир Миколайович</v>
          </cell>
        </row>
        <row r="5013">
          <cell r="A5013">
            <v>20293</v>
          </cell>
          <cell r="B5013" t="str">
            <v>ЗЗП</v>
          </cell>
          <cell r="K5013" t="str">
            <v>Курілець Юрій Миколайович</v>
          </cell>
        </row>
        <row r="5014">
          <cell r="A5014">
            <v>20294</v>
          </cell>
          <cell r="B5014" t="str">
            <v>ЗЗП</v>
          </cell>
          <cell r="K5014" t="str">
            <v>Мицак Наталя Тагірівна</v>
          </cell>
        </row>
        <row r="5015">
          <cell r="A5015">
            <v>20295</v>
          </cell>
          <cell r="B5015" t="str">
            <v>ЗЗП</v>
          </cell>
          <cell r="K5015" t="str">
            <v>Мантула Олександр Сергійович</v>
          </cell>
        </row>
        <row r="5016">
          <cell r="A5016">
            <v>20296</v>
          </cell>
          <cell r="B5016" t="str">
            <v>ст. 537</v>
          </cell>
          <cell r="K5016" t="str">
            <v>Михайлюк Богдан Леонідович</v>
          </cell>
        </row>
        <row r="5017">
          <cell r="A5017">
            <v>20297</v>
          </cell>
          <cell r="B5017" t="str">
            <v>ЗЗП</v>
          </cell>
          <cell r="K5017" t="str">
            <v>Сокол Микола Дмитрович</v>
          </cell>
        </row>
        <row r="5018">
          <cell r="A5018">
            <v>20298</v>
          </cell>
          <cell r="B5018" t="str">
            <v>ЗЗП</v>
          </cell>
          <cell r="K5018" t="str">
            <v>Сокол Микола Дмитрович</v>
          </cell>
        </row>
        <row r="5019">
          <cell r="A5019">
            <v>20299</v>
          </cell>
          <cell r="B5019" t="str">
            <v>Засуджені</v>
          </cell>
          <cell r="K5019" t="str">
            <v>Стасюк Вячеслав Олексійович</v>
          </cell>
        </row>
        <row r="5020">
          <cell r="A5020">
            <v>20300</v>
          </cell>
          <cell r="B5020" t="str">
            <v>ЗЗП</v>
          </cell>
          <cell r="K5020" t="str">
            <v>Куценко Вячеслав Анатолійович</v>
          </cell>
        </row>
        <row r="5021">
          <cell r="A5021">
            <v>20301</v>
          </cell>
          <cell r="B5021" t="str">
            <v>ст. 537</v>
          </cell>
          <cell r="K5021" t="str">
            <v>Тураєва Ольга Миколаївна</v>
          </cell>
        </row>
        <row r="5022">
          <cell r="A5022">
            <v>20302</v>
          </cell>
          <cell r="B5022" t="str">
            <v>А/А</v>
          </cell>
          <cell r="K5022" t="str">
            <v>Косенко Ніна Михайлівна</v>
          </cell>
        </row>
        <row r="5023">
          <cell r="A5023">
            <v>20303</v>
          </cell>
          <cell r="B5023" t="str">
            <v>ЗЗП</v>
          </cell>
          <cell r="K5023" t="str">
            <v>Куценко Вячеслав Анатолійович</v>
          </cell>
        </row>
        <row r="5024">
          <cell r="A5024">
            <v>20304</v>
          </cell>
          <cell r="B5024" t="str">
            <v>ЗЗП</v>
          </cell>
          <cell r="K5024" t="str">
            <v>Шуляк Володимир Миколайович</v>
          </cell>
        </row>
        <row r="5025">
          <cell r="A5025">
            <v>20305</v>
          </cell>
          <cell r="B5025" t="str">
            <v>ЗЗП</v>
          </cell>
          <cell r="K5025" t="str">
            <v>Михайлюк Богдан Леонідович</v>
          </cell>
        </row>
        <row r="5026">
          <cell r="A5026">
            <v>20306</v>
          </cell>
          <cell r="B5026" t="str">
            <v>ОПД</v>
          </cell>
          <cell r="K5026" t="str">
            <v>Шепелєв Альберт Васильович</v>
          </cell>
        </row>
        <row r="5027">
          <cell r="A5027">
            <v>20307</v>
          </cell>
          <cell r="B5027" t="str">
            <v>ОПД</v>
          </cell>
          <cell r="K5027" t="str">
            <v>Косенко Ніна Михайлівна</v>
          </cell>
        </row>
        <row r="5028">
          <cell r="A5028">
            <v>20308</v>
          </cell>
          <cell r="B5028" t="str">
            <v>ОПД</v>
          </cell>
          <cell r="K5028" t="str">
            <v>Косенко Ніна Михайлівна</v>
          </cell>
        </row>
        <row r="5029">
          <cell r="A5029">
            <v>20309</v>
          </cell>
          <cell r="B5029" t="str">
            <v>А/А</v>
          </cell>
          <cell r="K5029" t="str">
            <v>Гузєв Ігор Григорович</v>
          </cell>
        </row>
        <row r="5030">
          <cell r="A5030">
            <v>20310</v>
          </cell>
          <cell r="B5030" t="str">
            <v>А/А</v>
          </cell>
          <cell r="K5030" t="str">
            <v>Гузєв Ігор Григорович</v>
          </cell>
        </row>
        <row r="5031">
          <cell r="A5031">
            <v>20311</v>
          </cell>
          <cell r="B5031" t="str">
            <v>ЗЗП</v>
          </cell>
          <cell r="K5031" t="str">
            <v>Шепелєв Альберт Васильович</v>
          </cell>
        </row>
        <row r="5032">
          <cell r="A5032">
            <v>20312</v>
          </cell>
          <cell r="B5032" t="str">
            <v>ЗЗП</v>
          </cell>
          <cell r="K5032" t="str">
            <v>Тафінцев Костянтин Вячеславович</v>
          </cell>
        </row>
        <row r="5033">
          <cell r="A5033">
            <v>20313</v>
          </cell>
          <cell r="B5033" t="str">
            <v>ЗЗП</v>
          </cell>
          <cell r="K5033" t="str">
            <v>Гузєв Ігор Григорович</v>
          </cell>
        </row>
        <row r="5034">
          <cell r="A5034">
            <v>20314</v>
          </cell>
          <cell r="B5034" t="str">
            <v>Варта</v>
          </cell>
          <cell r="K5034" t="str">
            <v>Михайлюк Богдан Леонідович</v>
          </cell>
        </row>
        <row r="5035">
          <cell r="A5035">
            <v>20315</v>
          </cell>
          <cell r="B5035" t="str">
            <v>ЗЗП</v>
          </cell>
          <cell r="K5035" t="str">
            <v>Руденко Олександр Вікторович</v>
          </cell>
        </row>
        <row r="5036">
          <cell r="A5036">
            <v>20316</v>
          </cell>
          <cell r="B5036" t="str">
            <v>ЗЗП</v>
          </cell>
          <cell r="K5036" t="str">
            <v>Руденко Олександр Вікторович</v>
          </cell>
        </row>
        <row r="5037">
          <cell r="A5037">
            <v>20317</v>
          </cell>
          <cell r="B5037" t="str">
            <v>ЗЗП</v>
          </cell>
          <cell r="K5037" t="str">
            <v>Михайлюк Богдан Леонідович</v>
          </cell>
        </row>
        <row r="5038">
          <cell r="A5038">
            <v>20318</v>
          </cell>
          <cell r="B5038" t="str">
            <v>КПК 208</v>
          </cell>
          <cell r="K5038" t="str">
            <v>Морозов Валерій Миколайович</v>
          </cell>
        </row>
        <row r="5039">
          <cell r="A5039">
            <v>20319</v>
          </cell>
          <cell r="B5039" t="str">
            <v>ЗЗП</v>
          </cell>
          <cell r="K5039" t="str">
            <v>Ануфрієв Віталій Анатолійович</v>
          </cell>
        </row>
        <row r="5040">
          <cell r="A5040">
            <v>20320</v>
          </cell>
          <cell r="B5040" t="str">
            <v>А/А</v>
          </cell>
          <cell r="K5040" t="str">
            <v>Мелешко Андрій Вікторович</v>
          </cell>
        </row>
        <row r="5041">
          <cell r="A5041">
            <v>20321</v>
          </cell>
          <cell r="B5041" t="str">
            <v>ОПД</v>
          </cell>
          <cell r="K5041" t="str">
            <v>Остапенко Олександр Миколайович</v>
          </cell>
        </row>
        <row r="5042">
          <cell r="A5042">
            <v>20322</v>
          </cell>
          <cell r="B5042" t="str">
            <v>ОПД</v>
          </cell>
          <cell r="K5042" t="str">
            <v>Гузєв Ігор Григорович</v>
          </cell>
        </row>
        <row r="5043">
          <cell r="A5043">
            <v>20323</v>
          </cell>
          <cell r="B5043" t="str">
            <v>КПК 208</v>
          </cell>
          <cell r="K5043" t="str">
            <v>Марголін Валерій Геннадійович</v>
          </cell>
        </row>
        <row r="5044">
          <cell r="A5044">
            <v>20324</v>
          </cell>
          <cell r="B5044" t="str">
            <v>КПК 208</v>
          </cell>
          <cell r="K5044" t="str">
            <v>Шрам Володимир Юрійович</v>
          </cell>
        </row>
        <row r="5045">
          <cell r="A5045">
            <v>20325</v>
          </cell>
          <cell r="B5045" t="str">
            <v>КПК 208</v>
          </cell>
          <cell r="K5045" t="str">
            <v>Марголін Валерій Геннадійович</v>
          </cell>
        </row>
        <row r="5046">
          <cell r="A5046">
            <v>20326</v>
          </cell>
          <cell r="B5046" t="str">
            <v>КПК 209</v>
          </cell>
          <cell r="K5046" t="str">
            <v>Марголін Валерій Геннадійович</v>
          </cell>
        </row>
        <row r="5047">
          <cell r="A5047">
            <v>20327</v>
          </cell>
          <cell r="B5047" t="str">
            <v>ЗЗП</v>
          </cell>
          <cell r="K5047" t="str">
            <v>Кудрін Дмитро Анатолійович</v>
          </cell>
        </row>
        <row r="5048">
          <cell r="A5048">
            <v>20328</v>
          </cell>
          <cell r="B5048" t="str">
            <v>ОПД</v>
          </cell>
          <cell r="K5048" t="str">
            <v>Бондаренко Євген Вікторович</v>
          </cell>
        </row>
        <row r="5049">
          <cell r="A5049">
            <v>20329</v>
          </cell>
          <cell r="B5049" t="str">
            <v>ЗЗП</v>
          </cell>
          <cell r="K5049" t="str">
            <v>Бондаренко Євген Вікторович</v>
          </cell>
        </row>
        <row r="5050">
          <cell r="A5050">
            <v>20330</v>
          </cell>
          <cell r="B5050" t="str">
            <v>ЗЗП</v>
          </cell>
          <cell r="K5050" t="str">
            <v>Мантула Олександр Сергійович</v>
          </cell>
        </row>
        <row r="5051">
          <cell r="A5051">
            <v>20331</v>
          </cell>
          <cell r="B5051" t="str">
            <v>ЗЗП</v>
          </cell>
          <cell r="K5051" t="str">
            <v>Тураєва Ольга Миколаївна</v>
          </cell>
        </row>
        <row r="5052">
          <cell r="A5052">
            <v>20332</v>
          </cell>
          <cell r="B5052" t="str">
            <v>ЗЗП</v>
          </cell>
          <cell r="K5052" t="str">
            <v>Ходюш Артем Михайлович</v>
          </cell>
        </row>
        <row r="5053">
          <cell r="A5053">
            <v>20333</v>
          </cell>
          <cell r="B5053" t="str">
            <v>ст. 537</v>
          </cell>
          <cell r="K5053" t="str">
            <v>Рарог Наталія Андріївна</v>
          </cell>
        </row>
        <row r="5054">
          <cell r="A5054">
            <v>20334</v>
          </cell>
          <cell r="B5054" t="str">
            <v>ЗЗП</v>
          </cell>
          <cell r="K5054" t="str">
            <v>Рагозіна Оксана Вадимівна</v>
          </cell>
        </row>
        <row r="5055">
          <cell r="A5055">
            <v>20335</v>
          </cell>
          <cell r="B5055" t="str">
            <v>ПЗМХ</v>
          </cell>
          <cell r="K5055" t="str">
            <v>Харламов Віктор Васильович</v>
          </cell>
        </row>
        <row r="5056">
          <cell r="A5056">
            <v>20336</v>
          </cell>
          <cell r="B5056" t="str">
            <v>ПЗМХ</v>
          </cell>
          <cell r="K5056" t="str">
            <v>Харламов Віктор Васильович</v>
          </cell>
        </row>
        <row r="5057">
          <cell r="A5057">
            <v>20337</v>
          </cell>
          <cell r="B5057" t="str">
            <v>ЗЗП</v>
          </cell>
          <cell r="K5057" t="str">
            <v>Болотін Андрій Євгенович</v>
          </cell>
        </row>
        <row r="5058">
          <cell r="A5058">
            <v>20338</v>
          </cell>
          <cell r="B5058" t="str">
            <v>ЗЗП</v>
          </cell>
          <cell r="K5058" t="str">
            <v>Лапшин Максим Леонідович</v>
          </cell>
        </row>
        <row r="5059">
          <cell r="A5059">
            <v>20339</v>
          </cell>
          <cell r="B5059" t="str">
            <v>Варта</v>
          </cell>
          <cell r="K5059" t="str">
            <v>Кудрявцев Андрій Леонідович</v>
          </cell>
        </row>
        <row r="5060">
          <cell r="A5060">
            <v>20340</v>
          </cell>
          <cell r="B5060" t="str">
            <v>ЗЗП</v>
          </cell>
          <cell r="K5060" t="str">
            <v>Просяник Надія Петрівна</v>
          </cell>
        </row>
        <row r="5061">
          <cell r="A5061">
            <v>20341</v>
          </cell>
          <cell r="B5061" t="str">
            <v>А/А</v>
          </cell>
          <cell r="K5061" t="str">
            <v>Лапшин Максим Леонідович</v>
          </cell>
        </row>
        <row r="5062">
          <cell r="A5062">
            <v>20342</v>
          </cell>
          <cell r="B5062" t="str">
            <v>ПЗМХ</v>
          </cell>
          <cell r="K5062" t="str">
            <v>Лапшин Максим Леонідович</v>
          </cell>
        </row>
        <row r="5063">
          <cell r="A5063">
            <v>20343</v>
          </cell>
          <cell r="B5063" t="str">
            <v>Варта</v>
          </cell>
          <cell r="K5063" t="str">
            <v>Куценко Вячеслав Анатолійович</v>
          </cell>
        </row>
        <row r="5064">
          <cell r="A5064">
            <v>20344</v>
          </cell>
          <cell r="B5064" t="str">
            <v>Варта</v>
          </cell>
          <cell r="K5064" t="str">
            <v>Буравльов Ігор Васильович</v>
          </cell>
        </row>
        <row r="5065">
          <cell r="A5065">
            <v>20345</v>
          </cell>
          <cell r="B5065" t="str">
            <v>КПК 208</v>
          </cell>
          <cell r="K5065" t="str">
            <v>Шуляк Володимир Миколайович</v>
          </cell>
        </row>
        <row r="5066">
          <cell r="A5066">
            <v>20346</v>
          </cell>
          <cell r="B5066" t="str">
            <v>КПК 209</v>
          </cell>
          <cell r="K5066" t="str">
            <v>Шуляк Володимир Миколайович</v>
          </cell>
        </row>
        <row r="5067">
          <cell r="A5067">
            <v>20347</v>
          </cell>
          <cell r="B5067" t="str">
            <v>Варта</v>
          </cell>
          <cell r="K5067" t="str">
            <v>Косенко Ніна Михайлівна</v>
          </cell>
        </row>
        <row r="5068">
          <cell r="A5068">
            <v>20348</v>
          </cell>
          <cell r="B5068" t="str">
            <v>ЗЗП</v>
          </cell>
          <cell r="K5068" t="str">
            <v>Михайлюк Богдан Леонідович</v>
          </cell>
        </row>
        <row r="5069">
          <cell r="A5069">
            <v>20349</v>
          </cell>
          <cell r="B5069" t="str">
            <v>ПЗМХ</v>
          </cell>
          <cell r="K5069" t="str">
            <v>Лисак Сергій Олександрович</v>
          </cell>
        </row>
        <row r="5070">
          <cell r="A5070">
            <v>20350</v>
          </cell>
          <cell r="B5070" t="str">
            <v>ПЗМХ</v>
          </cell>
          <cell r="K5070" t="str">
            <v>Лисак Сергій Олександрович</v>
          </cell>
        </row>
        <row r="5071">
          <cell r="A5071">
            <v>20351</v>
          </cell>
          <cell r="B5071" t="str">
            <v>ПЗМХ</v>
          </cell>
          <cell r="K5071" t="str">
            <v>Лисак Сергій Олександрович</v>
          </cell>
        </row>
        <row r="5072">
          <cell r="A5072">
            <v>20352</v>
          </cell>
          <cell r="B5072" t="str">
            <v>ПЗМХ</v>
          </cell>
          <cell r="K5072" t="str">
            <v>Лисак Сергій Олександрович</v>
          </cell>
        </row>
        <row r="5073">
          <cell r="A5073">
            <v>20353</v>
          </cell>
          <cell r="B5073" t="str">
            <v>ПЗМХ</v>
          </cell>
          <cell r="K5073" t="str">
            <v>Лисак Сергій Олександрович</v>
          </cell>
        </row>
        <row r="5074">
          <cell r="A5074">
            <v>20354</v>
          </cell>
          <cell r="B5074" t="str">
            <v>ПЗМХ</v>
          </cell>
          <cell r="K5074" t="str">
            <v>Лисак Сергій Олександрович</v>
          </cell>
        </row>
        <row r="5075">
          <cell r="A5075">
            <v>20355</v>
          </cell>
          <cell r="B5075" t="str">
            <v>ПЗМХ</v>
          </cell>
          <cell r="K5075" t="str">
            <v>Лисак Сергій Олександрович</v>
          </cell>
        </row>
        <row r="5076">
          <cell r="A5076">
            <v>20356</v>
          </cell>
          <cell r="B5076" t="str">
            <v>ПЗМХ</v>
          </cell>
          <cell r="K5076" t="str">
            <v>Лисак Сергій Олександрович</v>
          </cell>
        </row>
        <row r="5077">
          <cell r="A5077">
            <v>20357</v>
          </cell>
          <cell r="B5077" t="str">
            <v>ПЗМХ</v>
          </cell>
          <cell r="K5077" t="str">
            <v>Лисак Сергій Олександрович</v>
          </cell>
        </row>
        <row r="5078">
          <cell r="A5078">
            <v>20358</v>
          </cell>
          <cell r="B5078" t="str">
            <v>ПЗМХ</v>
          </cell>
          <cell r="K5078" t="str">
            <v>Лисак Сергій Олександрович</v>
          </cell>
        </row>
        <row r="5079">
          <cell r="A5079">
            <v>20359</v>
          </cell>
          <cell r="B5079" t="str">
            <v>ПЗМХ</v>
          </cell>
          <cell r="K5079" t="str">
            <v>Лисак Сергій Олександрович</v>
          </cell>
        </row>
        <row r="5080">
          <cell r="A5080">
            <v>20360</v>
          </cell>
          <cell r="B5080" t="str">
            <v>ЗЗП</v>
          </cell>
          <cell r="K5080" t="str">
            <v>Сіренко Андрій Вікторович</v>
          </cell>
        </row>
        <row r="5081">
          <cell r="A5081">
            <v>20361</v>
          </cell>
          <cell r="B5081" t="str">
            <v>ПЗМХ</v>
          </cell>
          <cell r="K5081" t="str">
            <v>Лисак Сергій Олександрович</v>
          </cell>
        </row>
        <row r="5082">
          <cell r="A5082">
            <v>20362</v>
          </cell>
          <cell r="B5082" t="str">
            <v>ПЗМХ</v>
          </cell>
          <cell r="K5082" t="str">
            <v>Лисак Сергій Олександрович</v>
          </cell>
        </row>
        <row r="5083">
          <cell r="A5083">
            <v>20363</v>
          </cell>
          <cell r="B5083" t="str">
            <v>ПЗМХ</v>
          </cell>
          <cell r="K5083" t="str">
            <v>Лисак Сергій Олександрович</v>
          </cell>
        </row>
        <row r="5084">
          <cell r="A5084">
            <v>20364</v>
          </cell>
          <cell r="B5084" t="str">
            <v>ПЗМХ</v>
          </cell>
          <cell r="K5084" t="str">
            <v>Лисак Сергій Олександрович</v>
          </cell>
        </row>
        <row r="5085">
          <cell r="A5085">
            <v>20365</v>
          </cell>
          <cell r="B5085" t="str">
            <v>ПЗМХ</v>
          </cell>
          <cell r="K5085" t="str">
            <v>Лисак Сергій Олександрович</v>
          </cell>
        </row>
        <row r="5086">
          <cell r="A5086">
            <v>20366</v>
          </cell>
          <cell r="B5086" t="str">
            <v>ПЗМХ</v>
          </cell>
          <cell r="K5086" t="str">
            <v>Лисак Сергій Олександрович</v>
          </cell>
        </row>
        <row r="5087">
          <cell r="A5087">
            <v>20367</v>
          </cell>
          <cell r="B5087" t="str">
            <v>ПЗМХ</v>
          </cell>
          <cell r="K5087" t="str">
            <v>Лисак Сергій Олександрович</v>
          </cell>
        </row>
        <row r="5088">
          <cell r="A5088">
            <v>20368</v>
          </cell>
          <cell r="B5088" t="str">
            <v>ПЗМХ</v>
          </cell>
          <cell r="K5088" t="str">
            <v>Лисак Сергій Олександрович</v>
          </cell>
        </row>
        <row r="5089">
          <cell r="A5089">
            <v>20369</v>
          </cell>
          <cell r="B5089" t="str">
            <v>ПЗМХ</v>
          </cell>
          <cell r="K5089" t="str">
            <v>Лисак Сергій Олександрович</v>
          </cell>
        </row>
        <row r="5090">
          <cell r="A5090">
            <v>20370</v>
          </cell>
          <cell r="B5090" t="str">
            <v>ПЗМХ</v>
          </cell>
          <cell r="K5090" t="str">
            <v>Лисак Сергій Олександрович</v>
          </cell>
        </row>
        <row r="5091">
          <cell r="A5091">
            <v>20371</v>
          </cell>
          <cell r="B5091" t="str">
            <v>А/З</v>
          </cell>
          <cell r="K5091" t="str">
            <v>Ільченко Ірина Валентинівна</v>
          </cell>
        </row>
        <row r="5092">
          <cell r="A5092">
            <v>20372</v>
          </cell>
          <cell r="B5092" t="str">
            <v>А/З</v>
          </cell>
          <cell r="K5092" t="str">
            <v>Ільченко Ірина Валентинівна</v>
          </cell>
        </row>
        <row r="5093">
          <cell r="A5093">
            <v>20373</v>
          </cell>
          <cell r="B5093" t="str">
            <v>КПК 208</v>
          </cell>
          <cell r="K5093" t="str">
            <v>Сосєдко Василь Васильович</v>
          </cell>
        </row>
        <row r="5094">
          <cell r="A5094">
            <v>20374</v>
          </cell>
          <cell r="B5094" t="str">
            <v>А/З</v>
          </cell>
          <cell r="K5094" t="str">
            <v>Ільченко Ірина Валентинівна</v>
          </cell>
        </row>
        <row r="5095">
          <cell r="A5095">
            <v>20375</v>
          </cell>
          <cell r="B5095" t="str">
            <v>ПЗМХ</v>
          </cell>
          <cell r="K5095" t="str">
            <v>Звєрєва Вікторія Валеріївна</v>
          </cell>
        </row>
        <row r="5096">
          <cell r="A5096">
            <v>20376</v>
          </cell>
          <cell r="B5096" t="str">
            <v>ПЗМХ</v>
          </cell>
          <cell r="K5096" t="str">
            <v>Звєрєва Вікторія Валеріївна</v>
          </cell>
        </row>
        <row r="5097">
          <cell r="A5097">
            <v>20377</v>
          </cell>
          <cell r="B5097" t="str">
            <v>ПЗМХ</v>
          </cell>
          <cell r="K5097" t="str">
            <v>Звєрєва Вікторія Валеріївна</v>
          </cell>
        </row>
        <row r="5098">
          <cell r="A5098">
            <v>20378</v>
          </cell>
          <cell r="B5098" t="str">
            <v>ПЗМХ</v>
          </cell>
          <cell r="K5098" t="str">
            <v>Звєрєва Вікторія Валеріївна</v>
          </cell>
        </row>
        <row r="5099">
          <cell r="A5099">
            <v>20379</v>
          </cell>
          <cell r="B5099" t="str">
            <v>ПЗМХ</v>
          </cell>
          <cell r="K5099" t="str">
            <v>Звєрєва Вікторія Валеріївна</v>
          </cell>
        </row>
        <row r="5100">
          <cell r="A5100">
            <v>20380</v>
          </cell>
          <cell r="B5100" t="str">
            <v>ПЗМХ</v>
          </cell>
          <cell r="K5100" t="str">
            <v>Звєрєва Вікторія Валеріївна</v>
          </cell>
        </row>
        <row r="5101">
          <cell r="A5101">
            <v>20381</v>
          </cell>
          <cell r="B5101" t="str">
            <v>ПЗМХ</v>
          </cell>
          <cell r="K5101" t="str">
            <v>Звєрєва Вікторія Валеріївна</v>
          </cell>
        </row>
        <row r="5102">
          <cell r="A5102">
            <v>20382</v>
          </cell>
          <cell r="B5102" t="str">
            <v>ПЗМХ</v>
          </cell>
          <cell r="K5102" t="str">
            <v>Звєрєва Вікторія Валеріївна</v>
          </cell>
        </row>
        <row r="5103">
          <cell r="A5103">
            <v>20383</v>
          </cell>
          <cell r="B5103" t="str">
            <v>ПЗМХ</v>
          </cell>
          <cell r="K5103" t="str">
            <v>Звєрєва Вікторія Валеріївна</v>
          </cell>
        </row>
        <row r="5104">
          <cell r="A5104">
            <v>20384</v>
          </cell>
          <cell r="B5104" t="str">
            <v>ПЗМХ</v>
          </cell>
          <cell r="K5104" t="str">
            <v>Звєрєва Вікторія Валеріївна</v>
          </cell>
        </row>
        <row r="5105">
          <cell r="A5105">
            <v>20385</v>
          </cell>
          <cell r="B5105" t="str">
            <v>ПЗМХ</v>
          </cell>
          <cell r="K5105" t="str">
            <v>Звєрєва Вікторія Валеріївна</v>
          </cell>
        </row>
        <row r="5106">
          <cell r="A5106">
            <v>20386</v>
          </cell>
          <cell r="B5106" t="str">
            <v>ПЗМХ</v>
          </cell>
          <cell r="K5106" t="str">
            <v>Звєрєва Вікторія Валеріївна</v>
          </cell>
        </row>
        <row r="5107">
          <cell r="A5107">
            <v>20387</v>
          </cell>
          <cell r="B5107" t="str">
            <v>ПЗМХ</v>
          </cell>
          <cell r="K5107" t="str">
            <v>Звєрєва Вікторія Валеріївна</v>
          </cell>
        </row>
        <row r="5108">
          <cell r="A5108">
            <v>20388</v>
          </cell>
          <cell r="B5108" t="str">
            <v>КПК 208</v>
          </cell>
          <cell r="K5108" t="str">
            <v>Сипало Марина Анатоліївна</v>
          </cell>
        </row>
        <row r="5109">
          <cell r="A5109">
            <v>20389</v>
          </cell>
          <cell r="B5109" t="str">
            <v>КПК 208</v>
          </cell>
          <cell r="K5109" t="str">
            <v>Лапшин Максим Леонідович</v>
          </cell>
        </row>
        <row r="5110">
          <cell r="A5110">
            <v>20390</v>
          </cell>
          <cell r="B5110" t="str">
            <v>КПК 208</v>
          </cell>
          <cell r="K5110" t="str">
            <v>Пінчук Лариса Леонідівна</v>
          </cell>
        </row>
        <row r="5111">
          <cell r="A5111">
            <v>20391</v>
          </cell>
          <cell r="B5111" t="str">
            <v>ЗЗП</v>
          </cell>
          <cell r="K5111" t="str">
            <v>Кудлюк Олександр Іванович</v>
          </cell>
        </row>
        <row r="5112">
          <cell r="A5112">
            <v>20392</v>
          </cell>
          <cell r="B5112" t="str">
            <v>КПК 208</v>
          </cell>
          <cell r="K5112" t="str">
            <v>Ліненко Олександр Анатолійович</v>
          </cell>
        </row>
        <row r="5113">
          <cell r="A5113">
            <v>20393</v>
          </cell>
          <cell r="B5113" t="str">
            <v>А/А</v>
          </cell>
          <cell r="K5113" t="str">
            <v>Перевертайло Лариса Тимофіївна</v>
          </cell>
        </row>
        <row r="5114">
          <cell r="A5114">
            <v>20394</v>
          </cell>
          <cell r="B5114" t="str">
            <v>ОПД</v>
          </cell>
          <cell r="K5114" t="str">
            <v>Пантюхов Валерій Сергійович</v>
          </cell>
        </row>
        <row r="5115">
          <cell r="A5115">
            <v>20395</v>
          </cell>
          <cell r="B5115" t="str">
            <v>А/А</v>
          </cell>
          <cell r="K5115" t="str">
            <v>Руденко Олександр Вікторович</v>
          </cell>
        </row>
        <row r="5116">
          <cell r="A5116">
            <v>20396</v>
          </cell>
          <cell r="B5116" t="str">
            <v>ОПД</v>
          </cell>
          <cell r="K5116" t="str">
            <v>Просяник Надія Петрівна</v>
          </cell>
        </row>
        <row r="5117">
          <cell r="A5117">
            <v>20397</v>
          </cell>
          <cell r="B5117" t="str">
            <v>КПК 208</v>
          </cell>
          <cell r="K5117" t="str">
            <v>Калюпін Юрій Вілінович</v>
          </cell>
        </row>
        <row r="5118">
          <cell r="A5118">
            <v>20398</v>
          </cell>
          <cell r="B5118" t="str">
            <v>ЗЗП</v>
          </cell>
          <cell r="K5118" t="str">
            <v>Філоненко Тетяна Петрівна</v>
          </cell>
        </row>
        <row r="5119">
          <cell r="A5119">
            <v>20399</v>
          </cell>
          <cell r="B5119" t="str">
            <v>ЗЗП</v>
          </cell>
          <cell r="K5119" t="str">
            <v>Михайлюк Богдан Леонідович</v>
          </cell>
        </row>
        <row r="5120">
          <cell r="A5120">
            <v>20400</v>
          </cell>
          <cell r="B5120" t="str">
            <v>А/А</v>
          </cell>
          <cell r="K5120" t="str">
            <v>Мулько Анатолій Володимирович</v>
          </cell>
        </row>
        <row r="5121">
          <cell r="A5121">
            <v>20401</v>
          </cell>
          <cell r="B5121" t="str">
            <v>ПЗМХ</v>
          </cell>
          <cell r="K5121" t="str">
            <v>Зінченко Олексій Васильович</v>
          </cell>
        </row>
        <row r="5122">
          <cell r="A5122">
            <v>20402</v>
          </cell>
          <cell r="B5122" t="str">
            <v>ПЗМХ</v>
          </cell>
          <cell r="K5122" t="str">
            <v>Зінченко Олексій Васильович</v>
          </cell>
        </row>
        <row r="5123">
          <cell r="A5123">
            <v>20403</v>
          </cell>
          <cell r="B5123" t="str">
            <v>ПЗМХ</v>
          </cell>
          <cell r="K5123" t="str">
            <v>Зінченко Олексій Васильович</v>
          </cell>
        </row>
        <row r="5124">
          <cell r="A5124">
            <v>20404</v>
          </cell>
          <cell r="B5124" t="str">
            <v>ПЗМХ</v>
          </cell>
          <cell r="K5124" t="str">
            <v>Зінченко Олексій Васильович</v>
          </cell>
        </row>
        <row r="5125">
          <cell r="A5125">
            <v>20405</v>
          </cell>
          <cell r="B5125" t="str">
            <v>ЗЗП</v>
          </cell>
          <cell r="K5125" t="str">
            <v>Соболь Максим Сергійович</v>
          </cell>
        </row>
        <row r="5126">
          <cell r="A5126">
            <v>20406</v>
          </cell>
          <cell r="B5126" t="str">
            <v>ОПД</v>
          </cell>
          <cell r="K5126" t="str">
            <v>Шепелєв Альберт Васильович</v>
          </cell>
        </row>
        <row r="5127">
          <cell r="A5127">
            <v>20407</v>
          </cell>
          <cell r="B5127" t="str">
            <v>ОПД</v>
          </cell>
          <cell r="K5127" t="str">
            <v>Михайлюк Богдан Леонідович</v>
          </cell>
        </row>
        <row r="5128">
          <cell r="A5128">
            <v>20408</v>
          </cell>
          <cell r="B5128" t="str">
            <v>ОПД</v>
          </cell>
          <cell r="K5128" t="str">
            <v>Горін Олексій Олександрович</v>
          </cell>
        </row>
        <row r="5129">
          <cell r="A5129">
            <v>20409</v>
          </cell>
          <cell r="B5129" t="str">
            <v>ОПД</v>
          </cell>
          <cell r="K5129" t="str">
            <v>Кудрявцев Андрій Леонідович</v>
          </cell>
        </row>
        <row r="5130">
          <cell r="A5130">
            <v>20410</v>
          </cell>
          <cell r="B5130" t="str">
            <v>ЗЗП</v>
          </cell>
          <cell r="K5130" t="str">
            <v>Матвейцев Володимир Іванович</v>
          </cell>
        </row>
        <row r="5131">
          <cell r="A5131">
            <v>20411</v>
          </cell>
          <cell r="B5131" t="str">
            <v>ПЗМХ</v>
          </cell>
          <cell r="K5131" t="str">
            <v>Друзь Артем Анатолійович</v>
          </cell>
        </row>
        <row r="5132">
          <cell r="A5132">
            <v>20412</v>
          </cell>
          <cell r="B5132" t="str">
            <v>Варта</v>
          </cell>
          <cell r="K5132" t="str">
            <v>Умріхін Олександр Віталійович</v>
          </cell>
        </row>
        <row r="5133">
          <cell r="A5133">
            <v>20413</v>
          </cell>
          <cell r="B5133" t="str">
            <v>ЗЗП</v>
          </cell>
          <cell r="K5133" t="str">
            <v>Лапшин Максим Леонідович</v>
          </cell>
        </row>
        <row r="5134">
          <cell r="A5134">
            <v>20414</v>
          </cell>
          <cell r="B5134" t="str">
            <v>ОПД</v>
          </cell>
          <cell r="K5134" t="str">
            <v>Філоненко Тетяна Петрівна</v>
          </cell>
        </row>
        <row r="5135">
          <cell r="A5135">
            <v>20415</v>
          </cell>
          <cell r="B5135" t="str">
            <v>ЗЗП</v>
          </cell>
          <cell r="K5135" t="str">
            <v>Гусєв Ігор Ігорович</v>
          </cell>
        </row>
        <row r="5136">
          <cell r="A5136">
            <v>20416</v>
          </cell>
          <cell r="B5136" t="str">
            <v>ЗЗП</v>
          </cell>
          <cell r="K5136" t="str">
            <v>Коновалов Віталій Георгійович</v>
          </cell>
        </row>
        <row r="5137">
          <cell r="A5137">
            <v>20417</v>
          </cell>
          <cell r="B5137" t="str">
            <v>ЗЗП</v>
          </cell>
          <cell r="K5137" t="str">
            <v>Куценко Валерій Анатолійович</v>
          </cell>
        </row>
        <row r="5138">
          <cell r="A5138">
            <v>20418</v>
          </cell>
          <cell r="B5138" t="str">
            <v>ЗЗП</v>
          </cell>
          <cell r="K5138" t="str">
            <v>Рагозіна Оксана Вадимівна</v>
          </cell>
        </row>
        <row r="5139">
          <cell r="A5139">
            <v>20419</v>
          </cell>
          <cell r="B5139" t="str">
            <v>ЗЗП</v>
          </cell>
          <cell r="K5139" t="str">
            <v>Михайлюк Богдан Леонідович</v>
          </cell>
        </row>
        <row r="5140">
          <cell r="A5140">
            <v>20420</v>
          </cell>
          <cell r="B5140" t="str">
            <v>ОПД</v>
          </cell>
          <cell r="K5140" t="str">
            <v>Овчаренко Антон Михайлович</v>
          </cell>
        </row>
        <row r="5141">
          <cell r="A5141">
            <v>20421</v>
          </cell>
          <cell r="B5141" t="str">
            <v>ОПД</v>
          </cell>
          <cell r="K5141" t="str">
            <v>Овчаренко Антон Михайлович</v>
          </cell>
        </row>
        <row r="5142">
          <cell r="A5142">
            <v>20422</v>
          </cell>
          <cell r="B5142" t="str">
            <v>Варта</v>
          </cell>
          <cell r="K5142" t="str">
            <v>Гордієнко Андрій Іванович</v>
          </cell>
        </row>
        <row r="5143">
          <cell r="A5143">
            <v>20423</v>
          </cell>
          <cell r="B5143" t="str">
            <v>ЗЗП</v>
          </cell>
          <cell r="K5143" t="str">
            <v>Касумов Ушяр Яшар огли</v>
          </cell>
        </row>
        <row r="5144">
          <cell r="A5144">
            <v>20424</v>
          </cell>
          <cell r="B5144" t="str">
            <v>КПК 208</v>
          </cell>
          <cell r="K5144" t="str">
            <v>Волок Юлія Володимирівна</v>
          </cell>
        </row>
        <row r="5145">
          <cell r="A5145">
            <v>20425</v>
          </cell>
          <cell r="B5145" t="str">
            <v>ЗЗП</v>
          </cell>
          <cell r="K5145" t="str">
            <v>Тафінцев Костянтин Вячеславович</v>
          </cell>
        </row>
        <row r="5146">
          <cell r="A5146">
            <v>20426</v>
          </cell>
          <cell r="B5146" t="str">
            <v>ЗЗП</v>
          </cell>
          <cell r="K5146" t="str">
            <v>Ільченко Ірина Валентинівна</v>
          </cell>
        </row>
        <row r="5147">
          <cell r="A5147">
            <v>20427</v>
          </cell>
          <cell r="B5147" t="str">
            <v>ЗЗП</v>
          </cell>
          <cell r="K5147" t="str">
            <v>Ільченко Ірина Валентинівна</v>
          </cell>
        </row>
        <row r="5148">
          <cell r="A5148">
            <v>20428</v>
          </cell>
          <cell r="B5148" t="str">
            <v>ЗЗП</v>
          </cell>
          <cell r="K5148" t="str">
            <v>Василишин Роман Миколайович</v>
          </cell>
        </row>
        <row r="5149">
          <cell r="A5149">
            <v>20429</v>
          </cell>
          <cell r="B5149" t="str">
            <v>ЗЗП</v>
          </cell>
          <cell r="K5149" t="str">
            <v>Буравльов Ігор Васильович</v>
          </cell>
        </row>
        <row r="5150">
          <cell r="A5150">
            <v>20430</v>
          </cell>
          <cell r="B5150" t="str">
            <v>ЗЗП</v>
          </cell>
          <cell r="K5150" t="str">
            <v>Кудлай Максим Олексійович</v>
          </cell>
        </row>
        <row r="5151">
          <cell r="A5151">
            <v>20431</v>
          </cell>
          <cell r="B5151" t="str">
            <v>ЗЗП</v>
          </cell>
          <cell r="K5151" t="str">
            <v>Новік Лідія Євгенівна</v>
          </cell>
        </row>
        <row r="5152">
          <cell r="A5152">
            <v>20432</v>
          </cell>
          <cell r="B5152" t="str">
            <v>ЗЗП</v>
          </cell>
          <cell r="K5152" t="str">
            <v>Горовенко Сергій Володимирович</v>
          </cell>
        </row>
        <row r="5153">
          <cell r="A5153">
            <v>20433</v>
          </cell>
          <cell r="B5153" t="str">
            <v>ЗЗП</v>
          </cell>
          <cell r="K5153" t="str">
            <v>Горовенко Сергій Володимирович</v>
          </cell>
        </row>
        <row r="5154">
          <cell r="A5154">
            <v>20434</v>
          </cell>
          <cell r="B5154" t="str">
            <v>ЗЗП</v>
          </cell>
          <cell r="K5154" t="str">
            <v>Танько Богдан Олександрович</v>
          </cell>
        </row>
        <row r="5155">
          <cell r="A5155">
            <v>20435</v>
          </cell>
          <cell r="B5155" t="str">
            <v>ЗЗП</v>
          </cell>
          <cell r="K5155" t="str">
            <v>Сіренко Андрій Вікторович</v>
          </cell>
        </row>
        <row r="5156">
          <cell r="A5156">
            <v>20436</v>
          </cell>
          <cell r="B5156" t="str">
            <v>ЗЗП</v>
          </cell>
          <cell r="K5156" t="str">
            <v>Руденко Олександр Вікторович</v>
          </cell>
        </row>
        <row r="5157">
          <cell r="A5157">
            <v>20437</v>
          </cell>
          <cell r="B5157" t="str">
            <v>КПК 208</v>
          </cell>
          <cell r="K5157" t="str">
            <v>Сипало Марина Анатоліївна</v>
          </cell>
        </row>
        <row r="5158">
          <cell r="A5158">
            <v>20438</v>
          </cell>
          <cell r="B5158" t="str">
            <v>КПК 208</v>
          </cell>
          <cell r="K5158" t="str">
            <v>Коваль Олена Вікторівна</v>
          </cell>
        </row>
        <row r="5159">
          <cell r="A5159">
            <v>20439</v>
          </cell>
          <cell r="B5159" t="str">
            <v>КПК 208</v>
          </cell>
          <cell r="K5159" t="str">
            <v>Гусєв Ігор Ігорович</v>
          </cell>
        </row>
        <row r="5160">
          <cell r="A5160">
            <v>20440</v>
          </cell>
          <cell r="B5160" t="str">
            <v>КПК 208</v>
          </cell>
          <cell r="K5160" t="str">
            <v>Гусєв Ігор Ігорович</v>
          </cell>
        </row>
        <row r="5161">
          <cell r="A5161">
            <v>20441</v>
          </cell>
          <cell r="B5161" t="str">
            <v>КПК 208</v>
          </cell>
          <cell r="K5161" t="str">
            <v>Волок Юлія Володимирівна</v>
          </cell>
        </row>
        <row r="5162">
          <cell r="A5162">
            <v>20442</v>
          </cell>
          <cell r="B5162" t="str">
            <v>ОПД</v>
          </cell>
          <cell r="K5162" t="str">
            <v>Лапшин Максим Леонідович</v>
          </cell>
        </row>
        <row r="5163">
          <cell r="A5163">
            <v>20443</v>
          </cell>
          <cell r="B5163" t="str">
            <v>ЗЗП</v>
          </cell>
          <cell r="K5163" t="str">
            <v>Сіренко Андрій Вікторович</v>
          </cell>
        </row>
        <row r="5164">
          <cell r="A5164">
            <v>20444</v>
          </cell>
          <cell r="B5164" t="str">
            <v>Засуджені</v>
          </cell>
          <cell r="K5164" t="str">
            <v>Верхуша Ярослав Олександрович</v>
          </cell>
        </row>
        <row r="5165">
          <cell r="A5165">
            <v>20445</v>
          </cell>
          <cell r="B5165" t="str">
            <v>ПЗМХ</v>
          </cell>
          <cell r="K5165" t="str">
            <v>Кириченко Сергій Іванович</v>
          </cell>
        </row>
        <row r="5166">
          <cell r="A5166">
            <v>20446</v>
          </cell>
          <cell r="B5166" t="str">
            <v>ПЗМХ</v>
          </cell>
          <cell r="K5166" t="str">
            <v>Юрченко Роман Володимирович</v>
          </cell>
        </row>
        <row r="5167">
          <cell r="A5167">
            <v>20447</v>
          </cell>
          <cell r="B5167" t="str">
            <v>ПЗМХ</v>
          </cell>
          <cell r="K5167" t="str">
            <v>Юрченко Роман Володимирович</v>
          </cell>
        </row>
        <row r="5168">
          <cell r="A5168">
            <v>20448</v>
          </cell>
          <cell r="B5168" t="str">
            <v>ЗЗП</v>
          </cell>
          <cell r="K5168" t="str">
            <v>Куценко Вячеслав Анатолійович</v>
          </cell>
        </row>
        <row r="5169">
          <cell r="A5169">
            <v>20449</v>
          </cell>
          <cell r="B5169" t="str">
            <v>ЗЗП</v>
          </cell>
          <cell r="K5169" t="str">
            <v>Щербатюк Валентина Анатоліївна</v>
          </cell>
        </row>
        <row r="5170">
          <cell r="A5170">
            <v>20450</v>
          </cell>
          <cell r="B5170" t="str">
            <v>ЗЗП</v>
          </cell>
          <cell r="K5170" t="str">
            <v>Щербатюк Валентина Анатоліївна</v>
          </cell>
        </row>
        <row r="5171">
          <cell r="A5171">
            <v>20451</v>
          </cell>
          <cell r="B5171" t="str">
            <v>ЗЗП</v>
          </cell>
          <cell r="K5171" t="str">
            <v>Копйова Оксана Леонідівна</v>
          </cell>
        </row>
        <row r="5172">
          <cell r="A5172">
            <v>20452</v>
          </cell>
          <cell r="B5172" t="str">
            <v>ЗЗП</v>
          </cell>
          <cell r="K5172" t="str">
            <v>Василишин Роман Миколайович</v>
          </cell>
        </row>
        <row r="5173">
          <cell r="A5173">
            <v>20453</v>
          </cell>
          <cell r="B5173" t="str">
            <v>ОПД</v>
          </cell>
          <cell r="K5173" t="str">
            <v>Коваленко Сергій Олександрович</v>
          </cell>
        </row>
        <row r="5174">
          <cell r="A5174">
            <v>20454</v>
          </cell>
          <cell r="B5174" t="str">
            <v>ЗЗП</v>
          </cell>
          <cell r="K5174" t="str">
            <v>Білик Сергій Іванович</v>
          </cell>
        </row>
        <row r="5175">
          <cell r="A5175">
            <v>20455</v>
          </cell>
          <cell r="B5175" t="str">
            <v>ЗЗП</v>
          </cell>
          <cell r="K5175" t="str">
            <v>Кудрявцев Андрій Леонідович</v>
          </cell>
        </row>
        <row r="5176">
          <cell r="A5176">
            <v>20456</v>
          </cell>
          <cell r="B5176" t="str">
            <v>ЗЗП</v>
          </cell>
          <cell r="K5176" t="str">
            <v>Горовенко Сергій Володимирович</v>
          </cell>
        </row>
        <row r="5177">
          <cell r="A5177">
            <v>20457</v>
          </cell>
          <cell r="B5177" t="str">
            <v>Варта</v>
          </cell>
          <cell r="K5177" t="str">
            <v>Ільченко Ірина Валентинівна</v>
          </cell>
        </row>
        <row r="5178">
          <cell r="A5178">
            <v>20458</v>
          </cell>
          <cell r="B5178" t="str">
            <v>Варта</v>
          </cell>
          <cell r="K5178" t="str">
            <v>Марголін Валерій Геннадійович</v>
          </cell>
        </row>
        <row r="5179">
          <cell r="A5179">
            <v>20459</v>
          </cell>
          <cell r="B5179" t="str">
            <v>Варта</v>
          </cell>
          <cell r="K5179" t="str">
            <v>Шуляк Володимир Миколайович</v>
          </cell>
        </row>
        <row r="5180">
          <cell r="A5180">
            <v>20460</v>
          </cell>
          <cell r="B5180" t="str">
            <v>КПК 208</v>
          </cell>
          <cell r="K5180" t="str">
            <v>Марголін Валерій Геннадійович</v>
          </cell>
        </row>
        <row r="5181">
          <cell r="A5181">
            <v>20461</v>
          </cell>
          <cell r="B5181" t="str">
            <v>ЗЗП</v>
          </cell>
          <cell r="K5181" t="str">
            <v>Тооде Ірина Василівна</v>
          </cell>
        </row>
        <row r="5182">
          <cell r="A5182">
            <v>20462</v>
          </cell>
          <cell r="B5182" t="str">
            <v>ЗЗП</v>
          </cell>
          <cell r="K5182" t="str">
            <v>Гузєв Ігор Григорович</v>
          </cell>
        </row>
        <row r="5183">
          <cell r="A5183">
            <v>20463</v>
          </cell>
          <cell r="B5183" t="str">
            <v>ЗЗП</v>
          </cell>
          <cell r="K5183" t="str">
            <v>Кудлюк Олександр Іванович</v>
          </cell>
        </row>
        <row r="5184">
          <cell r="A5184">
            <v>20464</v>
          </cell>
          <cell r="B5184" t="str">
            <v>ЗЗП</v>
          </cell>
          <cell r="K5184" t="str">
            <v>Ільченко Ірина Валентинівна</v>
          </cell>
        </row>
        <row r="5185">
          <cell r="A5185">
            <v>20465</v>
          </cell>
          <cell r="B5185" t="str">
            <v>ст. 537</v>
          </cell>
          <cell r="K5185" t="str">
            <v>Шепелєв Альберт Васильович</v>
          </cell>
        </row>
        <row r="5186">
          <cell r="A5186">
            <v>20466</v>
          </cell>
          <cell r="B5186" t="str">
            <v>ст. 538</v>
          </cell>
          <cell r="K5186" t="str">
            <v>Шепелєв Альберт Васильович</v>
          </cell>
        </row>
        <row r="5187">
          <cell r="A5187">
            <v>20467</v>
          </cell>
          <cell r="B5187" t="str">
            <v>ЗЗП</v>
          </cell>
          <cell r="K5187" t="str">
            <v>Матвейцев Володимир Іванович</v>
          </cell>
        </row>
        <row r="5188">
          <cell r="A5188">
            <v>20468</v>
          </cell>
          <cell r="B5188" t="str">
            <v>А/А</v>
          </cell>
          <cell r="K5188" t="str">
            <v>Шиманський Тадеуш Альбінович</v>
          </cell>
        </row>
        <row r="5189">
          <cell r="A5189">
            <v>20469</v>
          </cell>
          <cell r="B5189" t="str">
            <v>ЗЗП</v>
          </cell>
          <cell r="K5189" t="str">
            <v>Овчаренко Євген Олександрович</v>
          </cell>
        </row>
        <row r="5190">
          <cell r="A5190">
            <v>20470</v>
          </cell>
          <cell r="B5190" t="str">
            <v>ЗЗП</v>
          </cell>
          <cell r="K5190" t="str">
            <v>Кудлюк Олександр Іванович</v>
          </cell>
        </row>
        <row r="5191">
          <cell r="A5191">
            <v>20471</v>
          </cell>
          <cell r="B5191" t="str">
            <v>ЗЗП</v>
          </cell>
          <cell r="K5191" t="str">
            <v>Гузєв Ігор Григорович</v>
          </cell>
        </row>
        <row r="5192">
          <cell r="A5192">
            <v>20472</v>
          </cell>
          <cell r="B5192" t="str">
            <v>ЗЗП</v>
          </cell>
          <cell r="K5192" t="str">
            <v>Тооде Ірина Василівна</v>
          </cell>
        </row>
        <row r="5193">
          <cell r="A5193">
            <v>20473</v>
          </cell>
          <cell r="B5193" t="str">
            <v>ЗЗП</v>
          </cell>
          <cell r="K5193" t="str">
            <v>Кудлай Максим Олексійович</v>
          </cell>
        </row>
        <row r="5194">
          <cell r="A5194">
            <v>20474</v>
          </cell>
          <cell r="B5194" t="str">
            <v>ЗЗП</v>
          </cell>
          <cell r="K5194" t="str">
            <v>Осмоловський Борис Леонідович</v>
          </cell>
        </row>
        <row r="5195">
          <cell r="A5195">
            <v>20475</v>
          </cell>
          <cell r="B5195" t="str">
            <v>ЗЗП</v>
          </cell>
          <cell r="K5195" t="str">
            <v>Осмоловський Борис Леонідович</v>
          </cell>
        </row>
        <row r="5196">
          <cell r="A5196">
            <v>20476</v>
          </cell>
          <cell r="B5196" t="str">
            <v>ЗЗП</v>
          </cell>
          <cell r="K5196" t="str">
            <v>Гусєв Ігор Ігорович</v>
          </cell>
        </row>
        <row r="5197">
          <cell r="A5197">
            <v>20477</v>
          </cell>
          <cell r="B5197" t="str">
            <v>ЗЗП</v>
          </cell>
          <cell r="K5197" t="str">
            <v>Дерюгін Едуард Олексійович</v>
          </cell>
        </row>
        <row r="5198">
          <cell r="A5198">
            <v>20478</v>
          </cell>
          <cell r="B5198" t="str">
            <v>ЗЗП</v>
          </cell>
          <cell r="K5198" t="str">
            <v>Дерюгін Едуард Олексійович</v>
          </cell>
        </row>
        <row r="5199">
          <cell r="A5199">
            <v>20479</v>
          </cell>
          <cell r="B5199" t="str">
            <v>ЗЗП</v>
          </cell>
          <cell r="K5199" t="str">
            <v>Дерюгін Едуард Олексійович</v>
          </cell>
        </row>
        <row r="5200">
          <cell r="A5200">
            <v>20480</v>
          </cell>
          <cell r="B5200" t="str">
            <v>КПК 208</v>
          </cell>
          <cell r="K5200" t="str">
            <v>Ліненко Олександр Анатолійович</v>
          </cell>
        </row>
        <row r="5201">
          <cell r="A5201">
            <v>20481</v>
          </cell>
          <cell r="B5201" t="str">
            <v>КПК 208</v>
          </cell>
          <cell r="K5201" t="str">
            <v>Курілець Юрій Миколайович</v>
          </cell>
        </row>
        <row r="5202">
          <cell r="A5202">
            <v>20482</v>
          </cell>
          <cell r="B5202" t="str">
            <v>ЗЗП</v>
          </cell>
          <cell r="K5202" t="str">
            <v>Дерюгін Едуард Олексійович</v>
          </cell>
        </row>
        <row r="5203">
          <cell r="A5203">
            <v>20483</v>
          </cell>
          <cell r="B5203" t="str">
            <v>А/А</v>
          </cell>
          <cell r="K5203" t="str">
            <v>Шиманський Тадеуш Альбінович</v>
          </cell>
        </row>
        <row r="5204">
          <cell r="A5204">
            <v>20484</v>
          </cell>
          <cell r="B5204" t="str">
            <v>ЗЗП</v>
          </cell>
          <cell r="K5204" t="str">
            <v>Михайлюк Богдан Леонідович</v>
          </cell>
        </row>
        <row r="5205">
          <cell r="A5205">
            <v>20485</v>
          </cell>
          <cell r="B5205" t="str">
            <v>ЗЗП</v>
          </cell>
          <cell r="K5205" t="str">
            <v>Михайлюк Богдан Леонідович</v>
          </cell>
        </row>
        <row r="5206">
          <cell r="A5206">
            <v>20486</v>
          </cell>
          <cell r="B5206" t="str">
            <v>ЗЗП</v>
          </cell>
          <cell r="K5206" t="str">
            <v>Матвейцев Володимир Іванович</v>
          </cell>
        </row>
        <row r="5207">
          <cell r="A5207">
            <v>20487</v>
          </cell>
          <cell r="B5207" t="str">
            <v>ЗЗП</v>
          </cell>
          <cell r="K5207" t="str">
            <v>Горовенко Сергій Володимирович</v>
          </cell>
        </row>
        <row r="5208">
          <cell r="A5208">
            <v>20488</v>
          </cell>
          <cell r="B5208" t="str">
            <v>КПК 208</v>
          </cell>
          <cell r="K5208" t="str">
            <v>Новік Лідія Євгенівна</v>
          </cell>
        </row>
        <row r="5209">
          <cell r="A5209">
            <v>20489</v>
          </cell>
          <cell r="B5209" t="str">
            <v>Варта</v>
          </cell>
          <cell r="K5209" t="str">
            <v>Шуляк Володимир Миколайович</v>
          </cell>
        </row>
        <row r="5210">
          <cell r="A5210">
            <v>20490</v>
          </cell>
          <cell r="B5210" t="str">
            <v>ЗЗП</v>
          </cell>
          <cell r="K5210" t="str">
            <v>Сокол Микола Дмитрович</v>
          </cell>
        </row>
        <row r="5211">
          <cell r="A5211">
            <v>20491</v>
          </cell>
          <cell r="B5211" t="str">
            <v>ЗЗП</v>
          </cell>
          <cell r="K5211" t="str">
            <v>Сокол Микола Дмитрович</v>
          </cell>
        </row>
        <row r="5212">
          <cell r="A5212">
            <v>20492</v>
          </cell>
          <cell r="B5212" t="str">
            <v>ЗЗП</v>
          </cell>
          <cell r="K5212" t="str">
            <v>Шуляк Володимир Миколайович</v>
          </cell>
        </row>
        <row r="5213">
          <cell r="A5213">
            <v>20493</v>
          </cell>
          <cell r="B5213" t="str">
            <v>ЗЗП</v>
          </cell>
          <cell r="K5213" t="str">
            <v>Шуляк Володимир Миколайович</v>
          </cell>
        </row>
        <row r="5214">
          <cell r="A5214">
            <v>20494</v>
          </cell>
          <cell r="B5214" t="str">
            <v>ЗЗП</v>
          </cell>
          <cell r="K5214" t="str">
            <v>Михайлюк Богдан Леонідович</v>
          </cell>
        </row>
        <row r="5215">
          <cell r="A5215">
            <v>20495</v>
          </cell>
          <cell r="B5215" t="str">
            <v>ЗЗП</v>
          </cell>
          <cell r="K5215" t="str">
            <v>Мулько Анатолій Володимирович</v>
          </cell>
        </row>
        <row r="5216">
          <cell r="A5216">
            <v>20496</v>
          </cell>
          <cell r="B5216" t="str">
            <v>КПК 208</v>
          </cell>
          <cell r="K5216" t="str">
            <v>Мелешко Андрій Вікторович</v>
          </cell>
        </row>
        <row r="5217">
          <cell r="A5217">
            <v>20497</v>
          </cell>
          <cell r="B5217" t="str">
            <v>КПК 208</v>
          </cell>
          <cell r="K5217" t="str">
            <v>Шуляк Володимир Миколайович</v>
          </cell>
        </row>
        <row r="5218">
          <cell r="A5218">
            <v>20498</v>
          </cell>
          <cell r="B5218" t="str">
            <v>КПК 208</v>
          </cell>
          <cell r="K5218" t="str">
            <v>Борноволоков Віталій Миколайович</v>
          </cell>
        </row>
        <row r="5219">
          <cell r="A5219">
            <v>20499</v>
          </cell>
          <cell r="B5219" t="str">
            <v>КПК 208</v>
          </cell>
          <cell r="K5219" t="str">
            <v>Коваль Олена Вікторівна</v>
          </cell>
        </row>
        <row r="5220">
          <cell r="A5220">
            <v>20500</v>
          </cell>
          <cell r="B5220" t="str">
            <v>А/З</v>
          </cell>
          <cell r="K5220" t="str">
            <v>Ільченко Ірина Валентинівна</v>
          </cell>
        </row>
        <row r="5221">
          <cell r="A5221">
            <v>20501</v>
          </cell>
          <cell r="B5221" t="str">
            <v>А/З</v>
          </cell>
          <cell r="K5221" t="str">
            <v>Ільченко Ірина Валентинівна</v>
          </cell>
        </row>
        <row r="5222">
          <cell r="A5222">
            <v>20502</v>
          </cell>
          <cell r="B5222" t="str">
            <v>А/З</v>
          </cell>
          <cell r="K5222" t="str">
            <v>Ільченко Ірина Валентинівна</v>
          </cell>
        </row>
        <row r="5223">
          <cell r="A5223">
            <v>20503</v>
          </cell>
          <cell r="B5223" t="str">
            <v>А/З</v>
          </cell>
          <cell r="K5223" t="str">
            <v>Ільченко Ірина Валентинівна</v>
          </cell>
        </row>
        <row r="5224">
          <cell r="A5224">
            <v>20504</v>
          </cell>
          <cell r="B5224" t="str">
            <v>А/З</v>
          </cell>
          <cell r="K5224" t="str">
            <v>Ільченко Ірина Валентинівна</v>
          </cell>
        </row>
        <row r="5225">
          <cell r="A5225">
            <v>20505</v>
          </cell>
          <cell r="B5225" t="str">
            <v>ЗЗП</v>
          </cell>
          <cell r="K5225" t="str">
            <v>Куценко Валерій Анатолійович</v>
          </cell>
        </row>
        <row r="5226">
          <cell r="A5226">
            <v>20506</v>
          </cell>
          <cell r="B5226" t="str">
            <v>КПК 208</v>
          </cell>
          <cell r="K5226" t="str">
            <v>Морозова Олена Юріївна</v>
          </cell>
        </row>
        <row r="5227">
          <cell r="A5227">
            <v>20507</v>
          </cell>
          <cell r="B5227" t="str">
            <v>КПК 209</v>
          </cell>
          <cell r="K5227" t="str">
            <v>Куценко Валерій Анатолійович</v>
          </cell>
        </row>
        <row r="5228">
          <cell r="A5228">
            <v>20508</v>
          </cell>
          <cell r="B5228" t="str">
            <v>КПК 210</v>
          </cell>
          <cell r="K5228" t="str">
            <v>Куценко Валерій Анатолійович</v>
          </cell>
        </row>
        <row r="5229">
          <cell r="A5229">
            <v>20509</v>
          </cell>
          <cell r="B5229" t="str">
            <v>ЗЗП</v>
          </cell>
          <cell r="K5229" t="str">
            <v>Коваль Олена Вікторівна</v>
          </cell>
        </row>
        <row r="5230">
          <cell r="A5230">
            <v>20510</v>
          </cell>
          <cell r="B5230" t="str">
            <v>А/А</v>
          </cell>
          <cell r="K5230" t="str">
            <v>Шиманський Тадеуш Альбінович</v>
          </cell>
        </row>
        <row r="5231">
          <cell r="A5231">
            <v>20511</v>
          </cell>
          <cell r="B5231" t="str">
            <v>ЗЗП</v>
          </cell>
          <cell r="K5231" t="str">
            <v>Перевертайло Лариса Тимофіївна</v>
          </cell>
        </row>
        <row r="5232">
          <cell r="A5232">
            <v>20512</v>
          </cell>
          <cell r="B5232" t="str">
            <v>А/А</v>
          </cell>
          <cell r="K5232" t="str">
            <v>Звєрєва Вікторія Валеріївна</v>
          </cell>
        </row>
        <row r="5233">
          <cell r="A5233">
            <v>20513</v>
          </cell>
          <cell r="B5233" t="str">
            <v>А/А</v>
          </cell>
          <cell r="K5233" t="str">
            <v>Шуляк Володимир Миколайович</v>
          </cell>
        </row>
        <row r="5234">
          <cell r="A5234">
            <v>20514</v>
          </cell>
          <cell r="B5234" t="str">
            <v>ЗЗП</v>
          </cell>
          <cell r="K5234" t="str">
            <v>Коваль Олена Вікторівна</v>
          </cell>
        </row>
        <row r="5235">
          <cell r="A5235">
            <v>20515</v>
          </cell>
          <cell r="B5235" t="str">
            <v>ЗЗП</v>
          </cell>
          <cell r="K5235" t="str">
            <v>Коваль Олена Вікторівна</v>
          </cell>
        </row>
        <row r="5236">
          <cell r="A5236">
            <v>20516</v>
          </cell>
          <cell r="B5236" t="str">
            <v>ЗЗП</v>
          </cell>
          <cell r="K5236" t="str">
            <v>Філоненко Тетяна Петрівна</v>
          </cell>
        </row>
        <row r="5237">
          <cell r="A5237">
            <v>20517</v>
          </cell>
          <cell r="B5237" t="str">
            <v>А/А</v>
          </cell>
          <cell r="K5237" t="str">
            <v xml:space="preserve">Бестанчук Світлана Григорівна </v>
          </cell>
        </row>
        <row r="5238">
          <cell r="A5238">
            <v>20518</v>
          </cell>
          <cell r="B5238" t="str">
            <v>А/А</v>
          </cell>
          <cell r="K5238" t="str">
            <v xml:space="preserve">Бестанчук Світлана Григорівна </v>
          </cell>
        </row>
        <row r="5239">
          <cell r="A5239">
            <v>20519</v>
          </cell>
          <cell r="B5239" t="str">
            <v>Засуджені</v>
          </cell>
          <cell r="K5239" t="str">
            <v>Мулько Анатолій Володимирович</v>
          </cell>
        </row>
        <row r="5240">
          <cell r="A5240">
            <v>20520</v>
          </cell>
          <cell r="B5240" t="str">
            <v>ЗЗП</v>
          </cell>
          <cell r="K5240" t="str">
            <v>Лапшин Максим Леонідович</v>
          </cell>
        </row>
        <row r="5241">
          <cell r="A5241">
            <v>20521</v>
          </cell>
          <cell r="B5241" t="str">
            <v>КПК 208</v>
          </cell>
          <cell r="K5241" t="str">
            <v>Мулько Анатолій Володимирович</v>
          </cell>
        </row>
        <row r="5242">
          <cell r="A5242">
            <v>20522</v>
          </cell>
          <cell r="B5242" t="str">
            <v>КПК 208</v>
          </cell>
          <cell r="K5242" t="str">
            <v>Борноволоков Віталій Миколайович</v>
          </cell>
        </row>
        <row r="5243">
          <cell r="A5243">
            <v>20523</v>
          </cell>
          <cell r="B5243" t="str">
            <v>КПК 209</v>
          </cell>
          <cell r="K5243" t="str">
            <v>Іванова Валерія Михайлівна</v>
          </cell>
        </row>
        <row r="5244">
          <cell r="A5244">
            <v>20524</v>
          </cell>
          <cell r="B5244" t="str">
            <v>КПК 210</v>
          </cell>
          <cell r="K5244" t="str">
            <v>Тооде Ірина Василівна</v>
          </cell>
        </row>
        <row r="5245">
          <cell r="A5245">
            <v>20525</v>
          </cell>
          <cell r="B5245" t="str">
            <v>ЗЗП</v>
          </cell>
          <cell r="K5245" t="str">
            <v>Перевертайло Лариса Тимофіївна</v>
          </cell>
        </row>
        <row r="5246">
          <cell r="A5246">
            <v>20526</v>
          </cell>
          <cell r="B5246" t="str">
            <v>ЗЗП</v>
          </cell>
          <cell r="K5246" t="str">
            <v>Матова Тетяна Володимирівна</v>
          </cell>
        </row>
        <row r="5247">
          <cell r="A5247">
            <v>20527</v>
          </cell>
          <cell r="B5247" t="str">
            <v>ЗЗП</v>
          </cell>
          <cell r="K5247" t="str">
            <v>Шрам Володимир Юрійович</v>
          </cell>
        </row>
        <row r="5248">
          <cell r="A5248">
            <v>20528</v>
          </cell>
          <cell r="B5248" t="str">
            <v>Варта</v>
          </cell>
          <cell r="K5248" t="str">
            <v>Ліненко Олександр Анатолійович</v>
          </cell>
        </row>
        <row r="5249">
          <cell r="A5249">
            <v>20529</v>
          </cell>
          <cell r="B5249" t="str">
            <v>ЗЗП</v>
          </cell>
          <cell r="K5249" t="str">
            <v>Коваль Олена Вікторівна</v>
          </cell>
        </row>
        <row r="5250">
          <cell r="A5250">
            <v>20530</v>
          </cell>
          <cell r="B5250" t="str">
            <v>КПК 208</v>
          </cell>
          <cell r="K5250" t="str">
            <v>Косенко Ніна Михайлівна</v>
          </cell>
        </row>
        <row r="5251">
          <cell r="A5251">
            <v>20531</v>
          </cell>
          <cell r="B5251" t="str">
            <v>КПК 208</v>
          </cell>
          <cell r="K5251" t="str">
            <v>Лапшин Максим Леонідович</v>
          </cell>
        </row>
        <row r="5252">
          <cell r="A5252">
            <v>20532</v>
          </cell>
          <cell r="B5252" t="str">
            <v>КПК 208</v>
          </cell>
          <cell r="K5252" t="str">
            <v>Мелешко Андрій Вікторович</v>
          </cell>
        </row>
        <row r="5253">
          <cell r="A5253">
            <v>20533</v>
          </cell>
          <cell r="B5253" t="str">
            <v>КПК 208</v>
          </cell>
          <cell r="K5253" t="str">
            <v>Гусєв Ігор Ігорович</v>
          </cell>
        </row>
        <row r="5254">
          <cell r="A5254">
            <v>20534</v>
          </cell>
          <cell r="B5254" t="str">
            <v>ЗЗП</v>
          </cell>
          <cell r="K5254" t="str">
            <v>Морозова Олена Юріївна</v>
          </cell>
        </row>
        <row r="5255">
          <cell r="A5255">
            <v>20535</v>
          </cell>
          <cell r="B5255" t="str">
            <v>ЗЗП</v>
          </cell>
          <cell r="K5255" t="str">
            <v>Кудрін Дмитро Анатолійович</v>
          </cell>
        </row>
        <row r="5256">
          <cell r="A5256">
            <v>20536</v>
          </cell>
          <cell r="B5256" t="str">
            <v>ЗЗП</v>
          </cell>
          <cell r="K5256" t="str">
            <v>Шрам Володимир Юрійович</v>
          </cell>
        </row>
        <row r="5257">
          <cell r="A5257">
            <v>20537</v>
          </cell>
          <cell r="B5257" t="str">
            <v>А/А</v>
          </cell>
          <cell r="K5257" t="str">
            <v>Торопчина-Агалакова Світлана Олександрівна</v>
          </cell>
        </row>
        <row r="5258">
          <cell r="A5258">
            <v>20538</v>
          </cell>
          <cell r="B5258" t="str">
            <v>ОПД</v>
          </cell>
          <cell r="K5258" t="str">
            <v>Лукаш Людмила Олексіївна</v>
          </cell>
        </row>
        <row r="5259">
          <cell r="A5259">
            <v>20539</v>
          </cell>
          <cell r="B5259" t="str">
            <v>ПЗМХ</v>
          </cell>
          <cell r="K5259" t="str">
            <v>Бунякін Валентин Леонідович</v>
          </cell>
        </row>
        <row r="5260">
          <cell r="A5260">
            <v>20540</v>
          </cell>
          <cell r="B5260" t="str">
            <v>ПЗМХ</v>
          </cell>
          <cell r="K5260" t="str">
            <v>Щербатюк Валентина Анатоліївна</v>
          </cell>
        </row>
        <row r="5261">
          <cell r="A5261">
            <v>20541</v>
          </cell>
          <cell r="B5261" t="str">
            <v>ПЗМХ</v>
          </cell>
          <cell r="K5261" t="str">
            <v>Захаров Сергій Костянтинович</v>
          </cell>
        </row>
        <row r="5262">
          <cell r="A5262">
            <v>20542</v>
          </cell>
          <cell r="B5262" t="str">
            <v>ПЗМХ</v>
          </cell>
          <cell r="K5262" t="str">
            <v>Захаров Сергій Костянтинович</v>
          </cell>
        </row>
        <row r="5263">
          <cell r="A5263">
            <v>20543</v>
          </cell>
          <cell r="B5263" t="str">
            <v>ПЗМХ</v>
          </cell>
          <cell r="K5263" t="str">
            <v>Захаров Сергій Костянтинович</v>
          </cell>
        </row>
        <row r="5264">
          <cell r="A5264">
            <v>20544</v>
          </cell>
          <cell r="B5264" t="str">
            <v>ПЗМХ</v>
          </cell>
          <cell r="K5264" t="str">
            <v>Захаров Сергій Костянтинович</v>
          </cell>
        </row>
        <row r="5265">
          <cell r="A5265">
            <v>20545</v>
          </cell>
          <cell r="B5265" t="str">
            <v>ЗЗП</v>
          </cell>
          <cell r="K5265" t="str">
            <v>Курілець Юрій Миколайович</v>
          </cell>
        </row>
        <row r="5266">
          <cell r="A5266">
            <v>20546</v>
          </cell>
          <cell r="B5266" t="str">
            <v>КПК 208</v>
          </cell>
          <cell r="K5266" t="str">
            <v>Шепелєв Альберт Васильович</v>
          </cell>
        </row>
        <row r="5267">
          <cell r="A5267">
            <v>20547</v>
          </cell>
          <cell r="B5267" t="str">
            <v>ПЗМХ</v>
          </cell>
          <cell r="K5267" t="str">
            <v>Бунякін Валентин Леонідович</v>
          </cell>
        </row>
        <row r="5268">
          <cell r="A5268">
            <v>20548</v>
          </cell>
          <cell r="B5268" t="str">
            <v>ЗЗП</v>
          </cell>
          <cell r="K5268" t="str">
            <v>Третяк Ірина Павлівна</v>
          </cell>
        </row>
        <row r="5269">
          <cell r="A5269">
            <v>20549</v>
          </cell>
          <cell r="B5269" t="str">
            <v>КПК 208</v>
          </cell>
          <cell r="K5269" t="str">
            <v>Ляскунова Наталія Олегівна</v>
          </cell>
        </row>
        <row r="5270">
          <cell r="A5270">
            <v>20550</v>
          </cell>
          <cell r="B5270" t="str">
            <v>ЗЗП</v>
          </cell>
          <cell r="K5270" t="str">
            <v>Коваль Олена Вікторівна</v>
          </cell>
        </row>
        <row r="5271">
          <cell r="A5271">
            <v>20551</v>
          </cell>
          <cell r="B5271" t="str">
            <v>КПК 208</v>
          </cell>
          <cell r="K5271" t="str">
            <v>Марголін Валерій Геннадійович</v>
          </cell>
        </row>
        <row r="5272">
          <cell r="A5272">
            <v>20552</v>
          </cell>
          <cell r="B5272" t="str">
            <v>ЗЗП</v>
          </cell>
          <cell r="K5272" t="str">
            <v>Буліч Наталія Володимирівна</v>
          </cell>
        </row>
        <row r="5273">
          <cell r="A5273">
            <v>20553</v>
          </cell>
          <cell r="B5273" t="str">
            <v>КПК 208</v>
          </cell>
          <cell r="K5273" t="str">
            <v>Куценко Вячеслав Анатолійович</v>
          </cell>
        </row>
        <row r="5274">
          <cell r="A5274">
            <v>20554</v>
          </cell>
          <cell r="B5274" t="str">
            <v>КПК 208</v>
          </cell>
          <cell r="K5274" t="str">
            <v>Шуляк Володимир Миколайович</v>
          </cell>
        </row>
        <row r="5275">
          <cell r="A5275">
            <v>20555</v>
          </cell>
          <cell r="B5275" t="str">
            <v>КПК 209</v>
          </cell>
          <cell r="K5275" t="str">
            <v>Ліненко Олександр Анатолійович</v>
          </cell>
        </row>
        <row r="5276">
          <cell r="A5276">
            <v>20556</v>
          </cell>
          <cell r="B5276" t="str">
            <v>А/А</v>
          </cell>
          <cell r="K5276" t="str">
            <v>Скопіч Андрій Васильович</v>
          </cell>
        </row>
        <row r="5277">
          <cell r="A5277">
            <v>20557</v>
          </cell>
          <cell r="B5277" t="str">
            <v>ЗЗП</v>
          </cell>
          <cell r="K5277" t="str">
            <v>Тооде Ірина Василівна</v>
          </cell>
        </row>
        <row r="5278">
          <cell r="A5278">
            <v>20558</v>
          </cell>
          <cell r="B5278" t="str">
            <v>ЗЗП</v>
          </cell>
          <cell r="K5278" t="str">
            <v>Куценко Валерій Анатолійович</v>
          </cell>
        </row>
        <row r="5279">
          <cell r="A5279">
            <v>20559</v>
          </cell>
          <cell r="B5279" t="str">
            <v>ПЗМХ</v>
          </cell>
          <cell r="K5279" t="str">
            <v>Шепелєв Альберт Васильович</v>
          </cell>
        </row>
        <row r="5280">
          <cell r="A5280">
            <v>20560</v>
          </cell>
          <cell r="B5280" t="str">
            <v>ПЗМХ</v>
          </cell>
          <cell r="K5280" t="str">
            <v>Шепелєв Альберт Васильович</v>
          </cell>
        </row>
        <row r="5281">
          <cell r="A5281">
            <v>20561</v>
          </cell>
          <cell r="B5281" t="str">
            <v>ПЗМХ</v>
          </cell>
          <cell r="K5281" t="str">
            <v>Шепелєв Альберт Васильович</v>
          </cell>
        </row>
        <row r="5282">
          <cell r="A5282">
            <v>20562</v>
          </cell>
          <cell r="B5282" t="str">
            <v>Варта</v>
          </cell>
          <cell r="K5282" t="str">
            <v>Матова Тетяна Володимирівна</v>
          </cell>
        </row>
        <row r="5283">
          <cell r="A5283">
            <v>20563</v>
          </cell>
          <cell r="B5283" t="str">
            <v>ЗЗП</v>
          </cell>
          <cell r="K5283" t="str">
            <v>Ільченко Ірина Валентинівна</v>
          </cell>
        </row>
        <row r="5284">
          <cell r="A5284">
            <v>20564</v>
          </cell>
          <cell r="B5284" t="str">
            <v>А/А</v>
          </cell>
          <cell r="K5284" t="str">
            <v>Скопіч Андрій Васильович</v>
          </cell>
        </row>
        <row r="5285">
          <cell r="A5285">
            <v>20565</v>
          </cell>
          <cell r="B5285" t="str">
            <v>ПЗМХ</v>
          </cell>
          <cell r="K5285" t="str">
            <v>Шепелєв Альберт Васильович</v>
          </cell>
        </row>
        <row r="5286">
          <cell r="A5286">
            <v>20566</v>
          </cell>
          <cell r="B5286" t="str">
            <v>ПЗМХ</v>
          </cell>
          <cell r="K5286" t="str">
            <v>Шепелєв Альберт Васильович</v>
          </cell>
        </row>
        <row r="5287">
          <cell r="A5287">
            <v>20567</v>
          </cell>
          <cell r="B5287" t="str">
            <v>ПЗМХ</v>
          </cell>
          <cell r="K5287" t="str">
            <v>Захаров Сергій Костянтинович</v>
          </cell>
        </row>
        <row r="5288">
          <cell r="A5288">
            <v>20568</v>
          </cell>
          <cell r="B5288" t="str">
            <v>ОПД</v>
          </cell>
          <cell r="K5288" t="str">
            <v>Ходюш Артем Михайлович</v>
          </cell>
        </row>
        <row r="5289">
          <cell r="A5289">
            <v>20569</v>
          </cell>
          <cell r="B5289" t="str">
            <v>А/А</v>
          </cell>
          <cell r="K5289" t="str">
            <v>Мулько Анатолій Володимирович</v>
          </cell>
        </row>
        <row r="5290">
          <cell r="A5290">
            <v>20570</v>
          </cell>
          <cell r="K5290" t="str">
            <v>Велегура Михайло Іванович</v>
          </cell>
        </row>
        <row r="5291">
          <cell r="A5291">
            <v>20571</v>
          </cell>
          <cell r="B5291" t="str">
            <v>ЗЗП</v>
          </cell>
          <cell r="K5291" t="str">
            <v>Мелешко Андрій Вікторович</v>
          </cell>
        </row>
        <row r="5292">
          <cell r="A5292">
            <v>20572</v>
          </cell>
          <cell r="B5292" t="str">
            <v>Варта</v>
          </cell>
          <cell r="K5292" t="str">
            <v>Курілець Юрій Миколайович</v>
          </cell>
        </row>
        <row r="5293">
          <cell r="A5293">
            <v>20573</v>
          </cell>
          <cell r="B5293" t="str">
            <v>А/А</v>
          </cell>
          <cell r="K5293" t="str">
            <v>Ільченко Ірина Валентинівна</v>
          </cell>
        </row>
        <row r="5294">
          <cell r="A5294">
            <v>20574</v>
          </cell>
          <cell r="B5294" t="str">
            <v>ЗЗП</v>
          </cell>
          <cell r="K5294" t="str">
            <v>Перевертайло Лариса Тимофіївна</v>
          </cell>
        </row>
        <row r="5295">
          <cell r="A5295">
            <v>20575</v>
          </cell>
          <cell r="B5295" t="str">
            <v>ЗЗП</v>
          </cell>
          <cell r="K5295" t="str">
            <v>Філоненко Тетяна Петрівна</v>
          </cell>
        </row>
        <row r="5296">
          <cell r="A5296">
            <v>20576</v>
          </cell>
          <cell r="B5296" t="str">
            <v>ЗЗП</v>
          </cell>
          <cell r="K5296" t="str">
            <v>Ільченко Ірина Валентинівна</v>
          </cell>
        </row>
        <row r="5297">
          <cell r="A5297">
            <v>20577</v>
          </cell>
          <cell r="B5297" t="str">
            <v>ЗЗП</v>
          </cell>
          <cell r="K5297" t="str">
            <v>Сидоров Дмитро Іванович</v>
          </cell>
        </row>
        <row r="5298">
          <cell r="A5298">
            <v>20578</v>
          </cell>
          <cell r="B5298" t="str">
            <v>ЗЗП</v>
          </cell>
          <cell r="K5298" t="str">
            <v>Губа Аліна Іванівна</v>
          </cell>
        </row>
        <row r="5299">
          <cell r="A5299">
            <v>20579</v>
          </cell>
          <cell r="B5299" t="str">
            <v>А/А</v>
          </cell>
          <cell r="K5299" t="str">
            <v>Скопіч Андрій Васильович</v>
          </cell>
        </row>
        <row r="5300">
          <cell r="A5300">
            <v>20580</v>
          </cell>
          <cell r="B5300" t="str">
            <v>КПК 208</v>
          </cell>
          <cell r="K5300" t="str">
            <v>Лапшин Максим Леонідович</v>
          </cell>
        </row>
        <row r="5301">
          <cell r="A5301">
            <v>20581</v>
          </cell>
          <cell r="B5301" t="str">
            <v>ЗЗП</v>
          </cell>
          <cell r="K5301" t="str">
            <v>Гузєв Ігор Григорович</v>
          </cell>
        </row>
        <row r="5302">
          <cell r="A5302">
            <v>20582</v>
          </cell>
          <cell r="B5302" t="str">
            <v>ЗЗП</v>
          </cell>
          <cell r="K5302" t="str">
            <v>Чос Тарас Іванович</v>
          </cell>
        </row>
        <row r="5303">
          <cell r="A5303">
            <v>20583</v>
          </cell>
          <cell r="B5303" t="str">
            <v>А/А</v>
          </cell>
          <cell r="K5303" t="str">
            <v>Скопіч Андрій Васильович</v>
          </cell>
        </row>
        <row r="5304">
          <cell r="A5304">
            <v>20584</v>
          </cell>
          <cell r="B5304" t="str">
            <v>ЗЗП</v>
          </cell>
          <cell r="K5304" t="str">
            <v>Кайнога Євген Валерійович</v>
          </cell>
        </row>
        <row r="5305">
          <cell r="A5305">
            <v>20585</v>
          </cell>
          <cell r="B5305" t="str">
            <v>ЗЗП</v>
          </cell>
          <cell r="K5305" t="str">
            <v>Філоненко Тетяна Петрівна</v>
          </cell>
        </row>
        <row r="5306">
          <cell r="A5306">
            <v>20586</v>
          </cell>
          <cell r="B5306" t="str">
            <v>ЗЗП</v>
          </cell>
          <cell r="K5306" t="str">
            <v>Горін Олексій Олександрович</v>
          </cell>
        </row>
        <row r="5307">
          <cell r="A5307">
            <v>20587</v>
          </cell>
          <cell r="B5307" t="str">
            <v>ЗЗП</v>
          </cell>
          <cell r="K5307" t="str">
            <v>Попов Валерій Анатолійович</v>
          </cell>
        </row>
        <row r="5308">
          <cell r="A5308">
            <v>20588</v>
          </cell>
          <cell r="B5308" t="str">
            <v>ст. 537</v>
          </cell>
          <cell r="K5308" t="str">
            <v>Ходюш Артем Михайлович</v>
          </cell>
        </row>
        <row r="5309">
          <cell r="A5309">
            <v>20589</v>
          </cell>
          <cell r="B5309" t="str">
            <v>КПК 208</v>
          </cell>
          <cell r="K5309" t="str">
            <v>Шрам Володимир Юрійович</v>
          </cell>
        </row>
        <row r="5310">
          <cell r="A5310">
            <v>20590</v>
          </cell>
          <cell r="B5310" t="str">
            <v>ЗЗП</v>
          </cell>
          <cell r="K5310" t="str">
            <v>Сосєдко Василь Васильович</v>
          </cell>
        </row>
        <row r="5311">
          <cell r="A5311">
            <v>20591</v>
          </cell>
          <cell r="B5311" t="str">
            <v>Варта</v>
          </cell>
          <cell r="K5311" t="str">
            <v>Шуляк Володимир Миколайович</v>
          </cell>
        </row>
        <row r="5312">
          <cell r="A5312">
            <v>20592</v>
          </cell>
          <cell r="B5312" t="str">
            <v>ЗЗП</v>
          </cell>
          <cell r="K5312" t="str">
            <v>Коваль Олена Вікторівна</v>
          </cell>
        </row>
        <row r="5313">
          <cell r="A5313">
            <v>20593</v>
          </cell>
          <cell r="B5313" t="str">
            <v>ПЗМХ</v>
          </cell>
          <cell r="K5313" t="str">
            <v>Мелешко Андрій Вікторович</v>
          </cell>
        </row>
        <row r="5314">
          <cell r="A5314">
            <v>20594</v>
          </cell>
          <cell r="B5314" t="str">
            <v>ПЗМХ</v>
          </cell>
          <cell r="K5314" t="str">
            <v>Мелешко Андрій Вікторович</v>
          </cell>
        </row>
        <row r="5315">
          <cell r="A5315">
            <v>20595</v>
          </cell>
          <cell r="B5315" t="str">
            <v>ПЗМХ</v>
          </cell>
          <cell r="K5315" t="str">
            <v>Мелешко Андрій Вікторович</v>
          </cell>
        </row>
        <row r="5316">
          <cell r="A5316">
            <v>20596</v>
          </cell>
          <cell r="B5316" t="str">
            <v>ПЗМХ</v>
          </cell>
          <cell r="K5316" t="str">
            <v>Мелешко Андрій Вікторович</v>
          </cell>
        </row>
        <row r="5317">
          <cell r="A5317">
            <v>20597</v>
          </cell>
          <cell r="B5317" t="str">
            <v>ПЗМХ</v>
          </cell>
          <cell r="K5317" t="str">
            <v>Мелешко Андрій Вікторович</v>
          </cell>
        </row>
        <row r="5318">
          <cell r="A5318">
            <v>20598</v>
          </cell>
          <cell r="B5318" t="str">
            <v>ПЗМХ</v>
          </cell>
          <cell r="K5318" t="str">
            <v>Мелешко Андрій Вікторович</v>
          </cell>
        </row>
        <row r="5319">
          <cell r="A5319">
            <v>20599</v>
          </cell>
          <cell r="B5319" t="str">
            <v>ЗЗП</v>
          </cell>
          <cell r="K5319" t="str">
            <v>Третяк Ірина Павлівна</v>
          </cell>
        </row>
        <row r="5320">
          <cell r="A5320">
            <v>20600</v>
          </cell>
          <cell r="B5320" t="str">
            <v>ЗЗП</v>
          </cell>
          <cell r="K5320" t="str">
            <v>Перевертайло Лариса Тимофіївна</v>
          </cell>
        </row>
        <row r="5321">
          <cell r="A5321">
            <v>20601</v>
          </cell>
          <cell r="B5321" t="str">
            <v>ЗЗП</v>
          </cell>
          <cell r="K5321" t="str">
            <v>Михайлюк Богдан Леонідович</v>
          </cell>
        </row>
        <row r="5322">
          <cell r="A5322">
            <v>20602</v>
          </cell>
          <cell r="B5322" t="str">
            <v>ЗЗП</v>
          </cell>
          <cell r="K5322" t="str">
            <v>Литвин Надія Олександрівна</v>
          </cell>
        </row>
        <row r="5323">
          <cell r="A5323">
            <v>20603</v>
          </cell>
          <cell r="B5323" t="str">
            <v>ЗЗП</v>
          </cell>
          <cell r="K5323" t="str">
            <v>Куценко Вячеслав Анатолійович</v>
          </cell>
        </row>
        <row r="5324">
          <cell r="A5324">
            <v>20604</v>
          </cell>
          <cell r="B5324" t="str">
            <v>ЗЗП</v>
          </cell>
          <cell r="K5324" t="str">
            <v>Марголін Валерій Геннадійович</v>
          </cell>
        </row>
        <row r="5325">
          <cell r="A5325">
            <v>20605</v>
          </cell>
          <cell r="B5325" t="str">
            <v>ЗЗП</v>
          </cell>
          <cell r="K5325" t="str">
            <v>Гузєв Ігор Григорович</v>
          </cell>
        </row>
        <row r="5326">
          <cell r="A5326">
            <v>20606</v>
          </cell>
          <cell r="B5326" t="str">
            <v>ПЗМХ</v>
          </cell>
          <cell r="K5326" t="str">
            <v>Мицак Наталя Тагірівна</v>
          </cell>
        </row>
        <row r="5327">
          <cell r="A5327">
            <v>20607</v>
          </cell>
          <cell r="B5327" t="str">
            <v>ЗЗП</v>
          </cell>
          <cell r="K5327" t="str">
            <v>Сластьонов Олег Ігоревич</v>
          </cell>
        </row>
        <row r="5328">
          <cell r="A5328">
            <v>20608</v>
          </cell>
          <cell r="B5328" t="str">
            <v>ЗЗП</v>
          </cell>
          <cell r="K5328" t="str">
            <v>Михайлюк Богдан Леонідович</v>
          </cell>
        </row>
        <row r="5329">
          <cell r="A5329">
            <v>20609</v>
          </cell>
          <cell r="B5329" t="str">
            <v>КПК 208</v>
          </cell>
          <cell r="K5329" t="str">
            <v>Лапшин Максим Леонідович</v>
          </cell>
        </row>
        <row r="5330">
          <cell r="A5330">
            <v>20610</v>
          </cell>
          <cell r="B5330" t="str">
            <v>ЗЗП</v>
          </cell>
          <cell r="K5330" t="str">
            <v>Мицак Наталя Тагірівна</v>
          </cell>
        </row>
        <row r="5331">
          <cell r="A5331">
            <v>20611</v>
          </cell>
          <cell r="B5331" t="str">
            <v>ЗЗП</v>
          </cell>
          <cell r="K5331" t="str">
            <v>Вісіцька Вікторія Вікторівна</v>
          </cell>
        </row>
        <row r="5332">
          <cell r="A5332">
            <v>20612</v>
          </cell>
          <cell r="B5332" t="str">
            <v>ЗЗП</v>
          </cell>
          <cell r="K5332" t="str">
            <v>Волок Юлія Володимирівна</v>
          </cell>
        </row>
        <row r="5333">
          <cell r="A5333">
            <v>20613</v>
          </cell>
          <cell r="B5333" t="str">
            <v>КПК 208</v>
          </cell>
          <cell r="K5333" t="str">
            <v>Гузєв Ігор Григорович</v>
          </cell>
        </row>
        <row r="5334">
          <cell r="A5334">
            <v>20614</v>
          </cell>
          <cell r="B5334" t="str">
            <v>ПЗМХ</v>
          </cell>
          <cell r="K5334" t="str">
            <v>Попов Валерій Анатолійович</v>
          </cell>
        </row>
        <row r="5335">
          <cell r="A5335">
            <v>20615</v>
          </cell>
          <cell r="B5335" t="str">
            <v>ПЗМХ</v>
          </cell>
          <cell r="K5335" t="str">
            <v>Попов Валерій Анатолійович</v>
          </cell>
        </row>
        <row r="5336">
          <cell r="A5336">
            <v>20616</v>
          </cell>
          <cell r="B5336" t="str">
            <v>ПЗМХ</v>
          </cell>
          <cell r="K5336" t="str">
            <v>Попов Валерій Анатолійович</v>
          </cell>
        </row>
        <row r="5337">
          <cell r="A5337">
            <v>20617</v>
          </cell>
          <cell r="B5337" t="str">
            <v>ПЗМХ</v>
          </cell>
          <cell r="K5337" t="str">
            <v>Попов Валерій Анатолійович</v>
          </cell>
        </row>
        <row r="5338">
          <cell r="A5338">
            <v>20618</v>
          </cell>
          <cell r="B5338" t="str">
            <v>ПЗМХ</v>
          </cell>
          <cell r="K5338" t="str">
            <v>Попов Валерій Анатолійович</v>
          </cell>
        </row>
        <row r="5339">
          <cell r="A5339">
            <v>20619</v>
          </cell>
          <cell r="B5339" t="str">
            <v>ПЗМХ</v>
          </cell>
          <cell r="K5339" t="str">
            <v>Попов Валерій Анатолійович</v>
          </cell>
        </row>
        <row r="5340">
          <cell r="A5340">
            <v>20620</v>
          </cell>
          <cell r="B5340" t="str">
            <v>ПЗМХ</v>
          </cell>
          <cell r="K5340" t="str">
            <v>Попов Валерій Анатолійович</v>
          </cell>
        </row>
        <row r="5341">
          <cell r="A5341">
            <v>20621</v>
          </cell>
          <cell r="B5341" t="str">
            <v>ПЗМХ</v>
          </cell>
          <cell r="K5341" t="str">
            <v>Попов Валерій Анатолійович</v>
          </cell>
        </row>
        <row r="5342">
          <cell r="A5342">
            <v>20622</v>
          </cell>
          <cell r="B5342" t="str">
            <v>ПЗМХ</v>
          </cell>
          <cell r="K5342" t="str">
            <v>Попов Валерій Анатолійович</v>
          </cell>
        </row>
        <row r="5343">
          <cell r="A5343">
            <v>20623</v>
          </cell>
          <cell r="B5343" t="str">
            <v>ПЗМХ</v>
          </cell>
          <cell r="K5343" t="str">
            <v>Попов Валерій Анатолійович</v>
          </cell>
        </row>
        <row r="5344">
          <cell r="A5344">
            <v>20624</v>
          </cell>
          <cell r="B5344" t="str">
            <v>ПЗМХ</v>
          </cell>
          <cell r="K5344" t="str">
            <v>Попов Валерій Анатолійович</v>
          </cell>
        </row>
        <row r="5345">
          <cell r="A5345">
            <v>20625</v>
          </cell>
          <cell r="B5345" t="str">
            <v>ПЗМХ</v>
          </cell>
          <cell r="K5345" t="str">
            <v>Попов Валерій Анатолійович</v>
          </cell>
        </row>
        <row r="5346">
          <cell r="A5346">
            <v>20626</v>
          </cell>
          <cell r="B5346" t="str">
            <v>ПЗМХ</v>
          </cell>
          <cell r="K5346" t="str">
            <v>Попов Валерій Анатолійович</v>
          </cell>
        </row>
        <row r="5347">
          <cell r="A5347">
            <v>20627</v>
          </cell>
          <cell r="B5347" t="str">
            <v>ПЗМХ</v>
          </cell>
          <cell r="K5347" t="str">
            <v>Попов Валерій Анатолійович</v>
          </cell>
        </row>
        <row r="5348">
          <cell r="A5348">
            <v>20628</v>
          </cell>
          <cell r="B5348" t="str">
            <v>ЗЗП</v>
          </cell>
          <cell r="K5348" t="str">
            <v>Гузєв Ігор Григорович</v>
          </cell>
        </row>
        <row r="5349">
          <cell r="A5349">
            <v>20629</v>
          </cell>
          <cell r="B5349" t="str">
            <v>КПК 208</v>
          </cell>
          <cell r="K5349" t="str">
            <v>Борноволоков Віталій Миколайович</v>
          </cell>
        </row>
        <row r="5350">
          <cell r="A5350">
            <v>20630</v>
          </cell>
          <cell r="B5350" t="str">
            <v>ПЗМХ</v>
          </cell>
          <cell r="K5350" t="str">
            <v>Кудрін Дмитро Анатолійович</v>
          </cell>
        </row>
        <row r="5351">
          <cell r="A5351">
            <v>20631</v>
          </cell>
          <cell r="B5351" t="str">
            <v>ПЗМХ</v>
          </cell>
          <cell r="K5351" t="str">
            <v>Кудрін Дмитро Анатолійович</v>
          </cell>
        </row>
        <row r="5352">
          <cell r="A5352">
            <v>20632</v>
          </cell>
          <cell r="B5352" t="str">
            <v>ПЗМХ</v>
          </cell>
          <cell r="K5352" t="str">
            <v>Кудрін Дмитро Анатолійович</v>
          </cell>
        </row>
        <row r="5353">
          <cell r="A5353">
            <v>20633</v>
          </cell>
          <cell r="B5353" t="str">
            <v>ПЗМХ</v>
          </cell>
          <cell r="K5353" t="str">
            <v>Кудрін Дмитро Анатолійович</v>
          </cell>
        </row>
        <row r="5354">
          <cell r="A5354">
            <v>20634</v>
          </cell>
          <cell r="B5354" t="str">
            <v>ПЗМХ</v>
          </cell>
          <cell r="K5354" t="str">
            <v>Кудрін Дмитро Анатолійович</v>
          </cell>
        </row>
        <row r="5355">
          <cell r="A5355">
            <v>20635</v>
          </cell>
          <cell r="B5355" t="str">
            <v>ПЗМХ</v>
          </cell>
          <cell r="K5355" t="str">
            <v>Кудрін Дмитро Анатолійович</v>
          </cell>
        </row>
        <row r="5356">
          <cell r="A5356">
            <v>20636</v>
          </cell>
          <cell r="B5356" t="str">
            <v>ЗЗП</v>
          </cell>
          <cell r="K5356" t="str">
            <v>Шрам Володимир Юрійович</v>
          </cell>
        </row>
        <row r="5357">
          <cell r="A5357">
            <v>20637</v>
          </cell>
          <cell r="B5357" t="str">
            <v>ЗЗП</v>
          </cell>
          <cell r="K5357" t="str">
            <v>Литвин Надія Олександрівна</v>
          </cell>
        </row>
        <row r="5358">
          <cell r="A5358">
            <v>20638</v>
          </cell>
          <cell r="B5358" t="str">
            <v>А/З</v>
          </cell>
          <cell r="K5358" t="str">
            <v>Ільченко Ірина Валентинівна</v>
          </cell>
        </row>
        <row r="5359">
          <cell r="A5359">
            <v>20639</v>
          </cell>
          <cell r="B5359" t="str">
            <v>ЗЗП</v>
          </cell>
          <cell r="K5359" t="str">
            <v>Коваль Олена Вікторівна</v>
          </cell>
        </row>
        <row r="5360">
          <cell r="A5360">
            <v>20640</v>
          </cell>
          <cell r="B5360" t="str">
            <v>ЗЗП</v>
          </cell>
          <cell r="K5360" t="str">
            <v>Мицак Наталя Тагірівна</v>
          </cell>
        </row>
        <row r="5361">
          <cell r="A5361">
            <v>20641</v>
          </cell>
          <cell r="B5361" t="str">
            <v>ЗЗП</v>
          </cell>
          <cell r="K5361" t="str">
            <v>Третяк Ірина Павлівна</v>
          </cell>
        </row>
        <row r="5362">
          <cell r="A5362">
            <v>20642</v>
          </cell>
          <cell r="B5362" t="str">
            <v>ЗЗП</v>
          </cell>
          <cell r="K5362" t="str">
            <v>Бондаренко Євген Вікторович</v>
          </cell>
        </row>
        <row r="5363">
          <cell r="A5363">
            <v>20643</v>
          </cell>
          <cell r="B5363" t="str">
            <v>А/А</v>
          </cell>
          <cell r="K5363" t="str">
            <v>Новік Лідія Євгенівна</v>
          </cell>
        </row>
        <row r="5364">
          <cell r="A5364">
            <v>20644</v>
          </cell>
          <cell r="B5364" t="str">
            <v>ЗЗП</v>
          </cell>
          <cell r="K5364" t="str">
            <v>Вислоцька Ганна Олексіївна</v>
          </cell>
        </row>
        <row r="5365">
          <cell r="A5365">
            <v>20645</v>
          </cell>
          <cell r="B5365" t="str">
            <v>КПК 208</v>
          </cell>
          <cell r="K5365" t="str">
            <v>Тафінцев Костянтин Вячеславович</v>
          </cell>
        </row>
        <row r="5366">
          <cell r="A5366">
            <v>20646</v>
          </cell>
          <cell r="B5366" t="str">
            <v>КПК 208</v>
          </cell>
          <cell r="K5366" t="str">
            <v>Касумов Ушяр Яшар огли</v>
          </cell>
        </row>
        <row r="5367">
          <cell r="A5367">
            <v>20647</v>
          </cell>
          <cell r="B5367" t="str">
            <v>Екстрадиція</v>
          </cell>
          <cell r="K5367" t="str">
            <v xml:space="preserve">Бестанчук Світлана Григорівна </v>
          </cell>
        </row>
        <row r="5368">
          <cell r="A5368">
            <v>20648</v>
          </cell>
          <cell r="B5368" t="str">
            <v>ЗЗП</v>
          </cell>
          <cell r="K5368" t="str">
            <v>Мулько Анатолій Володимирович</v>
          </cell>
        </row>
        <row r="5369">
          <cell r="A5369">
            <v>20649</v>
          </cell>
          <cell r="B5369" t="str">
            <v>ПЗМХ</v>
          </cell>
          <cell r="K5369" t="str">
            <v>Буліч Наталія Володимирівна</v>
          </cell>
        </row>
        <row r="5370">
          <cell r="A5370">
            <v>20650</v>
          </cell>
          <cell r="B5370" t="str">
            <v>ПЗМХ</v>
          </cell>
          <cell r="K5370" t="str">
            <v>Зінченко Олексій Васильович</v>
          </cell>
        </row>
        <row r="5371">
          <cell r="A5371">
            <v>20651</v>
          </cell>
          <cell r="B5371" t="str">
            <v>ЗЗП</v>
          </cell>
          <cell r="K5371" t="str">
            <v>Юрченко Дмитро Миколайович</v>
          </cell>
        </row>
        <row r="5372">
          <cell r="A5372">
            <v>20652</v>
          </cell>
        </row>
        <row r="5373">
          <cell r="A5373">
            <v>20653</v>
          </cell>
        </row>
        <row r="5374">
          <cell r="A5374">
            <v>20654</v>
          </cell>
        </row>
        <row r="5375">
          <cell r="A5375">
            <v>20655</v>
          </cell>
        </row>
        <row r="5376">
          <cell r="A5376">
            <v>20656</v>
          </cell>
        </row>
        <row r="5377">
          <cell r="A5377">
            <v>20657</v>
          </cell>
        </row>
        <row r="5378">
          <cell r="A5378">
            <v>20658</v>
          </cell>
        </row>
        <row r="5379">
          <cell r="A5379">
            <v>20659</v>
          </cell>
        </row>
        <row r="5380">
          <cell r="A5380">
            <v>20660</v>
          </cell>
        </row>
        <row r="5381">
          <cell r="A5381">
            <v>20661</v>
          </cell>
        </row>
      </sheetData>
      <sheetData sheetId="1"/>
      <sheetData sheetId="2">
        <row r="2">
          <cell r="M2" t="str">
            <v>Анастасов Валерій Олександрович</v>
          </cell>
        </row>
        <row r="3">
          <cell r="M3" t="str">
            <v>Анісімов Віталій Вікторович</v>
          </cell>
        </row>
        <row r="4">
          <cell r="M4" t="str">
            <v>Антонюк Павло Олександрович</v>
          </cell>
        </row>
        <row r="5">
          <cell r="M5" t="str">
            <v>Ануфрієв Віталій Анатолійович</v>
          </cell>
        </row>
        <row r="6">
          <cell r="M6" t="str">
            <v>Архипов Юрій Олексійович</v>
          </cell>
        </row>
        <row r="7">
          <cell r="M7" t="str">
            <v>Бабаніна Марина Петрівна</v>
          </cell>
        </row>
        <row r="8">
          <cell r="M8" t="str">
            <v>Барабаш Гліб Вікторович</v>
          </cell>
        </row>
        <row r="9">
          <cell r="M9" t="str">
            <v>Басуєв Іван Андрійович</v>
          </cell>
        </row>
        <row r="10">
          <cell r="M10" t="str">
            <v>Батуєв Олександр Валерійович</v>
          </cell>
        </row>
        <row r="11">
          <cell r="M11" t="str">
            <v>Бедлецька Світлана Олегівна</v>
          </cell>
        </row>
        <row r="12">
          <cell r="M12" t="str">
            <v xml:space="preserve">Бестанчук Світлана Григорівна </v>
          </cell>
        </row>
        <row r="13">
          <cell r="M13" t="str">
            <v>Бєляков Анатолій Федорович</v>
          </cell>
        </row>
        <row r="14">
          <cell r="M14" t="str">
            <v>Білик Сергій Іванович</v>
          </cell>
        </row>
        <row r="15">
          <cell r="M15" t="str">
            <v>Бірюков Сергій Вікторович</v>
          </cell>
        </row>
        <row r="16">
          <cell r="M16" t="str">
            <v>Бобров Вадим Олексійович</v>
          </cell>
        </row>
        <row r="17">
          <cell r="M17" t="str">
            <v>Бобров Валерій Олексійович</v>
          </cell>
        </row>
        <row r="18">
          <cell r="M18" t="str">
            <v>Бобровницький Валентин Іванович</v>
          </cell>
        </row>
        <row r="19">
          <cell r="M19" t="str">
            <v>Бойченко Людмила Павлівна</v>
          </cell>
        </row>
        <row r="20">
          <cell r="M20" t="str">
            <v>Болотін Андрій Євгенович</v>
          </cell>
        </row>
        <row r="21">
          <cell r="M21" t="str">
            <v>Бондаренко Євген Вікторович</v>
          </cell>
        </row>
        <row r="22">
          <cell r="M22" t="str">
            <v>Бондаренко Сергій Олександрович</v>
          </cell>
        </row>
        <row r="23">
          <cell r="M23" t="str">
            <v>Борноволоков Віталій Миколайович</v>
          </cell>
        </row>
        <row r="24">
          <cell r="M24" t="str">
            <v>Бразалук Олексій Олексійович</v>
          </cell>
        </row>
        <row r="25">
          <cell r="M25" t="str">
            <v>Буліч Наталія Володимирівна</v>
          </cell>
        </row>
        <row r="26">
          <cell r="M26" t="str">
            <v>Булкіна Олена Іванівна</v>
          </cell>
        </row>
        <row r="27">
          <cell r="M27" t="str">
            <v>Булуєв Артем Олександрович</v>
          </cell>
        </row>
        <row r="28">
          <cell r="M28" t="str">
            <v>Бунякін Валентин Леонідович</v>
          </cell>
        </row>
        <row r="29">
          <cell r="M29" t="str">
            <v>Буравльов Ігор Васильович</v>
          </cell>
        </row>
        <row r="30">
          <cell r="M30" t="str">
            <v>Буряк Володимир Васильович</v>
          </cell>
        </row>
        <row r="31">
          <cell r="M31" t="str">
            <v>В`язовий Вячеслав Вікторович</v>
          </cell>
        </row>
        <row r="32">
          <cell r="M32" t="str">
            <v>Василишин Роман Миколайович</v>
          </cell>
        </row>
        <row r="33">
          <cell r="M33" t="str">
            <v>Васіна Лілія Анатоліївна</v>
          </cell>
        </row>
        <row r="34">
          <cell r="M34" t="str">
            <v>Велегура Микола Іванович</v>
          </cell>
        </row>
        <row r="35">
          <cell r="M35" t="str">
            <v>Велегура Михайло Іванович</v>
          </cell>
        </row>
        <row r="36">
          <cell r="M36" t="str">
            <v>Вербицька Лейла Джанібеківна</v>
          </cell>
        </row>
        <row r="37">
          <cell r="M37" t="str">
            <v>Верхуша Ярослав Олександрович</v>
          </cell>
        </row>
        <row r="38">
          <cell r="M38" t="str">
            <v>Вислоцька Ганна Олексіївна</v>
          </cell>
        </row>
        <row r="39">
          <cell r="M39" t="str">
            <v>Вісіцька Вікторія Вікторівна</v>
          </cell>
        </row>
        <row r="40">
          <cell r="M40" t="str">
            <v>Вовк Лариса Миколаївна</v>
          </cell>
        </row>
        <row r="41">
          <cell r="M41" t="str">
            <v>Волівач Юрій Іванович</v>
          </cell>
        </row>
        <row r="42">
          <cell r="M42" t="str">
            <v>Волок Юлія Володимирівна</v>
          </cell>
        </row>
        <row r="43">
          <cell r="M43" t="str">
            <v>Галюк Роман Михайлович</v>
          </cell>
        </row>
        <row r="44">
          <cell r="M44" t="str">
            <v>Гармаш Павло Володимирович</v>
          </cell>
        </row>
        <row r="45">
          <cell r="M45" t="str">
            <v>Гармаш Павло Володимирович</v>
          </cell>
        </row>
        <row r="46">
          <cell r="M46" t="str">
            <v>Гергель Сергій Володимирович</v>
          </cell>
        </row>
        <row r="47">
          <cell r="M47" t="str">
            <v>Гопак Олександр Володимирович</v>
          </cell>
        </row>
        <row r="48">
          <cell r="M48" t="str">
            <v>Гордієнко Андрій Іванович</v>
          </cell>
        </row>
        <row r="49">
          <cell r="M49" t="str">
            <v>Горенич Тетяна Іванівна</v>
          </cell>
        </row>
        <row r="50">
          <cell r="M50" t="str">
            <v>Горін Олексій Олександрович</v>
          </cell>
        </row>
        <row r="51">
          <cell r="M51" t="str">
            <v>Горовенко Сергій Володимирович</v>
          </cell>
        </row>
        <row r="52">
          <cell r="M52" t="str">
            <v>Готовський Сергій Вікторович</v>
          </cell>
        </row>
        <row r="53">
          <cell r="M53" t="str">
            <v>Губа Аліна Іванівна</v>
          </cell>
        </row>
        <row r="54">
          <cell r="M54" t="str">
            <v>Гудименко Володимир Геннадійович</v>
          </cell>
        </row>
        <row r="55">
          <cell r="M55" t="str">
            <v>Гузєв Ігор Григорович</v>
          </cell>
        </row>
        <row r="56">
          <cell r="M56" t="str">
            <v>Гусєв Ігор Ігорович</v>
          </cell>
        </row>
        <row r="57">
          <cell r="M57" t="str">
            <v>Давиденко Сергій Олександрович</v>
          </cell>
        </row>
        <row r="58">
          <cell r="M58" t="str">
            <v>Давлатов Шавкат Бобоєвич</v>
          </cell>
        </row>
        <row r="59">
          <cell r="M59" t="str">
            <v>Данілік Ірина Миколаївна</v>
          </cell>
        </row>
        <row r="60">
          <cell r="M60" t="str">
            <v>Дерюгін Едуард Олексійович</v>
          </cell>
        </row>
        <row r="61">
          <cell r="M61" t="str">
            <v>Дорошкевич Ольга Леонідівна</v>
          </cell>
        </row>
        <row r="62">
          <cell r="M62" t="str">
            <v>Дробот Віктор Петрович</v>
          </cell>
        </row>
        <row r="63">
          <cell r="M63" t="str">
            <v>Друзь Артем Анатолійович</v>
          </cell>
        </row>
        <row r="64">
          <cell r="M64" t="str">
            <v>Дьоміна Мирослава Володимирівна</v>
          </cell>
        </row>
        <row r="65">
          <cell r="M65" t="str">
            <v>Єлаєв Юрій Леонідович</v>
          </cell>
        </row>
        <row r="66">
          <cell r="M66" t="str">
            <v>Єрунова Олена Валеріївна</v>
          </cell>
        </row>
        <row r="67">
          <cell r="M67" t="str">
            <v>Завгородня Юлія Олександрівна</v>
          </cell>
        </row>
        <row r="68">
          <cell r="M68" t="str">
            <v>Захаров Сергій Костянтинович</v>
          </cell>
        </row>
        <row r="69">
          <cell r="M69" t="str">
            <v>Захарова Марина Володимирівна</v>
          </cell>
        </row>
        <row r="70">
          <cell r="M70" t="str">
            <v>Звєрєва Вікторія Валеріївна</v>
          </cell>
        </row>
        <row r="71">
          <cell r="M71" t="str">
            <v>Зінченко Олексій Васильович</v>
          </cell>
        </row>
        <row r="72">
          <cell r="M72" t="str">
            <v>Іванова Валерія Михайлівна</v>
          </cell>
        </row>
        <row r="73">
          <cell r="M73" t="str">
            <v>Іванова Оксана Миколаївна</v>
          </cell>
        </row>
        <row r="74">
          <cell r="M74" t="str">
            <v>Ільїн Артем Михайлович</v>
          </cell>
        </row>
        <row r="75">
          <cell r="M75" t="str">
            <v>Ільченко Ірина Валентинівна</v>
          </cell>
        </row>
        <row r="76">
          <cell r="M76" t="str">
            <v>Ісаєв Олександр Михайлович</v>
          </cell>
        </row>
        <row r="77">
          <cell r="M77" t="str">
            <v>Ісаєв Олексій Михайлович</v>
          </cell>
        </row>
        <row r="78">
          <cell r="M78" t="str">
            <v>Ішханян Андрій Рашидович</v>
          </cell>
        </row>
        <row r="79">
          <cell r="M79" t="str">
            <v>Кайнога Євген Валерійович</v>
          </cell>
        </row>
        <row r="80">
          <cell r="M80" t="str">
            <v>Калюпін Юрій Вілінович</v>
          </cell>
        </row>
        <row r="81">
          <cell r="M81" t="str">
            <v>Касумов Ушяр Яшар огли</v>
          </cell>
        </row>
        <row r="82">
          <cell r="M82" t="str">
            <v>Касьян Микола Степанович</v>
          </cell>
        </row>
        <row r="83">
          <cell r="M83" t="str">
            <v>Келембет Ілона Миколаївна</v>
          </cell>
        </row>
        <row r="84">
          <cell r="M84" t="str">
            <v>Кириченко Сергій Іванович</v>
          </cell>
        </row>
        <row r="85">
          <cell r="M85" t="str">
            <v>Кірєєв Сергій Володимирович</v>
          </cell>
        </row>
        <row r="86">
          <cell r="M86" t="str">
            <v>Клименко Олексій Ігорович</v>
          </cell>
        </row>
        <row r="87">
          <cell r="M87" t="str">
            <v>Коваленко Максим Іванович</v>
          </cell>
        </row>
        <row r="88">
          <cell r="M88" t="str">
            <v>Коваленко Сергій Олександрович</v>
          </cell>
        </row>
        <row r="89">
          <cell r="M89" t="str">
            <v>Коваль Олена Вікторівна</v>
          </cell>
        </row>
        <row r="90">
          <cell r="M90" t="str">
            <v>Ковальов Володимир Леонідович</v>
          </cell>
        </row>
        <row r="91">
          <cell r="M91" t="str">
            <v>Ковш Денис Володимирович</v>
          </cell>
        </row>
        <row r="92">
          <cell r="M92" t="str">
            <v>Козлов Анатолій Володимирович</v>
          </cell>
        </row>
        <row r="93">
          <cell r="M93" t="str">
            <v>Колінько Сергій Миколайович</v>
          </cell>
        </row>
        <row r="94">
          <cell r="M94" t="str">
            <v>Компанієць Віктор Володимирович</v>
          </cell>
        </row>
        <row r="95">
          <cell r="M95" t="str">
            <v>Коновалов Віталій Георгійович</v>
          </cell>
        </row>
        <row r="96">
          <cell r="M96" t="str">
            <v>Копйова Оксана Леонідівна</v>
          </cell>
        </row>
        <row r="97">
          <cell r="M97" t="str">
            <v>Корягіна Валентина Миколаївна</v>
          </cell>
        </row>
        <row r="98">
          <cell r="M98" t="str">
            <v>Косенко Ніна Михайлівна</v>
          </cell>
        </row>
        <row r="99">
          <cell r="M99" t="str">
            <v>Кравченко Володимир Миколайович</v>
          </cell>
        </row>
        <row r="100">
          <cell r="M100" t="str">
            <v>Крушинська Галина Леонідівна</v>
          </cell>
        </row>
        <row r="101">
          <cell r="M101" t="str">
            <v>Кудлай Максим Олексійович</v>
          </cell>
        </row>
        <row r="102">
          <cell r="M102" t="str">
            <v>Кудлюк Олександр Іванович</v>
          </cell>
        </row>
        <row r="103">
          <cell r="M103" t="str">
            <v>Кудрін Дмитро Анатолійович</v>
          </cell>
        </row>
        <row r="104">
          <cell r="M104" t="str">
            <v>Кудрявцев Андрій Леонідович</v>
          </cell>
        </row>
        <row r="105">
          <cell r="M105" t="str">
            <v>Кулаков Андрій Валерійович</v>
          </cell>
        </row>
        <row r="106">
          <cell r="M106" t="str">
            <v>Кульбашний Ігор Олексійович</v>
          </cell>
        </row>
        <row r="107">
          <cell r="M107" t="str">
            <v>Курілець Юрій Миколайович</v>
          </cell>
        </row>
        <row r="108">
          <cell r="M108" t="str">
            <v>Куценко Валерій Анатолійович</v>
          </cell>
        </row>
        <row r="109">
          <cell r="M109" t="str">
            <v>Куценко Вячеслав Анатолійович</v>
          </cell>
        </row>
        <row r="110">
          <cell r="M110" t="str">
            <v>Лапшин Максим Леонідович</v>
          </cell>
        </row>
        <row r="111">
          <cell r="M111" t="str">
            <v>Левітін Олег Юхимович</v>
          </cell>
        </row>
        <row r="112">
          <cell r="M112" t="str">
            <v>Легенченко Максим Олегович</v>
          </cell>
        </row>
        <row r="113">
          <cell r="M113" t="str">
            <v>Лелеко Юрій Олексійович</v>
          </cell>
        </row>
        <row r="114">
          <cell r="M114" t="str">
            <v>Лисак Сергій Олександрович</v>
          </cell>
        </row>
        <row r="115">
          <cell r="M115" t="str">
            <v>Литвин Надія Олександрівна</v>
          </cell>
        </row>
        <row r="116">
          <cell r="M116" t="str">
            <v>Литвиненко Олена Сергіївна</v>
          </cell>
        </row>
        <row r="117">
          <cell r="M117" t="str">
            <v>Ліненко Олександр Анатолійович</v>
          </cell>
        </row>
        <row r="118">
          <cell r="M118" t="str">
            <v>Логойда Олександр Владиславович</v>
          </cell>
        </row>
        <row r="119">
          <cell r="M119" t="str">
            <v>Логойда Тетяна Василівна</v>
          </cell>
        </row>
        <row r="120">
          <cell r="M120" t="str">
            <v>Лук`ященко Леонід Вікторович</v>
          </cell>
        </row>
        <row r="121">
          <cell r="M121" t="str">
            <v>Лукаш Людмила Олексіївна</v>
          </cell>
        </row>
        <row r="122">
          <cell r="M122" t="str">
            <v>Лук'янчук Олександр Васильович</v>
          </cell>
        </row>
        <row r="123">
          <cell r="M123" t="str">
            <v>Ляскунова Наталія Олегівна</v>
          </cell>
        </row>
        <row r="124">
          <cell r="M124" t="str">
            <v>Маглиш Андрій Сергійович</v>
          </cell>
        </row>
        <row r="125">
          <cell r="M125" t="str">
            <v>Мантула Олександр Сергійович</v>
          </cell>
        </row>
        <row r="126">
          <cell r="M126" t="str">
            <v>Марголін Валерій Геннадійович</v>
          </cell>
        </row>
        <row r="127">
          <cell r="M127" t="str">
            <v>Матвейцев Володимир Іванович</v>
          </cell>
        </row>
        <row r="128">
          <cell r="M128" t="str">
            <v>Матова Тетяна Володимирівна</v>
          </cell>
        </row>
        <row r="129">
          <cell r="M129" t="str">
            <v>Машкевич Ольга Вікторівна</v>
          </cell>
        </row>
        <row r="130">
          <cell r="M130" t="str">
            <v>Мелешко Андрій Вікторович</v>
          </cell>
        </row>
        <row r="131">
          <cell r="M131" t="str">
            <v>Мєшкова Вікторія Олегівна</v>
          </cell>
        </row>
        <row r="132">
          <cell r="M132" t="str">
            <v>Миргородський Андрій Вікторович</v>
          </cell>
        </row>
        <row r="133">
          <cell r="M133" t="str">
            <v>Мисечко Катерина Олександрівна</v>
          </cell>
        </row>
        <row r="134">
          <cell r="M134" t="str">
            <v>Митрошин Сергій Вікторович</v>
          </cell>
        </row>
        <row r="135">
          <cell r="M135" t="str">
            <v>Михайлюк Богдан Леонідович</v>
          </cell>
        </row>
        <row r="136">
          <cell r="M136" t="str">
            <v>Мицак Наталя Тагірівна</v>
          </cell>
        </row>
        <row r="137">
          <cell r="M137" t="str">
            <v>Міщук Олександр Павлович</v>
          </cell>
        </row>
        <row r="138">
          <cell r="M138" t="str">
            <v>Можейко Євген Феліксович</v>
          </cell>
        </row>
        <row r="139">
          <cell r="M139" t="str">
            <v>Морозов Валерій Миколайович</v>
          </cell>
        </row>
        <row r="140">
          <cell r="M140" t="str">
            <v>Морозова Олена Юріївна</v>
          </cell>
        </row>
        <row r="141">
          <cell r="M141" t="str">
            <v>Мудраченко Віктор Михайлович</v>
          </cell>
        </row>
        <row r="142">
          <cell r="M142" t="str">
            <v>Мулько Анатолій Володимирович</v>
          </cell>
        </row>
        <row r="143">
          <cell r="M143" t="str">
            <v>Мунтян Іван Тимофієвич</v>
          </cell>
        </row>
        <row r="144">
          <cell r="M144" t="str">
            <v>Мушик Василь Лук’янович</v>
          </cell>
        </row>
        <row r="145">
          <cell r="M145" t="str">
            <v>Нестерчук Сергій Володимирович</v>
          </cell>
        </row>
        <row r="146">
          <cell r="M146" t="str">
            <v>Нетяга Тетяна Володимирівна</v>
          </cell>
        </row>
        <row r="147">
          <cell r="M147" t="str">
            <v>Новік Лідія Євгенівна</v>
          </cell>
        </row>
        <row r="148">
          <cell r="M148" t="str">
            <v>Овчаренко Антон Михайлович</v>
          </cell>
        </row>
        <row r="149">
          <cell r="M149" t="str">
            <v>Овчаренко Євген Олександрович</v>
          </cell>
        </row>
        <row r="150">
          <cell r="M150" t="str">
            <v>Осмоловський Борис Леонідович</v>
          </cell>
        </row>
        <row r="151">
          <cell r="M151" t="str">
            <v>Остапенко Олександр Миколайович</v>
          </cell>
        </row>
        <row r="152">
          <cell r="M152" t="str">
            <v>Палько Олександр Миколайович</v>
          </cell>
        </row>
        <row r="153">
          <cell r="M153" t="str">
            <v>Пантюхов Валерій Сергійович</v>
          </cell>
        </row>
        <row r="154">
          <cell r="M154" t="str">
            <v>Патокін Микола Борисович</v>
          </cell>
        </row>
        <row r="155">
          <cell r="M155" t="str">
            <v>Перевертайло Лариса Тимофіївна</v>
          </cell>
        </row>
        <row r="156">
          <cell r="M156" t="str">
            <v>Петечко Віктор Миколайович</v>
          </cell>
        </row>
        <row r="157">
          <cell r="M157" t="str">
            <v>Пивовар Євген Валерійович</v>
          </cell>
        </row>
        <row r="158">
          <cell r="M158" t="str">
            <v>Пінчук Лариса Леонідівна</v>
          </cell>
        </row>
        <row r="159">
          <cell r="M159" t="str">
            <v>Піцик Роман Вадимович</v>
          </cell>
        </row>
        <row r="160">
          <cell r="M160" t="str">
            <v>Полтавченко Олег Анатолійович</v>
          </cell>
        </row>
        <row r="161">
          <cell r="M161" t="str">
            <v>Помазан Марина Миколаївна</v>
          </cell>
        </row>
        <row r="162">
          <cell r="M162" t="str">
            <v>Попов Валерій Анатолійович</v>
          </cell>
        </row>
        <row r="163">
          <cell r="M163" t="str">
            <v>Припіченко Віктор Федорович</v>
          </cell>
        </row>
        <row r="164">
          <cell r="M164" t="str">
            <v>Просяник Надія Петрівна</v>
          </cell>
        </row>
        <row r="165">
          <cell r="M165" t="str">
            <v>Прудовський Володимир Дмитрович</v>
          </cell>
        </row>
        <row r="166">
          <cell r="M166" t="str">
            <v>Рагозіна Оксана Вадимівна</v>
          </cell>
        </row>
        <row r="167">
          <cell r="M167" t="str">
            <v>Разна Жанна Георгіївна</v>
          </cell>
        </row>
        <row r="168">
          <cell r="M168" t="str">
            <v>Рарог Наталія Андріївна</v>
          </cell>
        </row>
        <row r="169">
          <cell r="M169" t="str">
            <v>Романенко Володимир Миколайович</v>
          </cell>
        </row>
        <row r="170">
          <cell r="M170" t="str">
            <v>Романцов Максим Віталійович</v>
          </cell>
        </row>
        <row r="171">
          <cell r="M171" t="str">
            <v>Руденко Олександр Вікторович</v>
          </cell>
        </row>
        <row r="172">
          <cell r="M172" t="str">
            <v>Руснак Ярослава Іванівна</v>
          </cell>
        </row>
        <row r="173">
          <cell r="M173" t="str">
            <v>Рябчій Ярослав Михайлович</v>
          </cell>
        </row>
        <row r="174">
          <cell r="M174" t="str">
            <v>Савчук Наталя Олексіївна</v>
          </cell>
        </row>
        <row r="175">
          <cell r="M175" t="str">
            <v>Седченко Анатолій Вікторович</v>
          </cell>
        </row>
        <row r="176">
          <cell r="M176" t="str">
            <v>Сергієнко Тетяна Миколаївна</v>
          </cell>
        </row>
        <row r="177">
          <cell r="M177" t="str">
            <v>Серьогіна Світлана Вікторівна</v>
          </cell>
        </row>
        <row r="178">
          <cell r="M178" t="str">
            <v>Сєдих Юлій Миколайович</v>
          </cell>
        </row>
        <row r="179">
          <cell r="M179" t="str">
            <v>Сидоров Дмитро Іванович</v>
          </cell>
        </row>
        <row r="180">
          <cell r="M180" t="str">
            <v>Сипало Марина Анатоліївна</v>
          </cell>
        </row>
        <row r="181">
          <cell r="M181" t="str">
            <v>Сищенко Андрій Володимирович</v>
          </cell>
        </row>
        <row r="182">
          <cell r="M182" t="str">
            <v>Сілкіна Марина Володимирівна</v>
          </cell>
        </row>
        <row r="183">
          <cell r="M183" t="str">
            <v>Сіренко Андрій Вікторович</v>
          </cell>
        </row>
        <row r="184">
          <cell r="M184" t="str">
            <v>Скопіч Андрій Васильович</v>
          </cell>
        </row>
        <row r="185">
          <cell r="M185" t="str">
            <v>Сластьонов Олег Ігоревич</v>
          </cell>
        </row>
        <row r="186">
          <cell r="M186" t="str">
            <v>Слєпуха Сергій Миколайович</v>
          </cell>
        </row>
        <row r="187">
          <cell r="M187" t="str">
            <v>Соболєв Євгеній Валентинович</v>
          </cell>
        </row>
        <row r="188">
          <cell r="M188" t="str">
            <v>Соболь Максим Сергійович</v>
          </cell>
        </row>
        <row r="189">
          <cell r="M189" t="str">
            <v>Сокол Микола Дмитрович</v>
          </cell>
        </row>
        <row r="190">
          <cell r="M190" t="str">
            <v>Солодовник Олег Анатолійович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AF17"/>
  <sheetViews>
    <sheetView zoomScale="55" zoomScaleNormal="55" zoomScaleSheetLayoutView="130" workbookViewId="0">
      <selection activeCell="H20" sqref="H20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6"/>
      <c r="AB4" s="7"/>
      <c r="AC4" s="6"/>
      <c r="AD4" s="7"/>
      <c r="AE4" s="6"/>
      <c r="AF4" s="7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x14ac:dyDescent="0.2">
      <c r="A6" s="1">
        <v>1</v>
      </c>
      <c r="B6" s="13"/>
      <c r="C6" s="13"/>
      <c r="D6" s="14" t="s">
        <v>22</v>
      </c>
      <c r="E6" s="14"/>
      <c r="F6" s="14"/>
      <c r="G6" s="10"/>
      <c r="H6" s="11">
        <v>1</v>
      </c>
      <c r="I6" s="11">
        <v>0</v>
      </c>
      <c r="J6" s="11">
        <v>1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14" t="s">
        <v>23</v>
      </c>
      <c r="E7" s="14"/>
      <c r="F7" s="14"/>
      <c r="G7" s="10"/>
      <c r="H7" s="11">
        <v>2</v>
      </c>
      <c r="I7" s="11">
        <v>2</v>
      </c>
      <c r="J7" s="11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14" t="s">
        <v>24</v>
      </c>
      <c r="E8" s="14"/>
      <c r="F8" s="14"/>
      <c r="G8" s="10"/>
      <c r="H8" s="11">
        <v>1</v>
      </c>
      <c r="I8" s="11">
        <v>0</v>
      </c>
      <c r="J8" s="11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14" t="s">
        <v>25</v>
      </c>
      <c r="E9" s="14"/>
      <c r="F9" s="14"/>
      <c r="G9" s="10"/>
      <c r="H9" s="11">
        <v>1</v>
      </c>
      <c r="I9" s="11">
        <v>1</v>
      </c>
      <c r="J9" s="11">
        <v>0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14" t="s">
        <v>26</v>
      </c>
      <c r="E10" s="14"/>
      <c r="F10" s="14"/>
      <c r="G10" s="10"/>
      <c r="H10" s="11">
        <v>1</v>
      </c>
      <c r="I10" s="11">
        <v>0</v>
      </c>
      <c r="J10" s="11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14" t="s">
        <v>27</v>
      </c>
      <c r="E11" s="14"/>
      <c r="F11" s="14"/>
      <c r="G11" s="10"/>
      <c r="H11" s="11">
        <v>1</v>
      </c>
      <c r="I11" s="11">
        <v>0</v>
      </c>
      <c r="J11" s="11">
        <v>0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14" t="s">
        <v>28</v>
      </c>
      <c r="E12" s="14"/>
      <c r="F12" s="14"/>
      <c r="G12" s="10"/>
      <c r="H12" s="11">
        <v>1</v>
      </c>
      <c r="I12" s="11">
        <v>0</v>
      </c>
      <c r="J12" s="11">
        <v>0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14" t="s">
        <v>29</v>
      </c>
      <c r="E13" s="14"/>
      <c r="F13" s="14"/>
      <c r="G13" s="10"/>
      <c r="H13" s="11">
        <v>1</v>
      </c>
      <c r="I13" s="11">
        <v>0</v>
      </c>
      <c r="J13" s="11">
        <v>0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14" t="s">
        <v>30</v>
      </c>
      <c r="E14" s="14"/>
      <c r="F14" s="14"/>
      <c r="G14" s="10"/>
      <c r="H14" s="11">
        <v>1</v>
      </c>
      <c r="I14" s="11">
        <v>0</v>
      </c>
      <c r="J14" s="11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14" t="s">
        <v>31</v>
      </c>
      <c r="E15" s="14"/>
      <c r="F15" s="14"/>
      <c r="G15" s="10"/>
      <c r="H15" s="11">
        <v>2</v>
      </c>
      <c r="I15" s="11">
        <v>1</v>
      </c>
      <c r="J15" s="11">
        <v>1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14" t="s">
        <v>32</v>
      </c>
      <c r="E16" s="14"/>
      <c r="F16" s="14"/>
      <c r="G16" s="10"/>
      <c r="H16" s="11">
        <v>1</v>
      </c>
      <c r="I16" s="11">
        <v>0</v>
      </c>
      <c r="J16" s="11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21" x14ac:dyDescent="0.2">
      <c r="A17" s="133" t="s">
        <v>19</v>
      </c>
      <c r="B17" s="133"/>
      <c r="C17" s="133"/>
      <c r="D17" s="133"/>
      <c r="E17" s="133"/>
      <c r="F17" s="133"/>
      <c r="G17" s="18">
        <v>0</v>
      </c>
      <c r="H17" s="18">
        <v>13</v>
      </c>
      <c r="I17" s="18">
        <v>4</v>
      </c>
      <c r="J17" s="18">
        <v>5</v>
      </c>
      <c r="K17" s="18">
        <v>0</v>
      </c>
      <c r="L17" s="18">
        <v>0</v>
      </c>
      <c r="M17" s="18">
        <v>0</v>
      </c>
      <c r="N17" s="18">
        <v>0</v>
      </c>
      <c r="O17" s="19">
        <v>0</v>
      </c>
      <c r="P17" s="19">
        <v>0</v>
      </c>
      <c r="Q17" s="18">
        <v>0</v>
      </c>
      <c r="R17" s="19">
        <v>0</v>
      </c>
      <c r="S17" s="18">
        <v>0</v>
      </c>
      <c r="T17" s="19">
        <v>0</v>
      </c>
      <c r="U17" s="18">
        <v>0</v>
      </c>
    </row>
  </sheetData>
  <sheetProtection password="EA9D" sheet="1" objects="1" scenarios="1"/>
  <mergeCells count="31">
    <mergeCell ref="A17:F17"/>
    <mergeCell ref="A1:U1"/>
    <mergeCell ref="W3:W4"/>
    <mergeCell ref="X3:X4"/>
    <mergeCell ref="AE3:AF3"/>
    <mergeCell ref="V3:V4"/>
    <mergeCell ref="AA3:AB3"/>
    <mergeCell ref="AC3:AD3"/>
    <mergeCell ref="Y3:Y4"/>
    <mergeCell ref="Z3:Z4"/>
    <mergeCell ref="G2:G4"/>
    <mergeCell ref="H2:J2"/>
    <mergeCell ref="K2:O2"/>
    <mergeCell ref="P2:U2"/>
    <mergeCell ref="K3:K4"/>
    <mergeCell ref="J3:J4"/>
    <mergeCell ref="O3:O4"/>
    <mergeCell ref="P3:Q3"/>
    <mergeCell ref="R3:S3"/>
    <mergeCell ref="T3:U3"/>
    <mergeCell ref="I3:I4"/>
    <mergeCell ref="H3:H4"/>
    <mergeCell ref="L3:L4"/>
    <mergeCell ref="M3:M4"/>
    <mergeCell ref="N3:N4"/>
    <mergeCell ref="A2:A4"/>
    <mergeCell ref="B2:B4"/>
    <mergeCell ref="C2:C4"/>
    <mergeCell ref="D2:D4"/>
    <mergeCell ref="E2:E4"/>
    <mergeCell ref="F2:F4"/>
  </mergeCells>
  <pageMargins left="0" right="0" top="0" bottom="0" header="0" footer="0"/>
  <pageSetup paperSize="9" scale="60" orientation="landscape" r:id="rId1"/>
  <headerFooter scaleWithDoc="0" alignWithMargins="0"/>
  <webPublishItems count="5">
    <webPublishItem id="4231" divId="Таблиця для оприлюднення оперативної інф. щодо видання доручень адв_4231" sourceType="range" sourceRef="A1:U7" destinationFile="C:\Users\yaroslav.getmanskyi\Desktop\1.htm"/>
    <webPublishItem id="9099" divId="Таблиця для оприлюднення оперативної інф. щодо видання доручень адв_9099" sourceType="range" sourceRef="A1:U7" destinationFile="C:\Users\yaroslav.getmanskyi\Desktop\1.htm"/>
    <webPublishItem id="25296" divId="Таблиця для оприлюднення оперативної інф. щодо видання доручень адв_25296" sourceType="range" sourceRef="A1:U7" destinationFile="C:\Users\yaroslav.mht"/>
    <webPublishItem id="17837" divId="Таблиця для оприлюднення оперативної інф. щодо видання доручень адв_17837" sourceType="range" sourceRef="A1:U10" destinationFile="d:\statistics.html"/>
    <webPublishItem id="11170" divId="Оперативна інфофрмація щодо виданних доручень" sourceType="range" sourceRef="A1:U10" destinationFile="d:\statistics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F151"/>
  <sheetViews>
    <sheetView topLeftCell="A120" zoomScale="70" zoomScaleNormal="70" zoomScaleSheetLayoutView="130" workbookViewId="0">
      <selection activeCell="F157" sqref="F157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7.4257812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226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39"/>
      <c r="AB4" s="38"/>
      <c r="AC4" s="39"/>
      <c r="AD4" s="38"/>
      <c r="AE4" s="39"/>
      <c r="AF4" s="38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7</v>
      </c>
      <c r="I6" s="25">
        <v>2</v>
      </c>
      <c r="J6" s="25">
        <v>2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13</v>
      </c>
      <c r="I7" s="25">
        <v>4</v>
      </c>
      <c r="J7" s="25">
        <v>8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148</v>
      </c>
      <c r="E8" s="14"/>
      <c r="F8" s="14" t="s">
        <v>229</v>
      </c>
      <c r="G8" s="10">
        <v>20000</v>
      </c>
      <c r="H8" s="25">
        <v>20</v>
      </c>
      <c r="I8" s="25">
        <v>0</v>
      </c>
      <c r="J8" s="25">
        <v>20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69</v>
      </c>
      <c r="E9" s="14"/>
      <c r="F9" s="14" t="s">
        <v>230</v>
      </c>
      <c r="G9" s="10">
        <v>5000</v>
      </c>
      <c r="H9" s="25">
        <v>4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35</v>
      </c>
      <c r="E10" s="14"/>
      <c r="F10" s="14" t="s">
        <v>172</v>
      </c>
      <c r="G10" s="10">
        <v>50000</v>
      </c>
      <c r="H10" s="25">
        <v>28</v>
      </c>
      <c r="I10" s="25">
        <v>1</v>
      </c>
      <c r="J10" s="25">
        <v>25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130</v>
      </c>
      <c r="E11" s="14"/>
      <c r="F11" s="14" t="s">
        <v>231</v>
      </c>
      <c r="G11" s="10">
        <v>10000</v>
      </c>
      <c r="H11" s="25">
        <v>6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70</v>
      </c>
      <c r="E12" s="14"/>
      <c r="F12" s="14" t="s">
        <v>232</v>
      </c>
      <c r="G12" s="10">
        <v>10000</v>
      </c>
      <c r="H12" s="25">
        <v>8</v>
      </c>
      <c r="I12" s="25">
        <v>3</v>
      </c>
      <c r="J12" s="25">
        <v>4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161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155</v>
      </c>
      <c r="E14" s="14"/>
      <c r="F14" s="14" t="s">
        <v>233</v>
      </c>
      <c r="G14" s="10">
        <v>10000</v>
      </c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36</v>
      </c>
      <c r="E15" s="14"/>
      <c r="F15" s="14" t="s">
        <v>173</v>
      </c>
      <c r="G15" s="10">
        <v>20000</v>
      </c>
      <c r="H15" s="25">
        <v>16</v>
      </c>
      <c r="I15" s="25">
        <v>6</v>
      </c>
      <c r="J15" s="25">
        <v>7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174</v>
      </c>
      <c r="E16" s="14"/>
      <c r="F16" s="14"/>
      <c r="G16" s="10"/>
      <c r="H16" s="25">
        <v>1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71</v>
      </c>
      <c r="E17" s="14"/>
      <c r="F17" s="14" t="s">
        <v>234</v>
      </c>
      <c r="G17" s="10">
        <v>10000</v>
      </c>
      <c r="H17" s="25">
        <v>5</v>
      </c>
      <c r="I17" s="25">
        <v>2</v>
      </c>
      <c r="J17" s="25">
        <v>2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72</v>
      </c>
      <c r="E18" s="14"/>
      <c r="F18" s="14" t="s">
        <v>175</v>
      </c>
      <c r="G18" s="10">
        <v>50000</v>
      </c>
      <c r="H18" s="25">
        <v>7</v>
      </c>
      <c r="I18" s="25">
        <v>0</v>
      </c>
      <c r="J18" s="25">
        <v>4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110</v>
      </c>
      <c r="E19" s="14"/>
      <c r="F19" s="14"/>
      <c r="G19" s="10"/>
      <c r="H19" s="25">
        <v>3</v>
      </c>
      <c r="I19" s="25">
        <v>2</v>
      </c>
      <c r="J19" s="25">
        <v>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235</v>
      </c>
      <c r="C20" s="13"/>
      <c r="D20" s="24" t="s">
        <v>73</v>
      </c>
      <c r="E20" s="14"/>
      <c r="F20" s="14" t="s">
        <v>236</v>
      </c>
      <c r="G20" s="10">
        <v>40000</v>
      </c>
      <c r="H20" s="25">
        <v>6</v>
      </c>
      <c r="I20" s="25">
        <v>3</v>
      </c>
      <c r="J20" s="25">
        <v>3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74</v>
      </c>
      <c r="E21" s="14"/>
      <c r="F21" s="14" t="s">
        <v>237</v>
      </c>
      <c r="G21" s="10">
        <v>10000</v>
      </c>
      <c r="H21" s="25">
        <v>3</v>
      </c>
      <c r="I21" s="25">
        <v>0</v>
      </c>
      <c r="J21" s="25">
        <v>3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75</v>
      </c>
      <c r="E22" s="14"/>
      <c r="F22" s="14" t="s">
        <v>176</v>
      </c>
      <c r="G22" s="10">
        <v>50000</v>
      </c>
      <c r="H22" s="25">
        <v>16</v>
      </c>
      <c r="I22" s="25">
        <v>7</v>
      </c>
      <c r="J22" s="25">
        <v>6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76</v>
      </c>
      <c r="E23" s="14"/>
      <c r="F23" s="14" t="s">
        <v>238</v>
      </c>
      <c r="G23" s="10">
        <v>10000</v>
      </c>
      <c r="H23" s="25">
        <v>28</v>
      </c>
      <c r="I23" s="25">
        <v>3</v>
      </c>
      <c r="J23" s="25">
        <v>23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77</v>
      </c>
      <c r="E24" s="14"/>
      <c r="F24" s="14" t="s">
        <v>177</v>
      </c>
      <c r="G24" s="10">
        <v>40000</v>
      </c>
      <c r="H24" s="25">
        <v>6</v>
      </c>
      <c r="I24" s="25">
        <v>0</v>
      </c>
      <c r="J24" s="25">
        <v>6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37</v>
      </c>
      <c r="E25" s="14"/>
      <c r="F25" s="14" t="s">
        <v>178</v>
      </c>
      <c r="G25" s="10">
        <v>40000</v>
      </c>
      <c r="H25" s="25">
        <v>5</v>
      </c>
      <c r="I25" s="25">
        <v>0</v>
      </c>
      <c r="J25" s="25">
        <v>4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38</v>
      </c>
      <c r="E26" s="14"/>
      <c r="F26" s="14" t="s">
        <v>239</v>
      </c>
      <c r="G26" s="10">
        <v>30000</v>
      </c>
      <c r="H26" s="25">
        <v>8</v>
      </c>
      <c r="I26" s="25">
        <v>5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131</v>
      </c>
      <c r="E27" s="14"/>
      <c r="F27" s="14"/>
      <c r="G27" s="10"/>
      <c r="H27" s="25">
        <v>6</v>
      </c>
      <c r="I27" s="25">
        <v>2</v>
      </c>
      <c r="J27" s="25">
        <v>1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22</v>
      </c>
      <c r="E28" s="14"/>
      <c r="F28" s="14"/>
      <c r="G28" s="10"/>
      <c r="H28" s="25">
        <v>12</v>
      </c>
      <c r="I28" s="25">
        <v>7</v>
      </c>
      <c r="J28" s="25">
        <v>5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156</v>
      </c>
      <c r="E29" s="14"/>
      <c r="F29" s="14" t="s">
        <v>179</v>
      </c>
      <c r="G29" s="10">
        <v>20000</v>
      </c>
      <c r="H29" s="25">
        <v>2</v>
      </c>
      <c r="I29" s="25">
        <v>0</v>
      </c>
      <c r="J29" s="25">
        <v>1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39</v>
      </c>
      <c r="E30" s="14"/>
      <c r="F30" s="14" t="s">
        <v>240</v>
      </c>
      <c r="G30" s="10">
        <v>20000</v>
      </c>
      <c r="H30" s="25">
        <v>7</v>
      </c>
      <c r="I30" s="25">
        <v>3</v>
      </c>
      <c r="J30" s="25">
        <v>4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78</v>
      </c>
      <c r="E31" s="14"/>
      <c r="F31" s="14"/>
      <c r="G31" s="10"/>
      <c r="H31" s="25">
        <v>4</v>
      </c>
      <c r="I31" s="25">
        <v>1</v>
      </c>
      <c r="J31" s="25">
        <v>3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132</v>
      </c>
      <c r="E32" s="14"/>
      <c r="F32" s="14" t="s">
        <v>241</v>
      </c>
      <c r="G32" s="10">
        <v>60000</v>
      </c>
      <c r="H32" s="25">
        <v>1</v>
      </c>
      <c r="I32" s="25">
        <v>1</v>
      </c>
      <c r="J32" s="25">
        <v>0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162</v>
      </c>
      <c r="E33" s="14"/>
      <c r="F33" s="14"/>
      <c r="G33" s="10"/>
      <c r="H33" s="25">
        <v>1</v>
      </c>
      <c r="I33" s="25">
        <v>0</v>
      </c>
      <c r="J33" s="25">
        <v>1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111</v>
      </c>
      <c r="E34" s="14"/>
      <c r="F34" s="14" t="s">
        <v>242</v>
      </c>
      <c r="G34" s="10">
        <v>10000</v>
      </c>
      <c r="H34" s="25">
        <v>2</v>
      </c>
      <c r="I34" s="25">
        <v>1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40</v>
      </c>
      <c r="E35" s="14"/>
      <c r="F35" s="14" t="s">
        <v>243</v>
      </c>
      <c r="G35" s="10">
        <v>40000</v>
      </c>
      <c r="H35" s="25">
        <v>10</v>
      </c>
      <c r="I35" s="25">
        <v>0</v>
      </c>
      <c r="J35" s="25">
        <v>4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163</v>
      </c>
      <c r="E36" s="14"/>
      <c r="F36" s="14" t="s">
        <v>244</v>
      </c>
      <c r="G36" s="10">
        <v>10000</v>
      </c>
      <c r="H36" s="25">
        <v>1</v>
      </c>
      <c r="I36" s="25">
        <v>0</v>
      </c>
      <c r="J36" s="25">
        <v>0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23</v>
      </c>
      <c r="E37" s="14"/>
      <c r="F37" s="14"/>
      <c r="G37" s="10"/>
      <c r="H37" s="25">
        <v>25</v>
      </c>
      <c r="I37" s="25">
        <v>5</v>
      </c>
      <c r="J37" s="25">
        <v>13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79</v>
      </c>
      <c r="E38" s="14"/>
      <c r="F38" s="14" t="s">
        <v>245</v>
      </c>
      <c r="G38" s="10">
        <v>10000</v>
      </c>
      <c r="H38" s="25">
        <v>5</v>
      </c>
      <c r="I38" s="25">
        <v>3</v>
      </c>
      <c r="J38" s="25">
        <v>2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80</v>
      </c>
      <c r="E39" s="14"/>
      <c r="F39" s="14" t="s">
        <v>180</v>
      </c>
      <c r="G39" s="10">
        <v>70000</v>
      </c>
      <c r="H39" s="25">
        <v>12</v>
      </c>
      <c r="I39" s="25">
        <v>8</v>
      </c>
      <c r="J39" s="25">
        <v>3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164</v>
      </c>
      <c r="E40" s="14"/>
      <c r="F40" s="14" t="s">
        <v>246</v>
      </c>
      <c r="G40" s="10">
        <v>10000</v>
      </c>
      <c r="H40" s="25">
        <v>1</v>
      </c>
      <c r="I40" s="25">
        <v>0</v>
      </c>
      <c r="J40" s="25">
        <v>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81</v>
      </c>
      <c r="E41" s="14"/>
      <c r="F41" s="14" t="s">
        <v>247</v>
      </c>
      <c r="G41" s="10">
        <v>10000</v>
      </c>
      <c r="H41" s="25">
        <v>5</v>
      </c>
      <c r="I41" s="25">
        <v>0</v>
      </c>
      <c r="J41" s="25">
        <v>4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149</v>
      </c>
      <c r="E42" s="14"/>
      <c r="F42" s="14" t="s">
        <v>248</v>
      </c>
      <c r="G42" s="10">
        <v>10000</v>
      </c>
      <c r="H42" s="25">
        <v>6</v>
      </c>
      <c r="I42" s="25">
        <v>1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249</v>
      </c>
      <c r="C43" s="13"/>
      <c r="D43" s="24" t="s">
        <v>41</v>
      </c>
      <c r="E43" s="14"/>
      <c r="F43" s="14" t="s">
        <v>250</v>
      </c>
      <c r="G43" s="10">
        <v>40000</v>
      </c>
      <c r="H43" s="25">
        <v>4</v>
      </c>
      <c r="I43" s="25">
        <v>1</v>
      </c>
      <c r="J43" s="25">
        <v>2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42</v>
      </c>
      <c r="E44" s="14"/>
      <c r="F44" s="14"/>
      <c r="G44" s="10"/>
      <c r="H44" s="25">
        <v>8</v>
      </c>
      <c r="I44" s="25">
        <v>3</v>
      </c>
      <c r="J44" s="25">
        <v>4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133</v>
      </c>
      <c r="E45" s="14"/>
      <c r="F45" s="14" t="s">
        <v>251</v>
      </c>
      <c r="G45" s="10">
        <v>5000</v>
      </c>
      <c r="H45" s="25">
        <v>4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112</v>
      </c>
      <c r="E46" s="14"/>
      <c r="F46" s="14"/>
      <c r="G46" s="10"/>
      <c r="H46" s="25">
        <v>4</v>
      </c>
      <c r="I46" s="25">
        <v>2</v>
      </c>
      <c r="J46" s="25">
        <v>2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82</v>
      </c>
      <c r="E47" s="14"/>
      <c r="F47" s="14" t="s">
        <v>252</v>
      </c>
      <c r="G47" s="10">
        <v>10000</v>
      </c>
      <c r="H47" s="25">
        <v>5</v>
      </c>
      <c r="I47" s="25">
        <v>0</v>
      </c>
      <c r="J47" s="25">
        <v>3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83</v>
      </c>
      <c r="E48" s="14"/>
      <c r="F48" s="14" t="s">
        <v>181</v>
      </c>
      <c r="G48" s="10">
        <v>30000</v>
      </c>
      <c r="H48" s="25">
        <v>14</v>
      </c>
      <c r="I48" s="25">
        <v>0</v>
      </c>
      <c r="J48" s="25">
        <v>8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150</v>
      </c>
      <c r="E49" s="14"/>
      <c r="F49" s="14" t="s">
        <v>253</v>
      </c>
      <c r="G49" s="10">
        <v>10000</v>
      </c>
      <c r="H49" s="25">
        <v>3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165</v>
      </c>
      <c r="E50" s="14"/>
      <c r="F50" s="14" t="s">
        <v>254</v>
      </c>
      <c r="G50" s="10">
        <v>10000</v>
      </c>
      <c r="H50" s="25">
        <v>1</v>
      </c>
      <c r="I50" s="25">
        <v>0</v>
      </c>
      <c r="J50" s="25">
        <v>1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84</v>
      </c>
      <c r="E51" s="14"/>
      <c r="F51" s="14"/>
      <c r="G51" s="10"/>
      <c r="H51" s="25">
        <v>34</v>
      </c>
      <c r="I51" s="25">
        <v>10</v>
      </c>
      <c r="J51" s="25">
        <v>12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151</v>
      </c>
      <c r="E52" s="14"/>
      <c r="F52" s="14" t="s">
        <v>182</v>
      </c>
      <c r="G52" s="10">
        <v>30000</v>
      </c>
      <c r="H52" s="25">
        <v>2</v>
      </c>
      <c r="I52" s="25">
        <v>0</v>
      </c>
      <c r="J52" s="25">
        <v>2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43</v>
      </c>
      <c r="E53" s="14"/>
      <c r="F53" s="14" t="s">
        <v>255</v>
      </c>
      <c r="G53" s="10">
        <v>40000</v>
      </c>
      <c r="H53" s="25">
        <v>11</v>
      </c>
      <c r="I53" s="25">
        <v>6</v>
      </c>
      <c r="J53" s="25">
        <v>5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85</v>
      </c>
      <c r="E54" s="14"/>
      <c r="F54" s="14" t="s">
        <v>256</v>
      </c>
      <c r="G54" s="10">
        <v>10000</v>
      </c>
      <c r="H54" s="25">
        <v>11</v>
      </c>
      <c r="I54" s="25">
        <v>5</v>
      </c>
      <c r="J54" s="25">
        <v>2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235</v>
      </c>
      <c r="C55" s="13"/>
      <c r="D55" s="24" t="s">
        <v>134</v>
      </c>
      <c r="E55" s="14"/>
      <c r="F55" s="14" t="s">
        <v>257</v>
      </c>
      <c r="G55" s="10">
        <v>40000</v>
      </c>
      <c r="H55" s="25">
        <v>1</v>
      </c>
      <c r="I55" s="25">
        <v>0</v>
      </c>
      <c r="J55" s="25">
        <v>1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249</v>
      </c>
      <c r="C56" s="13"/>
      <c r="D56" s="24" t="s">
        <v>44</v>
      </c>
      <c r="E56" s="14"/>
      <c r="F56" s="14" t="s">
        <v>258</v>
      </c>
      <c r="G56" s="10">
        <v>30000</v>
      </c>
      <c r="H56" s="25">
        <v>15</v>
      </c>
      <c r="I56" s="25">
        <v>6</v>
      </c>
      <c r="J56" s="25">
        <v>8</v>
      </c>
      <c r="K56" s="11">
        <v>3</v>
      </c>
      <c r="L56" s="11">
        <v>3</v>
      </c>
      <c r="M56" s="10">
        <v>0</v>
      </c>
      <c r="N56" s="12">
        <v>20</v>
      </c>
      <c r="O56" s="11">
        <v>874.53</v>
      </c>
      <c r="P56" s="11">
        <v>874.53</v>
      </c>
      <c r="Q56" s="12">
        <v>100</v>
      </c>
      <c r="R56" s="11">
        <v>874.53</v>
      </c>
      <c r="S56" s="12">
        <v>100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113</v>
      </c>
      <c r="E57" s="14"/>
      <c r="F57" s="14"/>
      <c r="G57" s="10"/>
      <c r="H57" s="25">
        <v>1</v>
      </c>
      <c r="I57" s="25">
        <v>0</v>
      </c>
      <c r="J57" s="25">
        <v>1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114</v>
      </c>
      <c r="E58" s="14"/>
      <c r="F58" s="14" t="s">
        <v>259</v>
      </c>
      <c r="G58" s="10">
        <v>20000</v>
      </c>
      <c r="H58" s="25">
        <v>5</v>
      </c>
      <c r="I58" s="25">
        <v>1</v>
      </c>
      <c r="J58" s="25">
        <v>4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166</v>
      </c>
      <c r="E59" s="14"/>
      <c r="F59" s="14"/>
      <c r="G59" s="10"/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45</v>
      </c>
      <c r="E60" s="14"/>
      <c r="F60" s="14" t="s">
        <v>260</v>
      </c>
      <c r="G60" s="10">
        <v>10000</v>
      </c>
      <c r="H60" s="25">
        <v>9</v>
      </c>
      <c r="I60" s="25">
        <v>3</v>
      </c>
      <c r="J60" s="25">
        <v>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86</v>
      </c>
      <c r="E61" s="14"/>
      <c r="F61" s="14" t="s">
        <v>183</v>
      </c>
      <c r="G61" s="10">
        <v>40000</v>
      </c>
      <c r="H61" s="25">
        <v>7</v>
      </c>
      <c r="I61" s="25">
        <v>3</v>
      </c>
      <c r="J61" s="25">
        <v>4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115</v>
      </c>
      <c r="E62" s="14"/>
      <c r="F62" s="14"/>
      <c r="G62" s="10"/>
      <c r="H62" s="25">
        <v>4</v>
      </c>
      <c r="I62" s="25">
        <v>1</v>
      </c>
      <c r="J62" s="25">
        <v>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157</v>
      </c>
      <c r="E63" s="14"/>
      <c r="F63" s="14" t="s">
        <v>184</v>
      </c>
      <c r="G63" s="10">
        <v>40000</v>
      </c>
      <c r="H63" s="25">
        <v>5</v>
      </c>
      <c r="I63" s="25">
        <v>0</v>
      </c>
      <c r="J63" s="25">
        <v>4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152</v>
      </c>
      <c r="E64" s="14"/>
      <c r="F64" s="14" t="s">
        <v>185</v>
      </c>
      <c r="G64" s="10">
        <v>5000</v>
      </c>
      <c r="H64" s="25">
        <v>4</v>
      </c>
      <c r="I64" s="25">
        <v>1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46</v>
      </c>
      <c r="E65" s="14"/>
      <c r="F65" s="14" t="s">
        <v>186</v>
      </c>
      <c r="G65" s="10">
        <v>30000</v>
      </c>
      <c r="H65" s="25">
        <v>18</v>
      </c>
      <c r="I65" s="25">
        <v>6</v>
      </c>
      <c r="J65" s="25">
        <v>8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167</v>
      </c>
      <c r="E66" s="14"/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135</v>
      </c>
      <c r="E67" s="14"/>
      <c r="F67" s="14"/>
      <c r="G67" s="10"/>
      <c r="H67" s="25">
        <v>7</v>
      </c>
      <c r="I67" s="25">
        <v>0</v>
      </c>
      <c r="J67" s="25">
        <v>7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47</v>
      </c>
      <c r="E68" s="14"/>
      <c r="F68" s="14" t="s">
        <v>187</v>
      </c>
      <c r="G68" s="10">
        <v>30000</v>
      </c>
      <c r="H68" s="25">
        <v>6</v>
      </c>
      <c r="I68" s="25">
        <v>0</v>
      </c>
      <c r="J68" s="25">
        <v>4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136</v>
      </c>
      <c r="E69" s="14"/>
      <c r="F69" s="14" t="s">
        <v>188</v>
      </c>
      <c r="G69" s="10">
        <v>50000</v>
      </c>
      <c r="H69" s="25">
        <v>6</v>
      </c>
      <c r="I69" s="25">
        <v>4</v>
      </c>
      <c r="J69" s="25">
        <v>2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24</v>
      </c>
      <c r="E70" s="14"/>
      <c r="F70" s="14" t="s">
        <v>189</v>
      </c>
      <c r="G70" s="10">
        <v>60000</v>
      </c>
      <c r="H70" s="25">
        <v>13</v>
      </c>
      <c r="I70" s="25">
        <v>2</v>
      </c>
      <c r="J70" s="25">
        <v>10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137</v>
      </c>
      <c r="E71" s="14"/>
      <c r="F71" s="14" t="s">
        <v>261</v>
      </c>
      <c r="G71" s="10">
        <v>10000</v>
      </c>
      <c r="H71" s="25">
        <v>15</v>
      </c>
      <c r="I71" s="25">
        <v>6</v>
      </c>
      <c r="J71" s="25">
        <v>9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138</v>
      </c>
      <c r="E72" s="14"/>
      <c r="F72" s="14" t="s">
        <v>262</v>
      </c>
      <c r="G72" s="10">
        <v>10000</v>
      </c>
      <c r="H72" s="25">
        <v>9</v>
      </c>
      <c r="I72" s="25">
        <v>3</v>
      </c>
      <c r="J72" s="25">
        <v>6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87</v>
      </c>
      <c r="E73" s="14"/>
      <c r="F73" s="14"/>
      <c r="G73" s="10"/>
      <c r="H73" s="25">
        <v>17</v>
      </c>
      <c r="I73" s="25">
        <v>9</v>
      </c>
      <c r="J73" s="25">
        <v>6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48</v>
      </c>
      <c r="E74" s="14"/>
      <c r="F74" s="14" t="s">
        <v>263</v>
      </c>
      <c r="G74" s="10">
        <v>20000</v>
      </c>
      <c r="H74" s="25">
        <v>9</v>
      </c>
      <c r="I74" s="25">
        <v>1</v>
      </c>
      <c r="J74" s="25">
        <v>6</v>
      </c>
      <c r="K74" s="11">
        <v>4</v>
      </c>
      <c r="L74" s="11">
        <v>4</v>
      </c>
      <c r="M74" s="10">
        <v>0</v>
      </c>
      <c r="N74" s="12">
        <v>44.444444444444443</v>
      </c>
      <c r="O74" s="11">
        <v>901.31999999999994</v>
      </c>
      <c r="P74" s="11">
        <v>901.31999999999994</v>
      </c>
      <c r="Q74" s="12">
        <v>100</v>
      </c>
      <c r="R74" s="11">
        <v>901.31999999999994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116</v>
      </c>
      <c r="E75" s="14"/>
      <c r="F75" s="14"/>
      <c r="G75" s="10"/>
      <c r="H75" s="25">
        <v>1</v>
      </c>
      <c r="I75" s="25">
        <v>0</v>
      </c>
      <c r="J75" s="25">
        <v>1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25</v>
      </c>
      <c r="E76" s="14"/>
      <c r="F76" s="14" t="s">
        <v>190</v>
      </c>
      <c r="G76" s="10">
        <v>50000</v>
      </c>
      <c r="H76" s="25">
        <v>11</v>
      </c>
      <c r="I76" s="25">
        <v>7</v>
      </c>
      <c r="J76" s="25">
        <v>3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26</v>
      </c>
      <c r="E77" s="14"/>
      <c r="F77" s="14" t="s">
        <v>191</v>
      </c>
      <c r="G77" s="10">
        <v>50000</v>
      </c>
      <c r="H77" s="25">
        <v>13</v>
      </c>
      <c r="I77" s="25">
        <v>3</v>
      </c>
      <c r="J77" s="25">
        <v>7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88</v>
      </c>
      <c r="E78" s="14"/>
      <c r="F78" s="14" t="s">
        <v>192</v>
      </c>
      <c r="G78" s="10">
        <v>20000</v>
      </c>
      <c r="H78" s="25">
        <v>2</v>
      </c>
      <c r="I78" s="25">
        <v>0</v>
      </c>
      <c r="J78" s="25">
        <v>2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139</v>
      </c>
      <c r="E79" s="14"/>
      <c r="F79" s="14"/>
      <c r="G79" s="10"/>
      <c r="H79" s="25">
        <v>1</v>
      </c>
      <c r="I79" s="25">
        <v>1</v>
      </c>
      <c r="J79" s="25">
        <v>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89</v>
      </c>
      <c r="E80" s="14"/>
      <c r="F80" s="14"/>
      <c r="G80" s="10"/>
      <c r="H80" s="25">
        <v>7</v>
      </c>
      <c r="I80" s="25">
        <v>1</v>
      </c>
      <c r="J80" s="25">
        <v>6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140</v>
      </c>
      <c r="E81" s="14"/>
      <c r="F81" s="14" t="s">
        <v>264</v>
      </c>
      <c r="G81" s="10">
        <v>15000</v>
      </c>
      <c r="H81" s="25">
        <v>5</v>
      </c>
      <c r="I81" s="25">
        <v>0</v>
      </c>
      <c r="J81" s="25">
        <v>5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235</v>
      </c>
      <c r="C82" s="13"/>
      <c r="D82" s="24" t="s">
        <v>27</v>
      </c>
      <c r="E82" s="14"/>
      <c r="F82" s="14" t="s">
        <v>265</v>
      </c>
      <c r="G82" s="10">
        <v>40000</v>
      </c>
      <c r="H82" s="25">
        <v>59</v>
      </c>
      <c r="I82" s="25">
        <v>20</v>
      </c>
      <c r="J82" s="25">
        <v>31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90</v>
      </c>
      <c r="E83" s="14"/>
      <c r="F83" s="14" t="s">
        <v>193</v>
      </c>
      <c r="G83" s="10">
        <v>30000</v>
      </c>
      <c r="H83" s="25">
        <v>9</v>
      </c>
      <c r="I83" s="25">
        <v>3</v>
      </c>
      <c r="J83" s="25">
        <v>5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91</v>
      </c>
      <c r="E84" s="14"/>
      <c r="F84" s="14" t="s">
        <v>194</v>
      </c>
      <c r="G84" s="10">
        <v>60000</v>
      </c>
      <c r="H84" s="25">
        <v>8</v>
      </c>
      <c r="I84" s="25">
        <v>6</v>
      </c>
      <c r="J84" s="25">
        <v>2</v>
      </c>
      <c r="K84" s="11">
        <v>1</v>
      </c>
      <c r="L84" s="11">
        <v>1</v>
      </c>
      <c r="M84" s="10">
        <v>0</v>
      </c>
      <c r="N84" s="12">
        <v>12.5</v>
      </c>
      <c r="O84" s="11">
        <v>547.37</v>
      </c>
      <c r="P84" s="11">
        <v>547.37</v>
      </c>
      <c r="Q84" s="12">
        <v>100</v>
      </c>
      <c r="R84" s="11">
        <v>547.37</v>
      </c>
      <c r="S84" s="12">
        <v>100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92</v>
      </c>
      <c r="E85" s="14"/>
      <c r="F85" s="14" t="s">
        <v>195</v>
      </c>
      <c r="G85" s="10">
        <v>5000</v>
      </c>
      <c r="H85" s="25">
        <v>14</v>
      </c>
      <c r="I85" s="25">
        <v>4</v>
      </c>
      <c r="J85" s="25">
        <v>9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93</v>
      </c>
      <c r="E86" s="14"/>
      <c r="F86" s="14"/>
      <c r="G86" s="10"/>
      <c r="H86" s="25">
        <v>15</v>
      </c>
      <c r="I86" s="25">
        <v>1</v>
      </c>
      <c r="J86" s="25">
        <v>13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49</v>
      </c>
      <c r="E87" s="14"/>
      <c r="F87" s="14"/>
      <c r="G87" s="10"/>
      <c r="H87" s="25">
        <v>5</v>
      </c>
      <c r="I87" s="25">
        <v>0</v>
      </c>
      <c r="J87" s="25">
        <v>3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117</v>
      </c>
      <c r="E88" s="14"/>
      <c r="F88" s="14"/>
      <c r="G88" s="10"/>
      <c r="H88" s="25">
        <v>3</v>
      </c>
      <c r="I88" s="25">
        <v>1</v>
      </c>
      <c r="J88" s="25">
        <v>2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28</v>
      </c>
      <c r="E89" s="14"/>
      <c r="F89" s="14" t="s">
        <v>196</v>
      </c>
      <c r="G89" s="10">
        <v>5000</v>
      </c>
      <c r="H89" s="25">
        <v>19</v>
      </c>
      <c r="I89" s="25">
        <v>4</v>
      </c>
      <c r="J89" s="25">
        <v>15</v>
      </c>
      <c r="K89" s="11">
        <v>3</v>
      </c>
      <c r="L89" s="11">
        <v>3</v>
      </c>
      <c r="M89" s="10">
        <v>0</v>
      </c>
      <c r="N89" s="12">
        <v>15.789473684210526</v>
      </c>
      <c r="O89" s="11">
        <v>1171.54</v>
      </c>
      <c r="P89" s="11">
        <v>1171.54</v>
      </c>
      <c r="Q89" s="12">
        <v>100</v>
      </c>
      <c r="R89" s="11">
        <v>1171.54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29</v>
      </c>
      <c r="E90" s="14"/>
      <c r="F90" s="14" t="s">
        <v>197</v>
      </c>
      <c r="G90" s="10">
        <v>30000</v>
      </c>
      <c r="H90" s="25">
        <v>12</v>
      </c>
      <c r="I90" s="25">
        <v>0</v>
      </c>
      <c r="J90" s="25">
        <v>5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50</v>
      </c>
      <c r="E91" s="14"/>
      <c r="F91" s="14"/>
      <c r="G91" s="10"/>
      <c r="H91" s="25">
        <v>21</v>
      </c>
      <c r="I91" s="25">
        <v>0</v>
      </c>
      <c r="J91" s="25">
        <v>17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94</v>
      </c>
      <c r="E92" s="14"/>
      <c r="F92" s="14" t="s">
        <v>266</v>
      </c>
      <c r="G92" s="10">
        <v>10000</v>
      </c>
      <c r="H92" s="25">
        <v>7</v>
      </c>
      <c r="I92" s="25">
        <v>1</v>
      </c>
      <c r="J92" s="25">
        <v>1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141</v>
      </c>
      <c r="E93" s="14"/>
      <c r="F93" s="14" t="s">
        <v>267</v>
      </c>
      <c r="G93" s="10">
        <v>30000</v>
      </c>
      <c r="H93" s="25">
        <v>6</v>
      </c>
      <c r="I93" s="25">
        <v>1</v>
      </c>
      <c r="J93" s="25">
        <v>3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118</v>
      </c>
      <c r="E94" s="14"/>
      <c r="F94" s="14" t="s">
        <v>198</v>
      </c>
      <c r="G94" s="10">
        <v>35000</v>
      </c>
      <c r="H94" s="25">
        <v>1</v>
      </c>
      <c r="I94" s="25">
        <v>0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51</v>
      </c>
      <c r="E95" s="14"/>
      <c r="F95" s="14" t="s">
        <v>199</v>
      </c>
      <c r="G95" s="10">
        <v>5000</v>
      </c>
      <c r="H95" s="25">
        <v>7</v>
      </c>
      <c r="I95" s="25">
        <v>0</v>
      </c>
      <c r="J95" s="25">
        <v>3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200</v>
      </c>
      <c r="E96" s="14"/>
      <c r="F96" s="14" t="s">
        <v>268</v>
      </c>
      <c r="G96" s="10">
        <v>5000</v>
      </c>
      <c r="H96" s="25">
        <v>1</v>
      </c>
      <c r="I96" s="25">
        <v>0</v>
      </c>
      <c r="J96" s="25">
        <v>0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95</v>
      </c>
      <c r="E97" s="14"/>
      <c r="F97" s="14"/>
      <c r="G97" s="10"/>
      <c r="H97" s="25">
        <v>5</v>
      </c>
      <c r="I97" s="25">
        <v>0</v>
      </c>
      <c r="J97" s="25">
        <v>5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96</v>
      </c>
      <c r="E98" s="14"/>
      <c r="F98" s="14"/>
      <c r="G98" s="10"/>
      <c r="H98" s="25">
        <v>19</v>
      </c>
      <c r="I98" s="25">
        <v>7</v>
      </c>
      <c r="J98" s="25">
        <v>6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97</v>
      </c>
      <c r="E99" s="14"/>
      <c r="F99" s="14"/>
      <c r="G99" s="10"/>
      <c r="H99" s="25">
        <v>1</v>
      </c>
      <c r="I99" s="25">
        <v>0</v>
      </c>
      <c r="J99" s="25">
        <v>1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119</v>
      </c>
      <c r="E100" s="14"/>
      <c r="F100" s="14"/>
      <c r="G100" s="10"/>
      <c r="H100" s="25">
        <v>2</v>
      </c>
      <c r="I100" s="25">
        <v>0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98</v>
      </c>
      <c r="E101" s="14"/>
      <c r="F101" s="14"/>
      <c r="G101" s="10"/>
      <c r="H101" s="25">
        <v>9</v>
      </c>
      <c r="I101" s="25">
        <v>0</v>
      </c>
      <c r="J101" s="25">
        <v>9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142</v>
      </c>
      <c r="E102" s="14"/>
      <c r="F102" s="14" t="s">
        <v>269</v>
      </c>
      <c r="G102" s="10">
        <v>5000</v>
      </c>
      <c r="H102" s="25">
        <v>2</v>
      </c>
      <c r="I102" s="25">
        <v>1</v>
      </c>
      <c r="J102" s="25">
        <v>1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120</v>
      </c>
      <c r="E103" s="14"/>
      <c r="F103" s="14" t="s">
        <v>201</v>
      </c>
      <c r="G103" s="10">
        <v>30000</v>
      </c>
      <c r="H103" s="25">
        <v>14</v>
      </c>
      <c r="I103" s="25">
        <v>1</v>
      </c>
      <c r="J103" s="25">
        <v>5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52</v>
      </c>
      <c r="E104" s="14"/>
      <c r="F104" s="14" t="s">
        <v>202</v>
      </c>
      <c r="G104" s="10">
        <v>50000</v>
      </c>
      <c r="H104" s="25">
        <v>9</v>
      </c>
      <c r="I104" s="25">
        <v>6</v>
      </c>
      <c r="J104" s="25">
        <v>3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53</v>
      </c>
      <c r="E105" s="14"/>
      <c r="F105" s="14" t="s">
        <v>203</v>
      </c>
      <c r="G105" s="10">
        <v>50000</v>
      </c>
      <c r="H105" s="25">
        <v>14</v>
      </c>
      <c r="I105" s="25">
        <v>5</v>
      </c>
      <c r="J105" s="25">
        <v>7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99</v>
      </c>
      <c r="E106" s="14"/>
      <c r="F106" s="14" t="s">
        <v>204</v>
      </c>
      <c r="G106" s="10">
        <v>50000</v>
      </c>
      <c r="H106" s="25">
        <v>6</v>
      </c>
      <c r="I106" s="25">
        <v>1</v>
      </c>
      <c r="J106" s="25">
        <v>2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143</v>
      </c>
      <c r="E107" s="14"/>
      <c r="F107" s="14" t="s">
        <v>270</v>
      </c>
      <c r="G107" s="10">
        <v>30000</v>
      </c>
      <c r="H107" s="25">
        <v>2</v>
      </c>
      <c r="I107" s="25">
        <v>0</v>
      </c>
      <c r="J107" s="25">
        <v>2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121</v>
      </c>
      <c r="E108" s="14"/>
      <c r="F108" s="14" t="s">
        <v>205</v>
      </c>
      <c r="G108" s="10">
        <v>30000</v>
      </c>
      <c r="H108" s="25">
        <v>4</v>
      </c>
      <c r="I108" s="25">
        <v>1</v>
      </c>
      <c r="J108" s="25">
        <v>2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100</v>
      </c>
      <c r="E109" s="14"/>
      <c r="F109" s="14" t="s">
        <v>271</v>
      </c>
      <c r="G109" s="10">
        <v>10000</v>
      </c>
      <c r="H109" s="25">
        <v>14</v>
      </c>
      <c r="I109" s="25">
        <v>4</v>
      </c>
      <c r="J109" s="25">
        <v>3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54</v>
      </c>
      <c r="E110" s="14"/>
      <c r="F110" s="14" t="s">
        <v>272</v>
      </c>
      <c r="G110" s="10">
        <v>10000</v>
      </c>
      <c r="H110" s="25">
        <v>4</v>
      </c>
      <c r="I110" s="25">
        <v>0</v>
      </c>
      <c r="J110" s="25">
        <v>4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168</v>
      </c>
      <c r="E111" s="14"/>
      <c r="F111" s="14" t="s">
        <v>273</v>
      </c>
      <c r="G111" s="10">
        <v>10000</v>
      </c>
      <c r="H111" s="25">
        <v>2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122</v>
      </c>
      <c r="E112" s="14"/>
      <c r="F112" s="14" t="s">
        <v>274</v>
      </c>
      <c r="G112" s="10">
        <v>40000</v>
      </c>
      <c r="H112" s="25">
        <v>18</v>
      </c>
      <c r="I112" s="25">
        <v>0</v>
      </c>
      <c r="J112" s="25">
        <v>3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55</v>
      </c>
      <c r="E113" s="14"/>
      <c r="F113" s="14" t="s">
        <v>206</v>
      </c>
      <c r="G113" s="10">
        <v>5000</v>
      </c>
      <c r="H113" s="25">
        <v>5</v>
      </c>
      <c r="I113" s="25">
        <v>1</v>
      </c>
      <c r="J113" s="25">
        <v>4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123</v>
      </c>
      <c r="E114" s="14"/>
      <c r="F114" s="14"/>
      <c r="G114" s="10"/>
      <c r="H114" s="25">
        <v>7</v>
      </c>
      <c r="I114" s="25">
        <v>6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56</v>
      </c>
      <c r="E115" s="14"/>
      <c r="F115" s="14" t="s">
        <v>275</v>
      </c>
      <c r="G115" s="10">
        <v>40000</v>
      </c>
      <c r="H115" s="25">
        <v>3</v>
      </c>
      <c r="I115" s="25">
        <v>2</v>
      </c>
      <c r="J115" s="25">
        <v>1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57</v>
      </c>
      <c r="E116" s="14"/>
      <c r="F116" s="14" t="s">
        <v>207</v>
      </c>
      <c r="G116" s="10">
        <v>50000</v>
      </c>
      <c r="H116" s="25">
        <v>5</v>
      </c>
      <c r="I116" s="25">
        <v>1</v>
      </c>
      <c r="J116" s="25">
        <v>4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101</v>
      </c>
      <c r="E117" s="14"/>
      <c r="F117" s="14" t="s">
        <v>276</v>
      </c>
      <c r="G117" s="10">
        <v>15000</v>
      </c>
      <c r="H117" s="25">
        <v>5</v>
      </c>
      <c r="I117" s="25">
        <v>2</v>
      </c>
      <c r="J117" s="25">
        <v>0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169</v>
      </c>
      <c r="E118" s="14"/>
      <c r="F118" s="14" t="s">
        <v>277</v>
      </c>
      <c r="G118" s="10">
        <v>20000</v>
      </c>
      <c r="H118" s="25">
        <v>2</v>
      </c>
      <c r="I118" s="25">
        <v>0</v>
      </c>
      <c r="J118" s="25">
        <v>0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58</v>
      </c>
      <c r="E119" s="14"/>
      <c r="F119" s="14" t="s">
        <v>208</v>
      </c>
      <c r="G119" s="10">
        <v>50000</v>
      </c>
      <c r="H119" s="25">
        <v>9</v>
      </c>
      <c r="I119" s="25">
        <v>6</v>
      </c>
      <c r="J119" s="25">
        <v>3</v>
      </c>
      <c r="K119" s="11">
        <v>2</v>
      </c>
      <c r="L119" s="11">
        <v>2</v>
      </c>
      <c r="M119" s="10">
        <v>0</v>
      </c>
      <c r="N119" s="12">
        <v>22.222222222222221</v>
      </c>
      <c r="O119" s="11">
        <v>213.14999999999998</v>
      </c>
      <c r="P119" s="11">
        <v>213.14999999999998</v>
      </c>
      <c r="Q119" s="12">
        <v>100</v>
      </c>
      <c r="R119" s="11">
        <v>213.14999999999998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102</v>
      </c>
      <c r="E120" s="14"/>
      <c r="F120" s="14"/>
      <c r="G120" s="10"/>
      <c r="H120" s="25">
        <v>6</v>
      </c>
      <c r="I120" s="25">
        <v>2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30</v>
      </c>
      <c r="E121" s="14"/>
      <c r="F121" s="14" t="s">
        <v>278</v>
      </c>
      <c r="G121" s="10">
        <v>10000</v>
      </c>
      <c r="H121" s="25">
        <v>13</v>
      </c>
      <c r="I121" s="25">
        <v>4</v>
      </c>
      <c r="J121" s="25">
        <v>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59</v>
      </c>
      <c r="E122" s="14"/>
      <c r="F122" s="14"/>
      <c r="G122" s="10"/>
      <c r="H122" s="25">
        <v>1</v>
      </c>
      <c r="I122" s="25">
        <v>0</v>
      </c>
      <c r="J122" s="25">
        <v>1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60</v>
      </c>
      <c r="E123" s="14"/>
      <c r="F123" s="14" t="s">
        <v>209</v>
      </c>
      <c r="G123" s="10">
        <v>40000</v>
      </c>
      <c r="H123" s="25">
        <v>30</v>
      </c>
      <c r="I123" s="25">
        <v>0</v>
      </c>
      <c r="J123" s="25">
        <v>30</v>
      </c>
      <c r="K123" s="11">
        <v>27</v>
      </c>
      <c r="L123" s="11">
        <v>27</v>
      </c>
      <c r="M123" s="10">
        <v>0</v>
      </c>
      <c r="N123" s="12">
        <v>90</v>
      </c>
      <c r="O123" s="11">
        <v>6117.8400000000029</v>
      </c>
      <c r="P123" s="11">
        <v>6117.8400000000029</v>
      </c>
      <c r="Q123" s="12">
        <v>100</v>
      </c>
      <c r="R123" s="11">
        <v>6117.8400000000029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124</v>
      </c>
      <c r="E124" s="14"/>
      <c r="F124" s="14" t="s">
        <v>210</v>
      </c>
      <c r="G124" s="10">
        <v>70000</v>
      </c>
      <c r="H124" s="25">
        <v>28</v>
      </c>
      <c r="I124" s="25">
        <v>2</v>
      </c>
      <c r="J124" s="25">
        <v>26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31</v>
      </c>
      <c r="E125" s="14"/>
      <c r="F125" s="14" t="s">
        <v>211</v>
      </c>
      <c r="G125" s="10">
        <v>40000</v>
      </c>
      <c r="H125" s="25">
        <v>12</v>
      </c>
      <c r="I125" s="25">
        <v>1</v>
      </c>
      <c r="J125" s="25">
        <v>11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61</v>
      </c>
      <c r="E126" s="14"/>
      <c r="F126" s="14" t="s">
        <v>212</v>
      </c>
      <c r="G126" s="10">
        <v>5000</v>
      </c>
      <c r="H126" s="25">
        <v>9</v>
      </c>
      <c r="I126" s="25">
        <v>1</v>
      </c>
      <c r="J126" s="25">
        <v>8</v>
      </c>
      <c r="K126" s="11">
        <v>1</v>
      </c>
      <c r="L126" s="11">
        <v>1</v>
      </c>
      <c r="M126" s="10">
        <v>0</v>
      </c>
      <c r="N126" s="12">
        <v>11.111111111111111</v>
      </c>
      <c r="O126" s="11">
        <v>552.66999999999996</v>
      </c>
      <c r="P126" s="11">
        <v>552.66999999999996</v>
      </c>
      <c r="Q126" s="12">
        <v>100</v>
      </c>
      <c r="R126" s="11">
        <v>552.66999999999996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170</v>
      </c>
      <c r="E127" s="14"/>
      <c r="F127" s="14" t="s">
        <v>279</v>
      </c>
      <c r="G127" s="10">
        <v>20000</v>
      </c>
      <c r="H127" s="25">
        <v>2</v>
      </c>
      <c r="I127" s="25">
        <v>0</v>
      </c>
      <c r="J127" s="25">
        <v>1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153</v>
      </c>
      <c r="E128" s="14"/>
      <c r="F128" s="14" t="s">
        <v>213</v>
      </c>
      <c r="G128" s="10">
        <v>20000</v>
      </c>
      <c r="H128" s="25">
        <v>19</v>
      </c>
      <c r="I128" s="25">
        <v>0</v>
      </c>
      <c r="J128" s="25">
        <v>19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144</v>
      </c>
      <c r="E129" s="14"/>
      <c r="F129" s="14"/>
      <c r="G129" s="10"/>
      <c r="H129" s="25">
        <v>11</v>
      </c>
      <c r="I129" s="25">
        <v>2</v>
      </c>
      <c r="J129" s="25">
        <v>7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62</v>
      </c>
      <c r="E130" s="14"/>
      <c r="F130" s="14"/>
      <c r="G130" s="10"/>
      <c r="H130" s="25">
        <v>2</v>
      </c>
      <c r="I130" s="25">
        <v>0</v>
      </c>
      <c r="J130" s="25">
        <v>2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63</v>
      </c>
      <c r="E131" s="14"/>
      <c r="F131" s="14" t="s">
        <v>214</v>
      </c>
      <c r="G131" s="10">
        <v>20000</v>
      </c>
      <c r="H131" s="25">
        <v>14</v>
      </c>
      <c r="I131" s="25">
        <v>2</v>
      </c>
      <c r="J131" s="25">
        <v>11</v>
      </c>
      <c r="K131" s="11">
        <v>3</v>
      </c>
      <c r="L131" s="11">
        <v>3</v>
      </c>
      <c r="M131" s="10">
        <v>0</v>
      </c>
      <c r="N131" s="12">
        <v>21.428571428571427</v>
      </c>
      <c r="O131" s="11">
        <v>685.13</v>
      </c>
      <c r="P131" s="11">
        <v>685.13</v>
      </c>
      <c r="Q131" s="12">
        <v>100</v>
      </c>
      <c r="R131" s="11">
        <v>685.13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145</v>
      </c>
      <c r="E132" s="14"/>
      <c r="F132" s="14" t="s">
        <v>280</v>
      </c>
      <c r="G132" s="10">
        <v>10000</v>
      </c>
      <c r="H132" s="25">
        <v>29</v>
      </c>
      <c r="I132" s="25">
        <v>3</v>
      </c>
      <c r="J132" s="25">
        <v>24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103</v>
      </c>
      <c r="E133" s="14"/>
      <c r="F133" s="14"/>
      <c r="G133" s="10"/>
      <c r="H133" s="25">
        <v>9</v>
      </c>
      <c r="I133" s="25">
        <v>2</v>
      </c>
      <c r="J133" s="25">
        <v>5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146</v>
      </c>
      <c r="E134" s="14"/>
      <c r="F134" s="14" t="s">
        <v>281</v>
      </c>
      <c r="G134" s="10">
        <v>10000</v>
      </c>
      <c r="H134" s="25">
        <v>8</v>
      </c>
      <c r="I134" s="25">
        <v>1</v>
      </c>
      <c r="J134" s="25">
        <v>6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104</v>
      </c>
      <c r="E135" s="14"/>
      <c r="F135" s="14" t="s">
        <v>215</v>
      </c>
      <c r="G135" s="10">
        <v>50000</v>
      </c>
      <c r="H135" s="25">
        <v>3</v>
      </c>
      <c r="I135" s="25">
        <v>1</v>
      </c>
      <c r="J135" s="25">
        <v>2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171</v>
      </c>
      <c r="E136" s="14"/>
      <c r="F136" s="14" t="s">
        <v>282</v>
      </c>
      <c r="G136" s="10">
        <v>10000</v>
      </c>
      <c r="H136" s="25">
        <v>2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283</v>
      </c>
      <c r="E137" s="14"/>
      <c r="F137" s="14" t="s">
        <v>284</v>
      </c>
      <c r="G137" s="10">
        <v>5000</v>
      </c>
      <c r="H137" s="25">
        <v>1</v>
      </c>
      <c r="I137" s="25">
        <v>0</v>
      </c>
      <c r="J137" s="25">
        <v>1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64</v>
      </c>
      <c r="E138" s="14"/>
      <c r="F138" s="14" t="s">
        <v>216</v>
      </c>
      <c r="G138" s="10">
        <v>40000</v>
      </c>
      <c r="H138" s="25">
        <v>29</v>
      </c>
      <c r="I138" s="25">
        <v>4</v>
      </c>
      <c r="J138" s="25">
        <v>22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105</v>
      </c>
      <c r="E139" s="14"/>
      <c r="F139" s="14" t="s">
        <v>217</v>
      </c>
      <c r="G139" s="10">
        <v>40000</v>
      </c>
      <c r="H139" s="25">
        <v>6</v>
      </c>
      <c r="I139" s="25">
        <v>4</v>
      </c>
      <c r="J139" s="25">
        <v>2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32</v>
      </c>
      <c r="E140" s="14"/>
      <c r="F140" s="14" t="s">
        <v>218</v>
      </c>
      <c r="G140" s="10">
        <v>73348.81</v>
      </c>
      <c r="H140" s="25">
        <v>9</v>
      </c>
      <c r="I140" s="25">
        <v>2</v>
      </c>
      <c r="J140" s="25">
        <v>7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158</v>
      </c>
      <c r="E141" s="14"/>
      <c r="F141" s="14" t="s">
        <v>285</v>
      </c>
      <c r="G141" s="10">
        <v>10000</v>
      </c>
      <c r="H141" s="25">
        <v>2</v>
      </c>
      <c r="I141" s="25">
        <v>1</v>
      </c>
      <c r="J141" s="25">
        <v>1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219</v>
      </c>
      <c r="E142" s="14"/>
      <c r="F142" s="14" t="s">
        <v>286</v>
      </c>
      <c r="G142" s="10">
        <v>7000</v>
      </c>
      <c r="H142" s="25">
        <v>3</v>
      </c>
      <c r="I142" s="25">
        <v>0</v>
      </c>
      <c r="J142" s="25">
        <v>0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126</v>
      </c>
      <c r="E143" s="14"/>
      <c r="F143" s="14" t="s">
        <v>220</v>
      </c>
      <c r="G143" s="10">
        <v>20000</v>
      </c>
      <c r="H143" s="25">
        <v>9</v>
      </c>
      <c r="I143" s="25">
        <v>0</v>
      </c>
      <c r="J143" s="25">
        <v>4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106</v>
      </c>
      <c r="E144" s="14"/>
      <c r="F144" s="14" t="s">
        <v>287</v>
      </c>
      <c r="G144" s="10">
        <v>10000</v>
      </c>
      <c r="H144" s="25">
        <v>5</v>
      </c>
      <c r="I144" s="25">
        <v>1</v>
      </c>
      <c r="J144" s="25">
        <v>2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127</v>
      </c>
      <c r="E145" s="14"/>
      <c r="F145" s="14" t="s">
        <v>221</v>
      </c>
      <c r="G145" s="10">
        <v>30000</v>
      </c>
      <c r="H145" s="25">
        <v>15</v>
      </c>
      <c r="I145" s="25">
        <v>8</v>
      </c>
      <c r="J145" s="25">
        <v>7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65</v>
      </c>
      <c r="E146" s="14"/>
      <c r="F146" s="14" t="s">
        <v>222</v>
      </c>
      <c r="G146" s="10">
        <v>70000</v>
      </c>
      <c r="H146" s="25">
        <v>31</v>
      </c>
      <c r="I146" s="25">
        <v>15</v>
      </c>
      <c r="J146" s="25">
        <v>11</v>
      </c>
      <c r="K146" s="11">
        <v>15</v>
      </c>
      <c r="L146" s="11">
        <v>15</v>
      </c>
      <c r="M146" s="10">
        <v>0</v>
      </c>
      <c r="N146" s="12">
        <v>48.387096774193552</v>
      </c>
      <c r="O146" s="11">
        <v>7701.59</v>
      </c>
      <c r="P146" s="11">
        <v>7701.59</v>
      </c>
      <c r="Q146" s="12">
        <v>100</v>
      </c>
      <c r="R146" s="11">
        <v>7701.59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147</v>
      </c>
      <c r="E147" s="14"/>
      <c r="F147" s="14"/>
      <c r="G147" s="10"/>
      <c r="H147" s="25">
        <v>2</v>
      </c>
      <c r="I147" s="25">
        <v>0</v>
      </c>
      <c r="J147" s="25">
        <v>2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107</v>
      </c>
      <c r="E148" s="14"/>
      <c r="F148" s="14" t="s">
        <v>223</v>
      </c>
      <c r="G148" s="10">
        <v>5000</v>
      </c>
      <c r="H148" s="25">
        <v>8</v>
      </c>
      <c r="I148" s="25">
        <v>1</v>
      </c>
      <c r="J148" s="25">
        <v>6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128</v>
      </c>
      <c r="E149" s="14"/>
      <c r="F149" s="14" t="s">
        <v>224</v>
      </c>
      <c r="G149" s="10">
        <v>30000</v>
      </c>
      <c r="H149" s="25">
        <v>15</v>
      </c>
      <c r="I149" s="25">
        <v>0</v>
      </c>
      <c r="J149" s="25">
        <v>14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108</v>
      </c>
      <c r="E150" s="14"/>
      <c r="F150" s="14" t="s">
        <v>288</v>
      </c>
      <c r="G150" s="10">
        <v>20000</v>
      </c>
      <c r="H150" s="25">
        <v>3</v>
      </c>
      <c r="I150" s="25">
        <v>0</v>
      </c>
      <c r="J150" s="25">
        <v>3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39" t="s">
        <v>19</v>
      </c>
      <c r="B151" s="140"/>
      <c r="C151" s="140"/>
      <c r="D151" s="140"/>
      <c r="E151" s="140"/>
      <c r="F151" s="140"/>
      <c r="G151" s="141"/>
      <c r="H151" s="25">
        <v>1271</v>
      </c>
      <c r="I151" s="25">
        <v>297</v>
      </c>
      <c r="J151" s="25">
        <v>761</v>
      </c>
      <c r="K151" s="11">
        <v>59</v>
      </c>
      <c r="L151" s="11">
        <f>SUM(L6:L150)</f>
        <v>59</v>
      </c>
      <c r="M151" s="10">
        <v>0</v>
      </c>
      <c r="N151" s="12">
        <v>4.6420141620771043</v>
      </c>
      <c r="O151" s="11">
        <v>18765.140000000003</v>
      </c>
      <c r="P151" s="11">
        <v>18765.140000000003</v>
      </c>
      <c r="Q151" s="12">
        <v>100</v>
      </c>
      <c r="R151" s="11">
        <v>18765.140000000003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51:G151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10">
      <formula1>адвокати</formula1>
    </dataValidation>
  </dataValidations>
  <printOptions horizontalCentered="1"/>
  <pageMargins left="0" right="0" top="0" bottom="0" header="0" footer="0"/>
  <pageSetup paperSize="9" scale="28" orientation="landscape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AF154"/>
  <sheetViews>
    <sheetView topLeftCell="A135" zoomScale="70" zoomScaleNormal="70" zoomScaleSheetLayoutView="130" workbookViewId="0">
      <selection activeCell="K158" sqref="K158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7.4257812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292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41"/>
      <c r="AB4" s="40"/>
      <c r="AC4" s="41"/>
      <c r="AD4" s="40"/>
      <c r="AE4" s="41"/>
      <c r="AF4" s="40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8</v>
      </c>
      <c r="I6" s="25">
        <v>3</v>
      </c>
      <c r="J6" s="25">
        <v>2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13</v>
      </c>
      <c r="I7" s="25">
        <v>4</v>
      </c>
      <c r="J7" s="25">
        <v>8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148</v>
      </c>
      <c r="E8" s="14"/>
      <c r="F8" s="14" t="s">
        <v>229</v>
      </c>
      <c r="G8" s="10">
        <v>20000</v>
      </c>
      <c r="H8" s="25">
        <v>20</v>
      </c>
      <c r="I8" s="25">
        <v>0</v>
      </c>
      <c r="J8" s="25">
        <v>20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69</v>
      </c>
      <c r="E9" s="14"/>
      <c r="F9" s="14" t="s">
        <v>230</v>
      </c>
      <c r="G9" s="10">
        <v>5000</v>
      </c>
      <c r="H9" s="25">
        <v>4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35</v>
      </c>
      <c r="E10" s="14"/>
      <c r="F10" s="14" t="s">
        <v>172</v>
      </c>
      <c r="G10" s="10">
        <v>50000</v>
      </c>
      <c r="H10" s="25">
        <v>30</v>
      </c>
      <c r="I10" s="25">
        <v>1</v>
      </c>
      <c r="J10" s="25">
        <v>26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130</v>
      </c>
      <c r="E11" s="14"/>
      <c r="F11" s="14" t="s">
        <v>231</v>
      </c>
      <c r="G11" s="10">
        <v>10000</v>
      </c>
      <c r="H11" s="25">
        <v>6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70</v>
      </c>
      <c r="E12" s="14"/>
      <c r="F12" s="14" t="s">
        <v>232</v>
      </c>
      <c r="G12" s="10">
        <v>10000</v>
      </c>
      <c r="H12" s="25">
        <v>11</v>
      </c>
      <c r="I12" s="25">
        <v>4</v>
      </c>
      <c r="J12" s="25">
        <v>5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161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155</v>
      </c>
      <c r="E14" s="14"/>
      <c r="F14" s="14" t="s">
        <v>233</v>
      </c>
      <c r="G14" s="10">
        <v>10000</v>
      </c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36</v>
      </c>
      <c r="E15" s="14"/>
      <c r="F15" s="14" t="s">
        <v>173</v>
      </c>
      <c r="G15" s="10">
        <v>20000</v>
      </c>
      <c r="H15" s="25">
        <v>21</v>
      </c>
      <c r="I15" s="25">
        <v>8</v>
      </c>
      <c r="J15" s="25">
        <v>9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289</v>
      </c>
      <c r="E16" s="14"/>
      <c r="F16" s="14"/>
      <c r="G16" s="10"/>
      <c r="H16" s="25">
        <v>1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174</v>
      </c>
      <c r="E17" s="14"/>
      <c r="F17" s="14"/>
      <c r="G17" s="10"/>
      <c r="H17" s="25">
        <v>3</v>
      </c>
      <c r="I17" s="25">
        <v>0</v>
      </c>
      <c r="J17" s="25">
        <v>3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71</v>
      </c>
      <c r="E18" s="14"/>
      <c r="F18" s="14" t="s">
        <v>234</v>
      </c>
      <c r="G18" s="10">
        <v>10000</v>
      </c>
      <c r="H18" s="25">
        <v>5</v>
      </c>
      <c r="I18" s="25">
        <v>2</v>
      </c>
      <c r="J18" s="25">
        <v>2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72</v>
      </c>
      <c r="E19" s="14"/>
      <c r="F19" s="14" t="s">
        <v>175</v>
      </c>
      <c r="G19" s="10">
        <v>50000</v>
      </c>
      <c r="H19" s="25">
        <v>11</v>
      </c>
      <c r="I19" s="25">
        <v>2</v>
      </c>
      <c r="J19" s="25">
        <v>6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110</v>
      </c>
      <c r="E20" s="14"/>
      <c r="F20" s="14"/>
      <c r="G20" s="10"/>
      <c r="H20" s="25">
        <v>3</v>
      </c>
      <c r="I20" s="25">
        <v>2</v>
      </c>
      <c r="J20" s="25">
        <v>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235</v>
      </c>
      <c r="C21" s="13"/>
      <c r="D21" s="24" t="s">
        <v>73</v>
      </c>
      <c r="E21" s="14"/>
      <c r="F21" s="14" t="s">
        <v>236</v>
      </c>
      <c r="G21" s="10">
        <v>40000</v>
      </c>
      <c r="H21" s="25">
        <v>8</v>
      </c>
      <c r="I21" s="25">
        <v>3</v>
      </c>
      <c r="J21" s="25">
        <v>3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74</v>
      </c>
      <c r="E22" s="14"/>
      <c r="F22" s="14" t="s">
        <v>237</v>
      </c>
      <c r="G22" s="10">
        <v>10000</v>
      </c>
      <c r="H22" s="25">
        <v>3</v>
      </c>
      <c r="I22" s="25">
        <v>0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75</v>
      </c>
      <c r="E23" s="14"/>
      <c r="F23" s="14" t="s">
        <v>176</v>
      </c>
      <c r="G23" s="10">
        <v>50000</v>
      </c>
      <c r="H23" s="25">
        <v>17</v>
      </c>
      <c r="I23" s="25">
        <v>7</v>
      </c>
      <c r="J23" s="25">
        <v>7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76</v>
      </c>
      <c r="E24" s="14"/>
      <c r="F24" s="14" t="s">
        <v>238</v>
      </c>
      <c r="G24" s="10">
        <v>10000</v>
      </c>
      <c r="H24" s="25">
        <v>28</v>
      </c>
      <c r="I24" s="25">
        <v>3</v>
      </c>
      <c r="J24" s="25">
        <v>23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77</v>
      </c>
      <c r="E25" s="14"/>
      <c r="F25" s="14" t="s">
        <v>177</v>
      </c>
      <c r="G25" s="10">
        <v>40000</v>
      </c>
      <c r="H25" s="25">
        <v>6</v>
      </c>
      <c r="I25" s="25">
        <v>0</v>
      </c>
      <c r="J25" s="25">
        <v>6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37</v>
      </c>
      <c r="E26" s="14"/>
      <c r="F26" s="14" t="s">
        <v>178</v>
      </c>
      <c r="G26" s="10">
        <v>40000</v>
      </c>
      <c r="H26" s="25">
        <v>6</v>
      </c>
      <c r="I26" s="25">
        <v>0</v>
      </c>
      <c r="J26" s="25">
        <v>5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38</v>
      </c>
      <c r="E27" s="14"/>
      <c r="F27" s="14" t="s">
        <v>239</v>
      </c>
      <c r="G27" s="10">
        <v>30000</v>
      </c>
      <c r="H27" s="25">
        <v>10</v>
      </c>
      <c r="I27" s="25">
        <v>5</v>
      </c>
      <c r="J27" s="25">
        <v>3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131</v>
      </c>
      <c r="E28" s="14"/>
      <c r="F28" s="14"/>
      <c r="G28" s="10"/>
      <c r="H28" s="25">
        <v>8</v>
      </c>
      <c r="I28" s="25">
        <v>2</v>
      </c>
      <c r="J28" s="25">
        <v>1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22</v>
      </c>
      <c r="E29" s="14"/>
      <c r="F29" s="14"/>
      <c r="G29" s="10"/>
      <c r="H29" s="25">
        <v>12</v>
      </c>
      <c r="I29" s="25">
        <v>7</v>
      </c>
      <c r="J29" s="25">
        <v>5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156</v>
      </c>
      <c r="E30" s="14"/>
      <c r="F30" s="14" t="s">
        <v>179</v>
      </c>
      <c r="G30" s="10">
        <v>20000</v>
      </c>
      <c r="H30" s="25">
        <v>2</v>
      </c>
      <c r="I30" s="25">
        <v>0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39</v>
      </c>
      <c r="E31" s="14"/>
      <c r="F31" s="14" t="s">
        <v>240</v>
      </c>
      <c r="G31" s="10">
        <v>20000</v>
      </c>
      <c r="H31" s="25">
        <v>7</v>
      </c>
      <c r="I31" s="25">
        <v>3</v>
      </c>
      <c r="J31" s="25">
        <v>4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290</v>
      </c>
      <c r="E32" s="14"/>
      <c r="F32" s="14"/>
      <c r="G32" s="10"/>
      <c r="H32" s="25">
        <v>3</v>
      </c>
      <c r="I32" s="25">
        <v>0</v>
      </c>
      <c r="J32" s="25">
        <v>3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78</v>
      </c>
      <c r="E33" s="14"/>
      <c r="F33" s="14"/>
      <c r="G33" s="10"/>
      <c r="H33" s="25">
        <v>4</v>
      </c>
      <c r="I33" s="25">
        <v>1</v>
      </c>
      <c r="J33" s="25">
        <v>3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132</v>
      </c>
      <c r="E34" s="14"/>
      <c r="F34" s="14" t="s">
        <v>241</v>
      </c>
      <c r="G34" s="10">
        <v>60000</v>
      </c>
      <c r="H34" s="25">
        <v>1</v>
      </c>
      <c r="I34" s="25">
        <v>1</v>
      </c>
      <c r="J34" s="25">
        <v>0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162</v>
      </c>
      <c r="E35" s="14"/>
      <c r="F35" s="14"/>
      <c r="G35" s="10"/>
      <c r="H35" s="25">
        <v>1</v>
      </c>
      <c r="I35" s="25">
        <v>0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111</v>
      </c>
      <c r="E36" s="14"/>
      <c r="F36" s="14" t="s">
        <v>242</v>
      </c>
      <c r="G36" s="10">
        <v>10000</v>
      </c>
      <c r="H36" s="25">
        <v>5</v>
      </c>
      <c r="I36" s="25">
        <v>3</v>
      </c>
      <c r="J36" s="25">
        <v>2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40</v>
      </c>
      <c r="E37" s="14"/>
      <c r="F37" s="14" t="s">
        <v>243</v>
      </c>
      <c r="G37" s="10">
        <v>40000</v>
      </c>
      <c r="H37" s="25">
        <v>11</v>
      </c>
      <c r="I37" s="25">
        <v>0</v>
      </c>
      <c r="J37" s="25">
        <v>5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163</v>
      </c>
      <c r="E38" s="14"/>
      <c r="F38" s="14" t="s">
        <v>244</v>
      </c>
      <c r="G38" s="10">
        <v>10000</v>
      </c>
      <c r="H38" s="25">
        <v>1</v>
      </c>
      <c r="I38" s="25">
        <v>0</v>
      </c>
      <c r="J38" s="25">
        <v>0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23</v>
      </c>
      <c r="E39" s="14"/>
      <c r="F39" s="14"/>
      <c r="G39" s="10"/>
      <c r="H39" s="25">
        <v>27</v>
      </c>
      <c r="I39" s="25">
        <v>6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79</v>
      </c>
      <c r="E40" s="14"/>
      <c r="F40" s="14" t="s">
        <v>245</v>
      </c>
      <c r="G40" s="10">
        <v>10000</v>
      </c>
      <c r="H40" s="25">
        <v>5</v>
      </c>
      <c r="I40" s="25">
        <v>3</v>
      </c>
      <c r="J40" s="25">
        <v>2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80</v>
      </c>
      <c r="E41" s="14"/>
      <c r="F41" s="14" t="s">
        <v>180</v>
      </c>
      <c r="G41" s="10">
        <v>70000</v>
      </c>
      <c r="H41" s="25">
        <v>13</v>
      </c>
      <c r="I41" s="25">
        <v>8</v>
      </c>
      <c r="J41" s="25">
        <v>3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164</v>
      </c>
      <c r="E42" s="14"/>
      <c r="F42" s="14" t="s">
        <v>246</v>
      </c>
      <c r="G42" s="10">
        <v>10000</v>
      </c>
      <c r="H42" s="25">
        <v>2</v>
      </c>
      <c r="I42" s="25">
        <v>0</v>
      </c>
      <c r="J42" s="25">
        <v>1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81</v>
      </c>
      <c r="E43" s="14"/>
      <c r="F43" s="14" t="s">
        <v>247</v>
      </c>
      <c r="G43" s="10">
        <v>10000</v>
      </c>
      <c r="H43" s="25">
        <v>5</v>
      </c>
      <c r="I43" s="25">
        <v>0</v>
      </c>
      <c r="J43" s="25">
        <v>4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149</v>
      </c>
      <c r="E44" s="14"/>
      <c r="F44" s="14" t="s">
        <v>248</v>
      </c>
      <c r="G44" s="10">
        <v>10000</v>
      </c>
      <c r="H44" s="25">
        <v>6</v>
      </c>
      <c r="I44" s="25">
        <v>1</v>
      </c>
      <c r="J44" s="25">
        <v>5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249</v>
      </c>
      <c r="C45" s="13"/>
      <c r="D45" s="24" t="s">
        <v>41</v>
      </c>
      <c r="E45" s="14"/>
      <c r="F45" s="14" t="s">
        <v>250</v>
      </c>
      <c r="G45" s="10">
        <v>40000</v>
      </c>
      <c r="H45" s="25">
        <v>4</v>
      </c>
      <c r="I45" s="25">
        <v>1</v>
      </c>
      <c r="J45" s="25">
        <v>2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42</v>
      </c>
      <c r="E46" s="14"/>
      <c r="F46" s="14"/>
      <c r="G46" s="10"/>
      <c r="H46" s="25">
        <v>8</v>
      </c>
      <c r="I46" s="25">
        <v>3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133</v>
      </c>
      <c r="E47" s="14"/>
      <c r="F47" s="14" t="s">
        <v>251</v>
      </c>
      <c r="G47" s="10">
        <v>5000</v>
      </c>
      <c r="H47" s="25">
        <v>4</v>
      </c>
      <c r="I47" s="25">
        <v>0</v>
      </c>
      <c r="J47" s="25">
        <v>4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112</v>
      </c>
      <c r="E48" s="14"/>
      <c r="F48" s="14"/>
      <c r="G48" s="10"/>
      <c r="H48" s="25">
        <v>6</v>
      </c>
      <c r="I48" s="25">
        <v>2</v>
      </c>
      <c r="J48" s="25">
        <v>4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82</v>
      </c>
      <c r="E49" s="14"/>
      <c r="F49" s="14" t="s">
        <v>252</v>
      </c>
      <c r="G49" s="10">
        <v>10000</v>
      </c>
      <c r="H49" s="25">
        <v>5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83</v>
      </c>
      <c r="E50" s="14"/>
      <c r="F50" s="14" t="s">
        <v>181</v>
      </c>
      <c r="G50" s="10">
        <v>30000</v>
      </c>
      <c r="H50" s="25">
        <v>15</v>
      </c>
      <c r="I50" s="25">
        <v>1</v>
      </c>
      <c r="J50" s="25">
        <v>8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150</v>
      </c>
      <c r="E51" s="14"/>
      <c r="F51" s="14" t="s">
        <v>253</v>
      </c>
      <c r="G51" s="10">
        <v>10000</v>
      </c>
      <c r="H51" s="25">
        <v>3</v>
      </c>
      <c r="I51" s="25">
        <v>0</v>
      </c>
      <c r="J51" s="25">
        <v>1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165</v>
      </c>
      <c r="E52" s="14"/>
      <c r="F52" s="14" t="s">
        <v>254</v>
      </c>
      <c r="G52" s="10">
        <v>10000</v>
      </c>
      <c r="H52" s="25">
        <v>1</v>
      </c>
      <c r="I52" s="25">
        <v>0</v>
      </c>
      <c r="J52" s="25">
        <v>1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84</v>
      </c>
      <c r="E53" s="14"/>
      <c r="F53" s="14"/>
      <c r="G53" s="10"/>
      <c r="H53" s="25">
        <v>38</v>
      </c>
      <c r="I53" s="25">
        <v>12</v>
      </c>
      <c r="J53" s="25">
        <v>12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151</v>
      </c>
      <c r="E54" s="14"/>
      <c r="F54" s="14" t="s">
        <v>182</v>
      </c>
      <c r="G54" s="10">
        <v>30000</v>
      </c>
      <c r="H54" s="25">
        <v>2</v>
      </c>
      <c r="I54" s="25">
        <v>0</v>
      </c>
      <c r="J54" s="25">
        <v>2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43</v>
      </c>
      <c r="E55" s="14"/>
      <c r="F55" s="14" t="s">
        <v>255</v>
      </c>
      <c r="G55" s="10">
        <v>40000</v>
      </c>
      <c r="H55" s="25">
        <v>11</v>
      </c>
      <c r="I55" s="25">
        <v>6</v>
      </c>
      <c r="J55" s="25">
        <v>5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85</v>
      </c>
      <c r="E56" s="14"/>
      <c r="F56" s="14" t="s">
        <v>256</v>
      </c>
      <c r="G56" s="10">
        <v>10000</v>
      </c>
      <c r="H56" s="25">
        <v>13</v>
      </c>
      <c r="I56" s="25">
        <v>6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235</v>
      </c>
      <c r="C57" s="13"/>
      <c r="D57" s="24" t="s">
        <v>134</v>
      </c>
      <c r="E57" s="14"/>
      <c r="F57" s="14" t="s">
        <v>257</v>
      </c>
      <c r="G57" s="10">
        <v>40000</v>
      </c>
      <c r="H57" s="25">
        <v>1</v>
      </c>
      <c r="I57" s="25">
        <v>0</v>
      </c>
      <c r="J57" s="25">
        <v>1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249</v>
      </c>
      <c r="C58" s="13"/>
      <c r="D58" s="24" t="s">
        <v>44</v>
      </c>
      <c r="E58" s="14"/>
      <c r="F58" s="14" t="s">
        <v>258</v>
      </c>
      <c r="G58" s="10">
        <v>30000</v>
      </c>
      <c r="H58" s="25">
        <v>15</v>
      </c>
      <c r="I58" s="25">
        <v>6</v>
      </c>
      <c r="J58" s="25">
        <v>8</v>
      </c>
      <c r="K58" s="11">
        <v>3</v>
      </c>
      <c r="L58" s="11">
        <v>3</v>
      </c>
      <c r="M58" s="10">
        <v>0</v>
      </c>
      <c r="N58" s="12">
        <v>20</v>
      </c>
      <c r="O58" s="11">
        <v>874.53</v>
      </c>
      <c r="P58" s="11">
        <v>874.53</v>
      </c>
      <c r="Q58" s="12">
        <v>100</v>
      </c>
      <c r="R58" s="11">
        <v>874.53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113</v>
      </c>
      <c r="E59" s="14"/>
      <c r="F59" s="14"/>
      <c r="G59" s="10"/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114</v>
      </c>
      <c r="E60" s="14"/>
      <c r="F60" s="14" t="s">
        <v>259</v>
      </c>
      <c r="G60" s="10">
        <v>20000</v>
      </c>
      <c r="H60" s="25">
        <v>5</v>
      </c>
      <c r="I60" s="25">
        <v>1</v>
      </c>
      <c r="J60" s="25">
        <v>4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166</v>
      </c>
      <c r="E61" s="14"/>
      <c r="F61" s="14"/>
      <c r="G61" s="10"/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45</v>
      </c>
      <c r="E62" s="14"/>
      <c r="F62" s="14" t="s">
        <v>260</v>
      </c>
      <c r="G62" s="10">
        <v>10000</v>
      </c>
      <c r="H62" s="25">
        <v>11</v>
      </c>
      <c r="I62" s="25">
        <v>5</v>
      </c>
      <c r="J62" s="25">
        <v>2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86</v>
      </c>
      <c r="E63" s="14"/>
      <c r="F63" s="14" t="s">
        <v>183</v>
      </c>
      <c r="G63" s="10">
        <v>40000</v>
      </c>
      <c r="H63" s="25">
        <v>8</v>
      </c>
      <c r="I63" s="25">
        <v>3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115</v>
      </c>
      <c r="E64" s="14"/>
      <c r="F64" s="14"/>
      <c r="G64" s="10"/>
      <c r="H64" s="25">
        <v>4</v>
      </c>
      <c r="I64" s="25">
        <v>1</v>
      </c>
      <c r="J64" s="25">
        <v>3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157</v>
      </c>
      <c r="E65" s="14"/>
      <c r="F65" s="14" t="s">
        <v>184</v>
      </c>
      <c r="G65" s="10">
        <v>40000</v>
      </c>
      <c r="H65" s="25">
        <v>5</v>
      </c>
      <c r="I65" s="25">
        <v>0</v>
      </c>
      <c r="J65" s="25">
        <v>4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152</v>
      </c>
      <c r="E66" s="14"/>
      <c r="F66" s="14" t="s">
        <v>185</v>
      </c>
      <c r="G66" s="10">
        <v>5000</v>
      </c>
      <c r="H66" s="25">
        <v>4</v>
      </c>
      <c r="I66" s="25">
        <v>1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46</v>
      </c>
      <c r="E67" s="14"/>
      <c r="F67" s="14" t="s">
        <v>186</v>
      </c>
      <c r="G67" s="10">
        <v>30000</v>
      </c>
      <c r="H67" s="25">
        <v>19</v>
      </c>
      <c r="I67" s="25">
        <v>6</v>
      </c>
      <c r="J67" s="25">
        <v>9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167</v>
      </c>
      <c r="E68" s="14"/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135</v>
      </c>
      <c r="E69" s="14"/>
      <c r="F69" s="14"/>
      <c r="G69" s="10"/>
      <c r="H69" s="25">
        <v>9</v>
      </c>
      <c r="I69" s="25">
        <v>1</v>
      </c>
      <c r="J69" s="25">
        <v>8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47</v>
      </c>
      <c r="E70" s="14"/>
      <c r="F70" s="14" t="s">
        <v>187</v>
      </c>
      <c r="G70" s="10">
        <v>30000</v>
      </c>
      <c r="H70" s="25">
        <v>6</v>
      </c>
      <c r="I70" s="25">
        <v>0</v>
      </c>
      <c r="J70" s="25">
        <v>4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136</v>
      </c>
      <c r="E71" s="14"/>
      <c r="F71" s="14" t="s">
        <v>188</v>
      </c>
      <c r="G71" s="10">
        <v>50000</v>
      </c>
      <c r="H71" s="25">
        <v>9</v>
      </c>
      <c r="I71" s="25">
        <v>7</v>
      </c>
      <c r="J71" s="25">
        <v>2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291</v>
      </c>
      <c r="E72" s="14"/>
      <c r="F72" s="14"/>
      <c r="G72" s="10"/>
      <c r="H72" s="25">
        <v>1</v>
      </c>
      <c r="I72" s="25">
        <v>0</v>
      </c>
      <c r="J72" s="25">
        <v>1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24</v>
      </c>
      <c r="E73" s="14"/>
      <c r="F73" s="14" t="s">
        <v>189</v>
      </c>
      <c r="G73" s="10">
        <v>60000</v>
      </c>
      <c r="H73" s="25">
        <v>19</v>
      </c>
      <c r="I73" s="25">
        <v>5</v>
      </c>
      <c r="J73" s="25">
        <v>12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137</v>
      </c>
      <c r="E74" s="14"/>
      <c r="F74" s="14" t="s">
        <v>261</v>
      </c>
      <c r="G74" s="10">
        <v>10000</v>
      </c>
      <c r="H74" s="25">
        <v>16</v>
      </c>
      <c r="I74" s="25">
        <v>6</v>
      </c>
      <c r="J74" s="25">
        <v>10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138</v>
      </c>
      <c r="E75" s="14"/>
      <c r="F75" s="14" t="s">
        <v>262</v>
      </c>
      <c r="G75" s="10">
        <v>10000</v>
      </c>
      <c r="H75" s="25">
        <v>11</v>
      </c>
      <c r="I75" s="25">
        <v>4</v>
      </c>
      <c r="J75" s="25">
        <v>7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87</v>
      </c>
      <c r="E76" s="14"/>
      <c r="F76" s="14"/>
      <c r="G76" s="10"/>
      <c r="H76" s="25">
        <v>23</v>
      </c>
      <c r="I76" s="25">
        <v>11</v>
      </c>
      <c r="J76" s="25">
        <v>10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48</v>
      </c>
      <c r="E77" s="14"/>
      <c r="F77" s="14" t="s">
        <v>263</v>
      </c>
      <c r="G77" s="10">
        <v>20000</v>
      </c>
      <c r="H77" s="25">
        <v>10</v>
      </c>
      <c r="I77" s="25">
        <v>1</v>
      </c>
      <c r="J77" s="25">
        <v>7</v>
      </c>
      <c r="K77" s="11">
        <v>4</v>
      </c>
      <c r="L77" s="11">
        <v>4</v>
      </c>
      <c r="M77" s="10">
        <v>0</v>
      </c>
      <c r="N77" s="12">
        <v>40</v>
      </c>
      <c r="O77" s="11">
        <v>901.31999999999994</v>
      </c>
      <c r="P77" s="11">
        <v>901.31999999999994</v>
      </c>
      <c r="Q77" s="12">
        <v>100</v>
      </c>
      <c r="R77" s="11">
        <v>901.31999999999994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116</v>
      </c>
      <c r="E78" s="14"/>
      <c r="F78" s="14"/>
      <c r="G78" s="10"/>
      <c r="H78" s="25">
        <v>1</v>
      </c>
      <c r="I78" s="25">
        <v>0</v>
      </c>
      <c r="J78" s="25">
        <v>1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25</v>
      </c>
      <c r="E79" s="14"/>
      <c r="F79" s="14" t="s">
        <v>190</v>
      </c>
      <c r="G79" s="10">
        <v>50000</v>
      </c>
      <c r="H79" s="25">
        <v>11</v>
      </c>
      <c r="I79" s="25">
        <v>7</v>
      </c>
      <c r="J79" s="25">
        <v>3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26</v>
      </c>
      <c r="E80" s="14"/>
      <c r="F80" s="14" t="s">
        <v>191</v>
      </c>
      <c r="G80" s="10">
        <v>50000</v>
      </c>
      <c r="H80" s="25">
        <v>13</v>
      </c>
      <c r="I80" s="25">
        <v>3</v>
      </c>
      <c r="J80" s="25">
        <v>7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88</v>
      </c>
      <c r="E81" s="14"/>
      <c r="F81" s="14" t="s">
        <v>192</v>
      </c>
      <c r="G81" s="10">
        <v>20000</v>
      </c>
      <c r="H81" s="25">
        <v>2</v>
      </c>
      <c r="I81" s="25">
        <v>0</v>
      </c>
      <c r="J81" s="25">
        <v>2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139</v>
      </c>
      <c r="E82" s="14"/>
      <c r="F82" s="14"/>
      <c r="G82" s="10"/>
      <c r="H82" s="25">
        <v>1</v>
      </c>
      <c r="I82" s="25">
        <v>1</v>
      </c>
      <c r="J82" s="25">
        <v>0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89</v>
      </c>
      <c r="E83" s="14"/>
      <c r="F83" s="14"/>
      <c r="G83" s="10"/>
      <c r="H83" s="25">
        <v>7</v>
      </c>
      <c r="I83" s="25">
        <v>1</v>
      </c>
      <c r="J83" s="25">
        <v>6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140</v>
      </c>
      <c r="E84" s="14"/>
      <c r="F84" s="14" t="s">
        <v>264</v>
      </c>
      <c r="G84" s="10">
        <v>15000</v>
      </c>
      <c r="H84" s="25">
        <v>6</v>
      </c>
      <c r="I84" s="25">
        <v>0</v>
      </c>
      <c r="J84" s="25">
        <v>6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235</v>
      </c>
      <c r="C85" s="13"/>
      <c r="D85" s="24" t="s">
        <v>27</v>
      </c>
      <c r="E85" s="14"/>
      <c r="F85" s="14" t="s">
        <v>265</v>
      </c>
      <c r="G85" s="10">
        <v>40000</v>
      </c>
      <c r="H85" s="25">
        <v>65</v>
      </c>
      <c r="I85" s="25">
        <v>25</v>
      </c>
      <c r="J85" s="25">
        <v>32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90</v>
      </c>
      <c r="E86" s="14"/>
      <c r="F86" s="14" t="s">
        <v>193</v>
      </c>
      <c r="G86" s="10">
        <v>30000</v>
      </c>
      <c r="H86" s="25">
        <v>10</v>
      </c>
      <c r="I86" s="25">
        <v>3</v>
      </c>
      <c r="J86" s="25">
        <v>6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91</v>
      </c>
      <c r="E87" s="14"/>
      <c r="F87" s="14" t="s">
        <v>194</v>
      </c>
      <c r="G87" s="10">
        <v>60000</v>
      </c>
      <c r="H87" s="25">
        <v>9</v>
      </c>
      <c r="I87" s="25">
        <v>6</v>
      </c>
      <c r="J87" s="25">
        <v>2</v>
      </c>
      <c r="K87" s="11">
        <v>1</v>
      </c>
      <c r="L87" s="11">
        <v>1</v>
      </c>
      <c r="M87" s="10">
        <v>0</v>
      </c>
      <c r="N87" s="12">
        <v>11.111111111111111</v>
      </c>
      <c r="O87" s="11">
        <v>547.37</v>
      </c>
      <c r="P87" s="11">
        <v>547.37</v>
      </c>
      <c r="Q87" s="12">
        <v>100</v>
      </c>
      <c r="R87" s="11">
        <v>547.37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92</v>
      </c>
      <c r="E88" s="14"/>
      <c r="F88" s="14" t="s">
        <v>195</v>
      </c>
      <c r="G88" s="10">
        <v>5000</v>
      </c>
      <c r="H88" s="25">
        <v>14</v>
      </c>
      <c r="I88" s="25">
        <v>4</v>
      </c>
      <c r="J88" s="25">
        <v>9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93</v>
      </c>
      <c r="E89" s="14"/>
      <c r="F89" s="14"/>
      <c r="G89" s="10"/>
      <c r="H89" s="25">
        <v>17</v>
      </c>
      <c r="I89" s="25">
        <v>1</v>
      </c>
      <c r="J89" s="25">
        <v>15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49</v>
      </c>
      <c r="E90" s="14"/>
      <c r="F90" s="14"/>
      <c r="G90" s="10"/>
      <c r="H90" s="25">
        <v>5</v>
      </c>
      <c r="I90" s="25">
        <v>0</v>
      </c>
      <c r="J90" s="25">
        <v>3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117</v>
      </c>
      <c r="E91" s="14"/>
      <c r="F91" s="14"/>
      <c r="G91" s="10"/>
      <c r="H91" s="25">
        <v>4</v>
      </c>
      <c r="I91" s="25">
        <v>2</v>
      </c>
      <c r="J91" s="25">
        <v>2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28</v>
      </c>
      <c r="E92" s="14"/>
      <c r="F92" s="14" t="s">
        <v>196</v>
      </c>
      <c r="G92" s="10">
        <v>5000</v>
      </c>
      <c r="H92" s="25">
        <v>21</v>
      </c>
      <c r="I92" s="25">
        <v>5</v>
      </c>
      <c r="J92" s="25">
        <v>15</v>
      </c>
      <c r="K92" s="11">
        <v>3</v>
      </c>
      <c r="L92" s="11">
        <v>3</v>
      </c>
      <c r="M92" s="10">
        <v>0</v>
      </c>
      <c r="N92" s="12">
        <v>14.285714285714285</v>
      </c>
      <c r="O92" s="11">
        <v>1171.54</v>
      </c>
      <c r="P92" s="11">
        <v>1171.54</v>
      </c>
      <c r="Q92" s="12">
        <v>100</v>
      </c>
      <c r="R92" s="11">
        <v>1171.54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29</v>
      </c>
      <c r="E93" s="14"/>
      <c r="F93" s="14" t="s">
        <v>197</v>
      </c>
      <c r="G93" s="10">
        <v>30000</v>
      </c>
      <c r="H93" s="25">
        <v>14</v>
      </c>
      <c r="I93" s="25">
        <v>0</v>
      </c>
      <c r="J93" s="25">
        <v>6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50</v>
      </c>
      <c r="E94" s="14"/>
      <c r="F94" s="14"/>
      <c r="G94" s="10"/>
      <c r="H94" s="25">
        <v>23</v>
      </c>
      <c r="I94" s="25">
        <v>0</v>
      </c>
      <c r="J94" s="25">
        <v>18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94</v>
      </c>
      <c r="E95" s="14"/>
      <c r="F95" s="14" t="s">
        <v>266</v>
      </c>
      <c r="G95" s="10">
        <v>10000</v>
      </c>
      <c r="H95" s="25">
        <v>7</v>
      </c>
      <c r="I95" s="25">
        <v>1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141</v>
      </c>
      <c r="E96" s="14"/>
      <c r="F96" s="14" t="s">
        <v>267</v>
      </c>
      <c r="G96" s="10">
        <v>30000</v>
      </c>
      <c r="H96" s="25">
        <v>6</v>
      </c>
      <c r="I96" s="25">
        <v>1</v>
      </c>
      <c r="J96" s="25">
        <v>3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118</v>
      </c>
      <c r="E97" s="14"/>
      <c r="F97" s="14" t="s">
        <v>198</v>
      </c>
      <c r="G97" s="10">
        <v>35000</v>
      </c>
      <c r="H97" s="25">
        <v>2</v>
      </c>
      <c r="I97" s="25">
        <v>0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51</v>
      </c>
      <c r="E98" s="14"/>
      <c r="F98" s="14" t="s">
        <v>199</v>
      </c>
      <c r="G98" s="10">
        <v>5000</v>
      </c>
      <c r="H98" s="25">
        <v>7</v>
      </c>
      <c r="I98" s="25">
        <v>0</v>
      </c>
      <c r="J98" s="25">
        <v>3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200</v>
      </c>
      <c r="E99" s="14"/>
      <c r="F99" s="14" t="s">
        <v>268</v>
      </c>
      <c r="G99" s="10">
        <v>5000</v>
      </c>
      <c r="H99" s="25">
        <v>2</v>
      </c>
      <c r="I99" s="25">
        <v>1</v>
      </c>
      <c r="J99" s="25">
        <v>0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95</v>
      </c>
      <c r="E100" s="14"/>
      <c r="F100" s="14"/>
      <c r="G100" s="10"/>
      <c r="H100" s="25">
        <v>5</v>
      </c>
      <c r="I100" s="25">
        <v>0</v>
      </c>
      <c r="J100" s="25">
        <v>5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96</v>
      </c>
      <c r="E101" s="14"/>
      <c r="F101" s="14"/>
      <c r="G101" s="10"/>
      <c r="H101" s="25">
        <v>19</v>
      </c>
      <c r="I101" s="25">
        <v>7</v>
      </c>
      <c r="J101" s="25">
        <v>6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97</v>
      </c>
      <c r="E102" s="14"/>
      <c r="F102" s="14"/>
      <c r="G102" s="10"/>
      <c r="H102" s="25">
        <v>2</v>
      </c>
      <c r="I102" s="25">
        <v>0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119</v>
      </c>
      <c r="E103" s="14"/>
      <c r="F103" s="14"/>
      <c r="G103" s="10"/>
      <c r="H103" s="25">
        <v>2</v>
      </c>
      <c r="I103" s="25">
        <v>0</v>
      </c>
      <c r="J103" s="25">
        <v>2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98</v>
      </c>
      <c r="E104" s="14"/>
      <c r="F104" s="14"/>
      <c r="G104" s="10"/>
      <c r="H104" s="25">
        <v>10</v>
      </c>
      <c r="I104" s="25">
        <v>0</v>
      </c>
      <c r="J104" s="25">
        <v>10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142</v>
      </c>
      <c r="E105" s="14"/>
      <c r="F105" s="14" t="s">
        <v>269</v>
      </c>
      <c r="G105" s="10">
        <v>5000</v>
      </c>
      <c r="H105" s="25">
        <v>2</v>
      </c>
      <c r="I105" s="25">
        <v>1</v>
      </c>
      <c r="J105" s="25">
        <v>1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120</v>
      </c>
      <c r="E106" s="14"/>
      <c r="F106" s="14" t="s">
        <v>201</v>
      </c>
      <c r="G106" s="10">
        <v>30000</v>
      </c>
      <c r="H106" s="25">
        <v>14</v>
      </c>
      <c r="I106" s="25">
        <v>1</v>
      </c>
      <c r="J106" s="25">
        <v>5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52</v>
      </c>
      <c r="E107" s="14"/>
      <c r="F107" s="14" t="s">
        <v>202</v>
      </c>
      <c r="G107" s="10">
        <v>50000</v>
      </c>
      <c r="H107" s="25">
        <v>10</v>
      </c>
      <c r="I107" s="25">
        <v>7</v>
      </c>
      <c r="J107" s="25">
        <v>3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53</v>
      </c>
      <c r="E108" s="14"/>
      <c r="F108" s="14" t="s">
        <v>203</v>
      </c>
      <c r="G108" s="10">
        <v>50000</v>
      </c>
      <c r="H108" s="25">
        <v>15</v>
      </c>
      <c r="I108" s="25">
        <v>5</v>
      </c>
      <c r="J108" s="25">
        <v>7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99</v>
      </c>
      <c r="E109" s="14"/>
      <c r="F109" s="14" t="s">
        <v>204</v>
      </c>
      <c r="G109" s="10">
        <v>50000</v>
      </c>
      <c r="H109" s="25">
        <v>6</v>
      </c>
      <c r="I109" s="25">
        <v>1</v>
      </c>
      <c r="J109" s="25">
        <v>2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143</v>
      </c>
      <c r="E110" s="14"/>
      <c r="F110" s="14" t="s">
        <v>270</v>
      </c>
      <c r="G110" s="10">
        <v>30000</v>
      </c>
      <c r="H110" s="25">
        <v>2</v>
      </c>
      <c r="I110" s="25">
        <v>0</v>
      </c>
      <c r="J110" s="25">
        <v>2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121</v>
      </c>
      <c r="E111" s="14"/>
      <c r="F111" s="14" t="s">
        <v>205</v>
      </c>
      <c r="G111" s="10">
        <v>30000</v>
      </c>
      <c r="H111" s="25">
        <v>4</v>
      </c>
      <c r="I111" s="25">
        <v>1</v>
      </c>
      <c r="J111" s="25">
        <v>2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100</v>
      </c>
      <c r="E112" s="14"/>
      <c r="F112" s="14" t="s">
        <v>271</v>
      </c>
      <c r="G112" s="10">
        <v>10000</v>
      </c>
      <c r="H112" s="25">
        <v>14</v>
      </c>
      <c r="I112" s="25">
        <v>4</v>
      </c>
      <c r="J112" s="25">
        <v>3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54</v>
      </c>
      <c r="E113" s="14"/>
      <c r="F113" s="14" t="s">
        <v>272</v>
      </c>
      <c r="G113" s="10">
        <v>10000</v>
      </c>
      <c r="H113" s="25">
        <v>4</v>
      </c>
      <c r="I113" s="25">
        <v>0</v>
      </c>
      <c r="J113" s="25">
        <v>4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168</v>
      </c>
      <c r="E114" s="14"/>
      <c r="F114" s="14" t="s">
        <v>273</v>
      </c>
      <c r="G114" s="10">
        <v>10000</v>
      </c>
      <c r="H114" s="25">
        <v>2</v>
      </c>
      <c r="I114" s="25">
        <v>0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122</v>
      </c>
      <c r="E115" s="14"/>
      <c r="F115" s="14" t="s">
        <v>274</v>
      </c>
      <c r="G115" s="10">
        <v>40000</v>
      </c>
      <c r="H115" s="25">
        <v>19</v>
      </c>
      <c r="I115" s="25">
        <v>1</v>
      </c>
      <c r="J115" s="25">
        <v>3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55</v>
      </c>
      <c r="E116" s="14"/>
      <c r="F116" s="14" t="s">
        <v>206</v>
      </c>
      <c r="G116" s="10">
        <v>5000</v>
      </c>
      <c r="H116" s="25">
        <v>5</v>
      </c>
      <c r="I116" s="25">
        <v>1</v>
      </c>
      <c r="J116" s="25">
        <v>4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123</v>
      </c>
      <c r="E117" s="14"/>
      <c r="F117" s="14"/>
      <c r="G117" s="10"/>
      <c r="H117" s="25">
        <v>7</v>
      </c>
      <c r="I117" s="25">
        <v>6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56</v>
      </c>
      <c r="E118" s="14"/>
      <c r="F118" s="14" t="s">
        <v>275</v>
      </c>
      <c r="G118" s="10">
        <v>40000</v>
      </c>
      <c r="H118" s="25">
        <v>3</v>
      </c>
      <c r="I118" s="25">
        <v>2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57</v>
      </c>
      <c r="E119" s="14"/>
      <c r="F119" s="14" t="s">
        <v>207</v>
      </c>
      <c r="G119" s="10">
        <v>50000</v>
      </c>
      <c r="H119" s="25">
        <v>5</v>
      </c>
      <c r="I119" s="25">
        <v>1</v>
      </c>
      <c r="J119" s="25">
        <v>4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101</v>
      </c>
      <c r="E120" s="14"/>
      <c r="F120" s="14" t="s">
        <v>276</v>
      </c>
      <c r="G120" s="10">
        <v>15000</v>
      </c>
      <c r="H120" s="25">
        <v>5</v>
      </c>
      <c r="I120" s="25">
        <v>2</v>
      </c>
      <c r="J120" s="25">
        <v>0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169</v>
      </c>
      <c r="E121" s="14"/>
      <c r="F121" s="14" t="s">
        <v>277</v>
      </c>
      <c r="G121" s="10">
        <v>20000</v>
      </c>
      <c r="H121" s="25">
        <v>2</v>
      </c>
      <c r="I121" s="25">
        <v>0</v>
      </c>
      <c r="J121" s="25">
        <v>0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58</v>
      </c>
      <c r="E122" s="14"/>
      <c r="F122" s="14" t="s">
        <v>208</v>
      </c>
      <c r="G122" s="10">
        <v>50000</v>
      </c>
      <c r="H122" s="25">
        <v>9</v>
      </c>
      <c r="I122" s="25">
        <v>6</v>
      </c>
      <c r="J122" s="25">
        <v>3</v>
      </c>
      <c r="K122" s="11">
        <v>2</v>
      </c>
      <c r="L122" s="11">
        <v>2</v>
      </c>
      <c r="M122" s="10">
        <v>0</v>
      </c>
      <c r="N122" s="12">
        <v>22.222222222222221</v>
      </c>
      <c r="O122" s="11">
        <v>213.14999999999998</v>
      </c>
      <c r="P122" s="11">
        <v>213.14999999999998</v>
      </c>
      <c r="Q122" s="12">
        <v>100</v>
      </c>
      <c r="R122" s="11">
        <v>213.14999999999998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102</v>
      </c>
      <c r="E123" s="14"/>
      <c r="F123" s="14"/>
      <c r="G123" s="10"/>
      <c r="H123" s="25">
        <v>7</v>
      </c>
      <c r="I123" s="25">
        <v>2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30</v>
      </c>
      <c r="E124" s="14"/>
      <c r="F124" s="14" t="s">
        <v>278</v>
      </c>
      <c r="G124" s="10">
        <v>10000</v>
      </c>
      <c r="H124" s="25">
        <v>13</v>
      </c>
      <c r="I124" s="25">
        <v>4</v>
      </c>
      <c r="J124" s="25">
        <v>8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59</v>
      </c>
      <c r="E125" s="14"/>
      <c r="F125" s="14"/>
      <c r="G125" s="10"/>
      <c r="H125" s="25">
        <v>1</v>
      </c>
      <c r="I125" s="25">
        <v>0</v>
      </c>
      <c r="J125" s="25">
        <v>1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60</v>
      </c>
      <c r="E126" s="14"/>
      <c r="F126" s="14" t="s">
        <v>209</v>
      </c>
      <c r="G126" s="10">
        <v>40000</v>
      </c>
      <c r="H126" s="25">
        <v>30</v>
      </c>
      <c r="I126" s="25">
        <v>0</v>
      </c>
      <c r="J126" s="25">
        <v>30</v>
      </c>
      <c r="K126" s="11">
        <v>27</v>
      </c>
      <c r="L126" s="11">
        <v>27</v>
      </c>
      <c r="M126" s="10">
        <v>0</v>
      </c>
      <c r="N126" s="12">
        <v>90</v>
      </c>
      <c r="O126" s="11">
        <v>6117.8400000000029</v>
      </c>
      <c r="P126" s="11">
        <v>6117.8400000000029</v>
      </c>
      <c r="Q126" s="12">
        <v>100</v>
      </c>
      <c r="R126" s="11">
        <v>6117.8400000000029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124</v>
      </c>
      <c r="E127" s="14"/>
      <c r="F127" s="14" t="s">
        <v>210</v>
      </c>
      <c r="G127" s="10">
        <v>70000</v>
      </c>
      <c r="H127" s="25">
        <v>30</v>
      </c>
      <c r="I127" s="25">
        <v>3</v>
      </c>
      <c r="J127" s="25">
        <v>27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31</v>
      </c>
      <c r="E128" s="14"/>
      <c r="F128" s="14" t="s">
        <v>211</v>
      </c>
      <c r="G128" s="10">
        <v>40000</v>
      </c>
      <c r="H128" s="25">
        <v>13</v>
      </c>
      <c r="I128" s="25">
        <v>1</v>
      </c>
      <c r="J128" s="25">
        <v>12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61</v>
      </c>
      <c r="E129" s="14"/>
      <c r="F129" s="14" t="s">
        <v>212</v>
      </c>
      <c r="G129" s="10">
        <v>5000</v>
      </c>
      <c r="H129" s="25">
        <v>9</v>
      </c>
      <c r="I129" s="25">
        <v>1</v>
      </c>
      <c r="J129" s="25">
        <v>8</v>
      </c>
      <c r="K129" s="11">
        <v>1</v>
      </c>
      <c r="L129" s="11">
        <v>1</v>
      </c>
      <c r="M129" s="10">
        <v>0</v>
      </c>
      <c r="N129" s="12">
        <v>11.111111111111111</v>
      </c>
      <c r="O129" s="11">
        <v>552.66999999999996</v>
      </c>
      <c r="P129" s="11">
        <v>552.66999999999996</v>
      </c>
      <c r="Q129" s="12">
        <v>100</v>
      </c>
      <c r="R129" s="11">
        <v>552.66999999999996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170</v>
      </c>
      <c r="E130" s="14"/>
      <c r="F130" s="14" t="s">
        <v>279</v>
      </c>
      <c r="G130" s="10">
        <v>20000</v>
      </c>
      <c r="H130" s="25">
        <v>2</v>
      </c>
      <c r="I130" s="25">
        <v>0</v>
      </c>
      <c r="J130" s="25">
        <v>1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153</v>
      </c>
      <c r="E131" s="14"/>
      <c r="F131" s="14" t="s">
        <v>213</v>
      </c>
      <c r="G131" s="10">
        <v>20000</v>
      </c>
      <c r="H131" s="25">
        <v>20</v>
      </c>
      <c r="I131" s="25">
        <v>0</v>
      </c>
      <c r="J131" s="25">
        <v>19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144</v>
      </c>
      <c r="E132" s="14"/>
      <c r="F132" s="14"/>
      <c r="G132" s="10"/>
      <c r="H132" s="25">
        <v>11</v>
      </c>
      <c r="I132" s="25">
        <v>2</v>
      </c>
      <c r="J132" s="25">
        <v>7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62</v>
      </c>
      <c r="E133" s="14"/>
      <c r="F133" s="14"/>
      <c r="G133" s="10"/>
      <c r="H133" s="25">
        <v>2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63</v>
      </c>
      <c r="E134" s="14"/>
      <c r="F134" s="14" t="s">
        <v>214</v>
      </c>
      <c r="G134" s="10">
        <v>20000</v>
      </c>
      <c r="H134" s="25">
        <v>15</v>
      </c>
      <c r="I134" s="25">
        <v>2</v>
      </c>
      <c r="J134" s="25">
        <v>12</v>
      </c>
      <c r="K134" s="11">
        <v>3</v>
      </c>
      <c r="L134" s="11">
        <v>3</v>
      </c>
      <c r="M134" s="10">
        <v>0</v>
      </c>
      <c r="N134" s="12">
        <v>20</v>
      </c>
      <c r="O134" s="11">
        <v>685.13</v>
      </c>
      <c r="P134" s="11">
        <v>685.13</v>
      </c>
      <c r="Q134" s="12">
        <v>100</v>
      </c>
      <c r="R134" s="11">
        <v>685.13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145</v>
      </c>
      <c r="E135" s="14"/>
      <c r="F135" s="14" t="s">
        <v>280</v>
      </c>
      <c r="G135" s="10">
        <v>10000</v>
      </c>
      <c r="H135" s="25">
        <v>30</v>
      </c>
      <c r="I135" s="25">
        <v>3</v>
      </c>
      <c r="J135" s="25">
        <v>24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103</v>
      </c>
      <c r="E136" s="14"/>
      <c r="F136" s="14"/>
      <c r="G136" s="10"/>
      <c r="H136" s="25">
        <v>10</v>
      </c>
      <c r="I136" s="25">
        <v>2</v>
      </c>
      <c r="J136" s="25">
        <v>6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146</v>
      </c>
      <c r="E137" s="14"/>
      <c r="F137" s="14" t="s">
        <v>281</v>
      </c>
      <c r="G137" s="10">
        <v>10000</v>
      </c>
      <c r="H137" s="25">
        <v>9</v>
      </c>
      <c r="I137" s="25">
        <v>1</v>
      </c>
      <c r="J137" s="25">
        <v>6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104</v>
      </c>
      <c r="E138" s="14"/>
      <c r="F138" s="14" t="s">
        <v>215</v>
      </c>
      <c r="G138" s="10">
        <v>50000</v>
      </c>
      <c r="H138" s="25">
        <v>3</v>
      </c>
      <c r="I138" s="25">
        <v>1</v>
      </c>
      <c r="J138" s="25">
        <v>2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171</v>
      </c>
      <c r="E139" s="14"/>
      <c r="F139" s="14" t="s">
        <v>282</v>
      </c>
      <c r="G139" s="10">
        <v>10000</v>
      </c>
      <c r="H139" s="25">
        <v>2</v>
      </c>
      <c r="I139" s="25">
        <v>0</v>
      </c>
      <c r="J139" s="25">
        <v>2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283</v>
      </c>
      <c r="E140" s="14"/>
      <c r="F140" s="14" t="s">
        <v>284</v>
      </c>
      <c r="G140" s="10">
        <v>5000</v>
      </c>
      <c r="H140" s="25">
        <v>1</v>
      </c>
      <c r="I140" s="25">
        <v>0</v>
      </c>
      <c r="J140" s="25">
        <v>1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64</v>
      </c>
      <c r="E141" s="14"/>
      <c r="F141" s="14" t="s">
        <v>216</v>
      </c>
      <c r="G141" s="10">
        <v>40000</v>
      </c>
      <c r="H141" s="25">
        <v>29</v>
      </c>
      <c r="I141" s="25">
        <v>4</v>
      </c>
      <c r="J141" s="25">
        <v>22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105</v>
      </c>
      <c r="E142" s="14"/>
      <c r="F142" s="14" t="s">
        <v>217</v>
      </c>
      <c r="G142" s="10">
        <v>40000</v>
      </c>
      <c r="H142" s="25">
        <v>6</v>
      </c>
      <c r="I142" s="25">
        <v>4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32</v>
      </c>
      <c r="E143" s="14"/>
      <c r="F143" s="14" t="s">
        <v>218</v>
      </c>
      <c r="G143" s="10">
        <v>73348.81</v>
      </c>
      <c r="H143" s="25">
        <v>9</v>
      </c>
      <c r="I143" s="25">
        <v>2</v>
      </c>
      <c r="J143" s="25">
        <v>7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158</v>
      </c>
      <c r="E144" s="14"/>
      <c r="F144" s="14" t="s">
        <v>285</v>
      </c>
      <c r="G144" s="10">
        <v>10000</v>
      </c>
      <c r="H144" s="25">
        <v>2</v>
      </c>
      <c r="I144" s="25">
        <v>1</v>
      </c>
      <c r="J144" s="25">
        <v>1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219</v>
      </c>
      <c r="E145" s="14"/>
      <c r="F145" s="14" t="s">
        <v>286</v>
      </c>
      <c r="G145" s="10">
        <v>7000</v>
      </c>
      <c r="H145" s="25">
        <v>5</v>
      </c>
      <c r="I145" s="25">
        <v>0</v>
      </c>
      <c r="J145" s="25">
        <v>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126</v>
      </c>
      <c r="E146" s="14"/>
      <c r="F146" s="14" t="s">
        <v>220</v>
      </c>
      <c r="G146" s="10">
        <v>20000</v>
      </c>
      <c r="H146" s="25">
        <v>9</v>
      </c>
      <c r="I146" s="25">
        <v>0</v>
      </c>
      <c r="J146" s="25">
        <v>4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106</v>
      </c>
      <c r="E147" s="14"/>
      <c r="F147" s="14" t="s">
        <v>287</v>
      </c>
      <c r="G147" s="10">
        <v>10000</v>
      </c>
      <c r="H147" s="25">
        <v>5</v>
      </c>
      <c r="I147" s="25">
        <v>1</v>
      </c>
      <c r="J147" s="25">
        <v>2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127</v>
      </c>
      <c r="E148" s="14"/>
      <c r="F148" s="14" t="s">
        <v>221</v>
      </c>
      <c r="G148" s="10">
        <v>30000</v>
      </c>
      <c r="H148" s="25">
        <v>19</v>
      </c>
      <c r="I148" s="25">
        <v>11</v>
      </c>
      <c r="J148" s="25">
        <v>8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65</v>
      </c>
      <c r="E149" s="14"/>
      <c r="F149" s="14" t="s">
        <v>222</v>
      </c>
      <c r="G149" s="10">
        <v>70000</v>
      </c>
      <c r="H149" s="25">
        <v>35</v>
      </c>
      <c r="I149" s="25">
        <v>17</v>
      </c>
      <c r="J149" s="25">
        <v>13</v>
      </c>
      <c r="K149" s="11">
        <v>15</v>
      </c>
      <c r="L149" s="11">
        <v>15</v>
      </c>
      <c r="M149" s="10">
        <v>0</v>
      </c>
      <c r="N149" s="12">
        <v>42.857142857142854</v>
      </c>
      <c r="O149" s="11">
        <v>7701.59</v>
      </c>
      <c r="P149" s="11">
        <v>7701.59</v>
      </c>
      <c r="Q149" s="12">
        <v>100</v>
      </c>
      <c r="R149" s="11">
        <v>7701.59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147</v>
      </c>
      <c r="E150" s="14"/>
      <c r="F150" s="14"/>
      <c r="G150" s="10"/>
      <c r="H150" s="25">
        <v>2</v>
      </c>
      <c r="I150" s="25">
        <v>0</v>
      </c>
      <c r="J150" s="25">
        <v>2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107</v>
      </c>
      <c r="E151" s="14"/>
      <c r="F151" s="14" t="s">
        <v>223</v>
      </c>
      <c r="G151" s="10">
        <v>5000</v>
      </c>
      <c r="H151" s="25">
        <v>10</v>
      </c>
      <c r="I151" s="25">
        <v>1</v>
      </c>
      <c r="J151" s="25">
        <v>8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128</v>
      </c>
      <c r="E152" s="14"/>
      <c r="F152" s="14" t="s">
        <v>224</v>
      </c>
      <c r="G152" s="10">
        <v>30000</v>
      </c>
      <c r="H152" s="25">
        <v>15</v>
      </c>
      <c r="I152" s="25">
        <v>0</v>
      </c>
      <c r="J152" s="25">
        <v>14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108</v>
      </c>
      <c r="E153" s="14"/>
      <c r="F153" s="14" t="s">
        <v>288</v>
      </c>
      <c r="G153" s="10">
        <v>20000</v>
      </c>
      <c r="H153" s="25">
        <v>3</v>
      </c>
      <c r="I153" s="25">
        <v>0</v>
      </c>
      <c r="J153" s="25">
        <v>3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39" t="s">
        <v>19</v>
      </c>
      <c r="B154" s="140"/>
      <c r="C154" s="140"/>
      <c r="D154" s="140"/>
      <c r="E154" s="140"/>
      <c r="F154" s="140"/>
      <c r="G154" s="141"/>
      <c r="H154" s="25">
        <v>1389</v>
      </c>
      <c r="I154" s="25">
        <v>338</v>
      </c>
      <c r="J154" s="25">
        <v>815</v>
      </c>
      <c r="K154" s="11">
        <v>59</v>
      </c>
      <c r="L154" s="11">
        <v>59</v>
      </c>
      <c r="M154" s="10">
        <v>0</v>
      </c>
      <c r="N154" s="12">
        <v>4.2476601871850255</v>
      </c>
      <c r="O154" s="11">
        <v>18765.140000000003</v>
      </c>
      <c r="P154" s="11">
        <v>18765.140000000003</v>
      </c>
      <c r="Q154" s="12">
        <v>100</v>
      </c>
      <c r="R154" s="11">
        <v>18765.140000000003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</sheetData>
  <sheetProtection password="EA9D" sheet="1" objects="1" scenarios="1"/>
  <mergeCells count="31">
    <mergeCell ref="AA3:AB3"/>
    <mergeCell ref="AC3:AD3"/>
    <mergeCell ref="AE3:AF3"/>
    <mergeCell ref="A154:G154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10">
      <formula1>адвокати</formula1>
    </dataValidation>
  </dataValidations>
  <printOptions horizontalCentered="1"/>
  <pageMargins left="0" right="0" top="0" bottom="0" header="0" footer="0"/>
  <pageSetup paperSize="9" scale="40" orientation="portrait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AF158"/>
  <sheetViews>
    <sheetView topLeftCell="A134" zoomScale="70" zoomScaleNormal="70" zoomScaleSheetLayoutView="130" workbookViewId="0">
      <selection activeCell="G161" sqref="G161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7.4257812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293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43"/>
      <c r="AB4" s="42"/>
      <c r="AC4" s="43"/>
      <c r="AD4" s="42"/>
      <c r="AE4" s="43"/>
      <c r="AF4" s="42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25</v>
      </c>
      <c r="I6" s="25">
        <v>4</v>
      </c>
      <c r="J6" s="25">
        <v>17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15</v>
      </c>
      <c r="I7" s="25">
        <v>5</v>
      </c>
      <c r="J7" s="25">
        <v>8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148</v>
      </c>
      <c r="E8" s="14"/>
      <c r="F8" s="14" t="s">
        <v>229</v>
      </c>
      <c r="G8" s="10">
        <v>20000</v>
      </c>
      <c r="H8" s="25">
        <v>20</v>
      </c>
      <c r="I8" s="25">
        <v>0</v>
      </c>
      <c r="J8" s="25">
        <v>20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69</v>
      </c>
      <c r="E9" s="14"/>
      <c r="F9" s="14" t="s">
        <v>230</v>
      </c>
      <c r="G9" s="10">
        <v>5000</v>
      </c>
      <c r="H9" s="25">
        <v>7</v>
      </c>
      <c r="I9" s="25">
        <v>0</v>
      </c>
      <c r="J9" s="25">
        <v>4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35</v>
      </c>
      <c r="E10" s="14"/>
      <c r="F10" s="14" t="s">
        <v>172</v>
      </c>
      <c r="G10" s="10">
        <v>50000</v>
      </c>
      <c r="H10" s="25">
        <v>31</v>
      </c>
      <c r="I10" s="25">
        <v>1</v>
      </c>
      <c r="J10" s="25">
        <v>27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130</v>
      </c>
      <c r="E11" s="14"/>
      <c r="F11" s="14" t="s">
        <v>231</v>
      </c>
      <c r="G11" s="10">
        <v>10000</v>
      </c>
      <c r="H11" s="25">
        <v>6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70</v>
      </c>
      <c r="E12" s="14"/>
      <c r="F12" s="14" t="s">
        <v>232</v>
      </c>
      <c r="G12" s="10">
        <v>10000</v>
      </c>
      <c r="H12" s="25">
        <v>11</v>
      </c>
      <c r="I12" s="25">
        <v>4</v>
      </c>
      <c r="J12" s="25">
        <v>5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161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155</v>
      </c>
      <c r="E14" s="14"/>
      <c r="F14" s="14" t="s">
        <v>233</v>
      </c>
      <c r="G14" s="10">
        <v>10000</v>
      </c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36</v>
      </c>
      <c r="E15" s="14"/>
      <c r="F15" s="14" t="s">
        <v>173</v>
      </c>
      <c r="G15" s="10">
        <v>20000</v>
      </c>
      <c r="H15" s="25">
        <v>23</v>
      </c>
      <c r="I15" s="25">
        <v>8</v>
      </c>
      <c r="J15" s="25">
        <v>11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289</v>
      </c>
      <c r="E16" s="14"/>
      <c r="F16" s="14"/>
      <c r="G16" s="10"/>
      <c r="H16" s="25">
        <v>1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174</v>
      </c>
      <c r="E17" s="14"/>
      <c r="F17" s="14"/>
      <c r="G17" s="10"/>
      <c r="H17" s="25">
        <v>4</v>
      </c>
      <c r="I17" s="25">
        <v>0</v>
      </c>
      <c r="J17" s="25">
        <v>4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71</v>
      </c>
      <c r="E18" s="14"/>
      <c r="F18" s="14" t="s">
        <v>234</v>
      </c>
      <c r="G18" s="10">
        <v>10000</v>
      </c>
      <c r="H18" s="25">
        <v>6</v>
      </c>
      <c r="I18" s="25">
        <v>2</v>
      </c>
      <c r="J18" s="25">
        <v>3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72</v>
      </c>
      <c r="E19" s="14"/>
      <c r="F19" s="14" t="s">
        <v>175</v>
      </c>
      <c r="G19" s="10">
        <v>50000</v>
      </c>
      <c r="H19" s="25">
        <v>12</v>
      </c>
      <c r="I19" s="25">
        <v>2</v>
      </c>
      <c r="J19" s="25">
        <v>7</v>
      </c>
      <c r="K19" s="11">
        <v>1</v>
      </c>
      <c r="L19" s="11">
        <v>1</v>
      </c>
      <c r="M19" s="10">
        <v>0</v>
      </c>
      <c r="N19" s="12">
        <v>8.3333333333333321</v>
      </c>
      <c r="O19" s="11">
        <v>334.11</v>
      </c>
      <c r="P19" s="11">
        <v>334.11</v>
      </c>
      <c r="Q19" s="12">
        <v>100</v>
      </c>
      <c r="R19" s="11">
        <v>0</v>
      </c>
      <c r="S19" s="12">
        <v>0</v>
      </c>
      <c r="T19" s="5">
        <v>334.11</v>
      </c>
      <c r="U19" s="12">
        <v>100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110</v>
      </c>
      <c r="E20" s="14"/>
      <c r="F20" s="14"/>
      <c r="G20" s="10"/>
      <c r="H20" s="25">
        <v>3</v>
      </c>
      <c r="I20" s="25">
        <v>2</v>
      </c>
      <c r="J20" s="25">
        <v>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235</v>
      </c>
      <c r="C21" s="13"/>
      <c r="D21" s="24" t="s">
        <v>73</v>
      </c>
      <c r="E21" s="14"/>
      <c r="F21" s="14" t="s">
        <v>236</v>
      </c>
      <c r="G21" s="10">
        <v>40000</v>
      </c>
      <c r="H21" s="25">
        <v>8</v>
      </c>
      <c r="I21" s="25">
        <v>3</v>
      </c>
      <c r="J21" s="25">
        <v>3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74</v>
      </c>
      <c r="E22" s="14"/>
      <c r="F22" s="14" t="s">
        <v>237</v>
      </c>
      <c r="G22" s="10">
        <v>10000</v>
      </c>
      <c r="H22" s="25">
        <v>3</v>
      </c>
      <c r="I22" s="25">
        <v>0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75</v>
      </c>
      <c r="E23" s="14"/>
      <c r="F23" s="14" t="s">
        <v>176</v>
      </c>
      <c r="G23" s="10">
        <v>50000</v>
      </c>
      <c r="H23" s="25">
        <v>18</v>
      </c>
      <c r="I23" s="25">
        <v>8</v>
      </c>
      <c r="J23" s="25">
        <v>7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76</v>
      </c>
      <c r="E24" s="14"/>
      <c r="F24" s="14" t="s">
        <v>238</v>
      </c>
      <c r="G24" s="10">
        <v>10000</v>
      </c>
      <c r="H24" s="25">
        <v>28</v>
      </c>
      <c r="I24" s="25">
        <v>3</v>
      </c>
      <c r="J24" s="25">
        <v>23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77</v>
      </c>
      <c r="E25" s="14"/>
      <c r="F25" s="14" t="s">
        <v>177</v>
      </c>
      <c r="G25" s="10">
        <v>40000</v>
      </c>
      <c r="H25" s="25">
        <v>7</v>
      </c>
      <c r="I25" s="25">
        <v>0</v>
      </c>
      <c r="J25" s="25">
        <v>7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37</v>
      </c>
      <c r="E26" s="14"/>
      <c r="F26" s="14" t="s">
        <v>178</v>
      </c>
      <c r="G26" s="10">
        <v>40000</v>
      </c>
      <c r="H26" s="25">
        <v>6</v>
      </c>
      <c r="I26" s="25">
        <v>0</v>
      </c>
      <c r="J26" s="25">
        <v>5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38</v>
      </c>
      <c r="E27" s="14"/>
      <c r="F27" s="14" t="s">
        <v>239</v>
      </c>
      <c r="G27" s="10">
        <v>30000</v>
      </c>
      <c r="H27" s="25">
        <v>11</v>
      </c>
      <c r="I27" s="25">
        <v>5</v>
      </c>
      <c r="J27" s="25">
        <v>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131</v>
      </c>
      <c r="E28" s="14"/>
      <c r="F28" s="14"/>
      <c r="G28" s="10"/>
      <c r="H28" s="25">
        <v>8</v>
      </c>
      <c r="I28" s="25">
        <v>2</v>
      </c>
      <c r="J28" s="25">
        <v>1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22</v>
      </c>
      <c r="E29" s="14"/>
      <c r="F29" s="14"/>
      <c r="G29" s="10"/>
      <c r="H29" s="25">
        <v>12</v>
      </c>
      <c r="I29" s="25">
        <v>7</v>
      </c>
      <c r="J29" s="25">
        <v>5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156</v>
      </c>
      <c r="E30" s="14"/>
      <c r="F30" s="14" t="s">
        <v>179</v>
      </c>
      <c r="G30" s="10">
        <v>20000</v>
      </c>
      <c r="H30" s="25">
        <v>2</v>
      </c>
      <c r="I30" s="25">
        <v>0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39</v>
      </c>
      <c r="E31" s="14"/>
      <c r="F31" s="14" t="s">
        <v>240</v>
      </c>
      <c r="G31" s="10">
        <v>20000</v>
      </c>
      <c r="H31" s="25">
        <v>9</v>
      </c>
      <c r="I31" s="25">
        <v>3</v>
      </c>
      <c r="J31" s="25">
        <v>6</v>
      </c>
      <c r="K31" s="11">
        <v>2</v>
      </c>
      <c r="L31" s="11">
        <v>2</v>
      </c>
      <c r="M31" s="10">
        <v>0</v>
      </c>
      <c r="N31" s="12">
        <v>22.222222222222221</v>
      </c>
      <c r="O31" s="11">
        <v>851.08</v>
      </c>
      <c r="P31" s="11">
        <v>851.08</v>
      </c>
      <c r="Q31" s="12">
        <v>100</v>
      </c>
      <c r="R31" s="11">
        <v>0</v>
      </c>
      <c r="S31" s="12">
        <v>0</v>
      </c>
      <c r="T31" s="5">
        <v>851.08</v>
      </c>
      <c r="U31" s="12">
        <v>100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290</v>
      </c>
      <c r="E32" s="14"/>
      <c r="F32" s="14"/>
      <c r="G32" s="10"/>
      <c r="H32" s="25">
        <v>4</v>
      </c>
      <c r="I32" s="25">
        <v>0</v>
      </c>
      <c r="J32" s="25">
        <v>4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78</v>
      </c>
      <c r="E33" s="14"/>
      <c r="F33" s="14"/>
      <c r="G33" s="10"/>
      <c r="H33" s="25">
        <v>4</v>
      </c>
      <c r="I33" s="25">
        <v>1</v>
      </c>
      <c r="J33" s="25">
        <v>3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132</v>
      </c>
      <c r="E34" s="14"/>
      <c r="F34" s="14" t="s">
        <v>241</v>
      </c>
      <c r="G34" s="10">
        <v>60000</v>
      </c>
      <c r="H34" s="25">
        <v>2</v>
      </c>
      <c r="I34" s="25">
        <v>1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162</v>
      </c>
      <c r="E35" s="14"/>
      <c r="F35" s="14"/>
      <c r="G35" s="10"/>
      <c r="H35" s="25">
        <v>1</v>
      </c>
      <c r="I35" s="25">
        <v>0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111</v>
      </c>
      <c r="E36" s="14"/>
      <c r="F36" s="14" t="s">
        <v>242</v>
      </c>
      <c r="G36" s="10">
        <v>10000</v>
      </c>
      <c r="H36" s="25">
        <v>6</v>
      </c>
      <c r="I36" s="25">
        <v>4</v>
      </c>
      <c r="J36" s="25">
        <v>2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40</v>
      </c>
      <c r="E37" s="14"/>
      <c r="F37" s="14" t="s">
        <v>243</v>
      </c>
      <c r="G37" s="10">
        <v>40000</v>
      </c>
      <c r="H37" s="25">
        <v>11</v>
      </c>
      <c r="I37" s="25">
        <v>0</v>
      </c>
      <c r="J37" s="25">
        <v>5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163</v>
      </c>
      <c r="E38" s="14"/>
      <c r="F38" s="14" t="s">
        <v>244</v>
      </c>
      <c r="G38" s="10">
        <v>10000</v>
      </c>
      <c r="H38" s="25">
        <v>2</v>
      </c>
      <c r="I38" s="25">
        <v>0</v>
      </c>
      <c r="J38" s="25">
        <v>0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23</v>
      </c>
      <c r="E39" s="14"/>
      <c r="F39" s="14"/>
      <c r="G39" s="10"/>
      <c r="H39" s="25">
        <v>30</v>
      </c>
      <c r="I39" s="25">
        <v>7</v>
      </c>
      <c r="J39" s="25">
        <v>16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79</v>
      </c>
      <c r="E40" s="14"/>
      <c r="F40" s="14" t="s">
        <v>245</v>
      </c>
      <c r="G40" s="10">
        <v>10000</v>
      </c>
      <c r="H40" s="25">
        <v>6</v>
      </c>
      <c r="I40" s="25">
        <v>3</v>
      </c>
      <c r="J40" s="25">
        <v>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80</v>
      </c>
      <c r="E41" s="14"/>
      <c r="F41" s="14" t="s">
        <v>180</v>
      </c>
      <c r="G41" s="10">
        <v>70000</v>
      </c>
      <c r="H41" s="25">
        <v>13</v>
      </c>
      <c r="I41" s="25">
        <v>8</v>
      </c>
      <c r="J41" s="25">
        <v>3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164</v>
      </c>
      <c r="E42" s="14"/>
      <c r="F42" s="14" t="s">
        <v>246</v>
      </c>
      <c r="G42" s="10">
        <v>10000</v>
      </c>
      <c r="H42" s="25">
        <v>2</v>
      </c>
      <c r="I42" s="25">
        <v>0</v>
      </c>
      <c r="J42" s="25">
        <v>1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81</v>
      </c>
      <c r="E43" s="14"/>
      <c r="F43" s="14" t="s">
        <v>247</v>
      </c>
      <c r="G43" s="10">
        <v>10000</v>
      </c>
      <c r="H43" s="25">
        <v>5</v>
      </c>
      <c r="I43" s="25">
        <v>0</v>
      </c>
      <c r="J43" s="25">
        <v>4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149</v>
      </c>
      <c r="E44" s="14"/>
      <c r="F44" s="14" t="s">
        <v>248</v>
      </c>
      <c r="G44" s="10">
        <v>10000</v>
      </c>
      <c r="H44" s="25">
        <v>6</v>
      </c>
      <c r="I44" s="25">
        <v>1</v>
      </c>
      <c r="J44" s="25">
        <v>5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249</v>
      </c>
      <c r="C45" s="13"/>
      <c r="D45" s="24" t="s">
        <v>41</v>
      </c>
      <c r="E45" s="14"/>
      <c r="F45" s="14" t="s">
        <v>250</v>
      </c>
      <c r="G45" s="10">
        <v>40000</v>
      </c>
      <c r="H45" s="25">
        <v>4</v>
      </c>
      <c r="I45" s="25">
        <v>1</v>
      </c>
      <c r="J45" s="25">
        <v>2</v>
      </c>
      <c r="K45" s="11">
        <v>1</v>
      </c>
      <c r="L45" s="11">
        <v>1</v>
      </c>
      <c r="M45" s="10">
        <v>0</v>
      </c>
      <c r="N45" s="12">
        <v>25</v>
      </c>
      <c r="O45" s="11">
        <v>904.97</v>
      </c>
      <c r="P45" s="11">
        <v>904.97</v>
      </c>
      <c r="Q45" s="12">
        <v>100</v>
      </c>
      <c r="R45" s="11">
        <v>0</v>
      </c>
      <c r="S45" s="12">
        <v>0</v>
      </c>
      <c r="T45" s="5">
        <v>904.97</v>
      </c>
      <c r="U45" s="12">
        <v>100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42</v>
      </c>
      <c r="E46" s="14"/>
      <c r="F46" s="14"/>
      <c r="G46" s="10"/>
      <c r="H46" s="25">
        <v>9</v>
      </c>
      <c r="I46" s="25">
        <v>3</v>
      </c>
      <c r="J46" s="25">
        <v>5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133</v>
      </c>
      <c r="E47" s="14"/>
      <c r="F47" s="14" t="s">
        <v>251</v>
      </c>
      <c r="G47" s="10">
        <v>5000</v>
      </c>
      <c r="H47" s="25">
        <v>5</v>
      </c>
      <c r="I47" s="25">
        <v>0</v>
      </c>
      <c r="J47" s="25">
        <v>5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112</v>
      </c>
      <c r="E48" s="14"/>
      <c r="F48" s="14"/>
      <c r="G48" s="10"/>
      <c r="H48" s="25">
        <v>8</v>
      </c>
      <c r="I48" s="25">
        <v>2</v>
      </c>
      <c r="J48" s="25">
        <v>5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82</v>
      </c>
      <c r="E49" s="14"/>
      <c r="F49" s="14" t="s">
        <v>252</v>
      </c>
      <c r="G49" s="10">
        <v>10000</v>
      </c>
      <c r="H49" s="25">
        <v>5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83</v>
      </c>
      <c r="E50" s="14"/>
      <c r="F50" s="14" t="s">
        <v>181</v>
      </c>
      <c r="G50" s="10">
        <v>30000</v>
      </c>
      <c r="H50" s="25">
        <v>16</v>
      </c>
      <c r="I50" s="25">
        <v>1</v>
      </c>
      <c r="J50" s="25">
        <v>8</v>
      </c>
      <c r="K50" s="11">
        <v>8</v>
      </c>
      <c r="L50" s="11">
        <v>8</v>
      </c>
      <c r="M50" s="10">
        <v>0</v>
      </c>
      <c r="N50" s="12">
        <v>50</v>
      </c>
      <c r="O50" s="11">
        <v>2117.7399999999998</v>
      </c>
      <c r="P50" s="11">
        <v>2117.7399999999998</v>
      </c>
      <c r="Q50" s="12">
        <v>100</v>
      </c>
      <c r="R50" s="11">
        <v>0</v>
      </c>
      <c r="S50" s="12">
        <v>0</v>
      </c>
      <c r="T50" s="5">
        <v>2117.7399999999998</v>
      </c>
      <c r="U50" s="12">
        <v>100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150</v>
      </c>
      <c r="E51" s="14"/>
      <c r="F51" s="14" t="s">
        <v>253</v>
      </c>
      <c r="G51" s="10">
        <v>10000</v>
      </c>
      <c r="H51" s="25">
        <v>3</v>
      </c>
      <c r="I51" s="25">
        <v>0</v>
      </c>
      <c r="J51" s="25">
        <v>1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165</v>
      </c>
      <c r="E52" s="14"/>
      <c r="F52" s="14" t="s">
        <v>254</v>
      </c>
      <c r="G52" s="10">
        <v>10000</v>
      </c>
      <c r="H52" s="25">
        <v>1</v>
      </c>
      <c r="I52" s="25">
        <v>0</v>
      </c>
      <c r="J52" s="25">
        <v>1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84</v>
      </c>
      <c r="E53" s="14"/>
      <c r="F53" s="14"/>
      <c r="G53" s="10"/>
      <c r="H53" s="25">
        <v>41</v>
      </c>
      <c r="I53" s="25">
        <v>13</v>
      </c>
      <c r="J53" s="25">
        <v>13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151</v>
      </c>
      <c r="E54" s="14"/>
      <c r="F54" s="14" t="s">
        <v>182</v>
      </c>
      <c r="G54" s="10">
        <v>30000</v>
      </c>
      <c r="H54" s="25">
        <v>3</v>
      </c>
      <c r="I54" s="25">
        <v>0</v>
      </c>
      <c r="J54" s="25">
        <v>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43</v>
      </c>
      <c r="E55" s="14"/>
      <c r="F55" s="14" t="s">
        <v>255</v>
      </c>
      <c r="G55" s="10">
        <v>40000</v>
      </c>
      <c r="H55" s="25">
        <v>13</v>
      </c>
      <c r="I55" s="25">
        <v>6</v>
      </c>
      <c r="J55" s="25">
        <v>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294</v>
      </c>
      <c r="E56" s="14"/>
      <c r="F56" s="14"/>
      <c r="G56" s="10"/>
      <c r="H56" s="25">
        <v>1</v>
      </c>
      <c r="I56" s="25">
        <v>0</v>
      </c>
      <c r="J56" s="25">
        <v>1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85</v>
      </c>
      <c r="E57" s="14"/>
      <c r="F57" s="14" t="s">
        <v>256</v>
      </c>
      <c r="G57" s="10">
        <v>10000</v>
      </c>
      <c r="H57" s="25">
        <v>15</v>
      </c>
      <c r="I57" s="25">
        <v>6</v>
      </c>
      <c r="J57" s="25">
        <v>4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235</v>
      </c>
      <c r="C58" s="13"/>
      <c r="D58" s="24" t="s">
        <v>134</v>
      </c>
      <c r="E58" s="14"/>
      <c r="F58" s="14" t="s">
        <v>257</v>
      </c>
      <c r="G58" s="10">
        <v>40000</v>
      </c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249</v>
      </c>
      <c r="C59" s="13"/>
      <c r="D59" s="24" t="s">
        <v>44</v>
      </c>
      <c r="E59" s="14"/>
      <c r="F59" s="14" t="s">
        <v>258</v>
      </c>
      <c r="G59" s="10">
        <v>30000</v>
      </c>
      <c r="H59" s="25">
        <v>33</v>
      </c>
      <c r="I59" s="25">
        <v>6</v>
      </c>
      <c r="J59" s="25">
        <v>25</v>
      </c>
      <c r="K59" s="11">
        <v>3</v>
      </c>
      <c r="L59" s="11">
        <v>3</v>
      </c>
      <c r="M59" s="10">
        <v>0</v>
      </c>
      <c r="N59" s="12">
        <v>9.0909090909090917</v>
      </c>
      <c r="O59" s="11">
        <v>874.53</v>
      </c>
      <c r="P59" s="11">
        <v>874.53</v>
      </c>
      <c r="Q59" s="12">
        <v>100</v>
      </c>
      <c r="R59" s="11">
        <v>874.53</v>
      </c>
      <c r="S59" s="12">
        <v>100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113</v>
      </c>
      <c r="E60" s="14"/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114</v>
      </c>
      <c r="E61" s="14"/>
      <c r="F61" s="14" t="s">
        <v>259</v>
      </c>
      <c r="G61" s="10">
        <v>20000</v>
      </c>
      <c r="H61" s="25">
        <v>6</v>
      </c>
      <c r="I61" s="25">
        <v>1</v>
      </c>
      <c r="J61" s="25">
        <v>5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166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45</v>
      </c>
      <c r="E63" s="14"/>
      <c r="F63" s="14" t="s">
        <v>260</v>
      </c>
      <c r="G63" s="10">
        <v>10000</v>
      </c>
      <c r="H63" s="25">
        <v>11</v>
      </c>
      <c r="I63" s="25">
        <v>5</v>
      </c>
      <c r="J63" s="25">
        <v>2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86</v>
      </c>
      <c r="E64" s="14"/>
      <c r="F64" s="14" t="s">
        <v>183</v>
      </c>
      <c r="G64" s="10">
        <v>40000</v>
      </c>
      <c r="H64" s="25">
        <v>9</v>
      </c>
      <c r="I64" s="25">
        <v>4</v>
      </c>
      <c r="J64" s="25">
        <v>5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115</v>
      </c>
      <c r="E65" s="14"/>
      <c r="F65" s="14"/>
      <c r="G65" s="10"/>
      <c r="H65" s="25">
        <v>4</v>
      </c>
      <c r="I65" s="25">
        <v>1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157</v>
      </c>
      <c r="E66" s="14"/>
      <c r="F66" s="14" t="s">
        <v>184</v>
      </c>
      <c r="G66" s="10">
        <v>40000</v>
      </c>
      <c r="H66" s="25">
        <v>5</v>
      </c>
      <c r="I66" s="25">
        <v>0</v>
      </c>
      <c r="J66" s="25">
        <v>4</v>
      </c>
      <c r="K66" s="11">
        <v>2</v>
      </c>
      <c r="L66" s="11">
        <v>2</v>
      </c>
      <c r="M66" s="10">
        <v>0</v>
      </c>
      <c r="N66" s="12">
        <v>40</v>
      </c>
      <c r="O66" s="11">
        <v>2831.79</v>
      </c>
      <c r="P66" s="11">
        <v>2831.79</v>
      </c>
      <c r="Q66" s="12">
        <v>100</v>
      </c>
      <c r="R66" s="11">
        <v>0</v>
      </c>
      <c r="S66" s="12">
        <v>0</v>
      </c>
      <c r="T66" s="5">
        <v>2831.79</v>
      </c>
      <c r="U66" s="12">
        <v>100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152</v>
      </c>
      <c r="E67" s="14"/>
      <c r="F67" s="14" t="s">
        <v>185</v>
      </c>
      <c r="G67" s="10">
        <v>5000</v>
      </c>
      <c r="H67" s="25">
        <v>6</v>
      </c>
      <c r="I67" s="25">
        <v>1</v>
      </c>
      <c r="J67" s="25">
        <v>2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46</v>
      </c>
      <c r="E68" s="14"/>
      <c r="F68" s="14" t="s">
        <v>186</v>
      </c>
      <c r="G68" s="10">
        <v>30000</v>
      </c>
      <c r="H68" s="25">
        <v>21</v>
      </c>
      <c r="I68" s="25">
        <v>6</v>
      </c>
      <c r="J68" s="25">
        <v>10</v>
      </c>
      <c r="K68" s="11">
        <v>1</v>
      </c>
      <c r="L68" s="11">
        <v>1</v>
      </c>
      <c r="M68" s="10">
        <v>0</v>
      </c>
      <c r="N68" s="12">
        <v>4.7619047619047619</v>
      </c>
      <c r="O68" s="11">
        <v>121.8</v>
      </c>
      <c r="P68" s="11">
        <v>121.8</v>
      </c>
      <c r="Q68" s="12">
        <v>100</v>
      </c>
      <c r="R68" s="11">
        <v>0</v>
      </c>
      <c r="S68" s="12">
        <v>0</v>
      </c>
      <c r="T68" s="5">
        <v>121.8</v>
      </c>
      <c r="U68" s="12">
        <v>100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167</v>
      </c>
      <c r="E69" s="14"/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135</v>
      </c>
      <c r="E70" s="14"/>
      <c r="F70" s="14"/>
      <c r="G70" s="10"/>
      <c r="H70" s="25">
        <v>12</v>
      </c>
      <c r="I70" s="25">
        <v>1</v>
      </c>
      <c r="J70" s="25">
        <v>10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47</v>
      </c>
      <c r="E71" s="14"/>
      <c r="F71" s="14" t="s">
        <v>187</v>
      </c>
      <c r="G71" s="10">
        <v>30000</v>
      </c>
      <c r="H71" s="25">
        <v>7</v>
      </c>
      <c r="I71" s="25">
        <v>0</v>
      </c>
      <c r="J71" s="25">
        <v>5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136</v>
      </c>
      <c r="E72" s="14"/>
      <c r="F72" s="14" t="s">
        <v>188</v>
      </c>
      <c r="G72" s="10">
        <v>50000</v>
      </c>
      <c r="H72" s="25">
        <v>11</v>
      </c>
      <c r="I72" s="25">
        <v>7</v>
      </c>
      <c r="J72" s="25">
        <v>4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291</v>
      </c>
      <c r="E73" s="14"/>
      <c r="F73" s="14"/>
      <c r="G73" s="10"/>
      <c r="H73" s="25">
        <v>1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24</v>
      </c>
      <c r="E74" s="14"/>
      <c r="F74" s="14" t="s">
        <v>189</v>
      </c>
      <c r="G74" s="10">
        <v>60000</v>
      </c>
      <c r="H74" s="25">
        <v>23</v>
      </c>
      <c r="I74" s="25">
        <v>5</v>
      </c>
      <c r="J74" s="25">
        <v>15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137</v>
      </c>
      <c r="E75" s="14"/>
      <c r="F75" s="14" t="s">
        <v>261</v>
      </c>
      <c r="G75" s="10">
        <v>10000</v>
      </c>
      <c r="H75" s="25">
        <v>19</v>
      </c>
      <c r="I75" s="25">
        <v>6</v>
      </c>
      <c r="J75" s="25">
        <v>13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138</v>
      </c>
      <c r="E76" s="14"/>
      <c r="F76" s="14" t="s">
        <v>262</v>
      </c>
      <c r="G76" s="10">
        <v>10000</v>
      </c>
      <c r="H76" s="25">
        <v>19</v>
      </c>
      <c r="I76" s="25">
        <v>4</v>
      </c>
      <c r="J76" s="25">
        <v>15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87</v>
      </c>
      <c r="E77" s="14"/>
      <c r="F77" s="14"/>
      <c r="G77" s="10"/>
      <c r="H77" s="25">
        <v>28</v>
      </c>
      <c r="I77" s="25">
        <v>11</v>
      </c>
      <c r="J77" s="25">
        <v>15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48</v>
      </c>
      <c r="E78" s="14"/>
      <c r="F78" s="14" t="s">
        <v>263</v>
      </c>
      <c r="G78" s="10">
        <v>20000</v>
      </c>
      <c r="H78" s="25">
        <v>13</v>
      </c>
      <c r="I78" s="25">
        <v>1</v>
      </c>
      <c r="J78" s="25">
        <v>10</v>
      </c>
      <c r="K78" s="11">
        <v>4</v>
      </c>
      <c r="L78" s="11">
        <v>4</v>
      </c>
      <c r="M78" s="10">
        <v>0</v>
      </c>
      <c r="N78" s="12">
        <v>30.76923076923077</v>
      </c>
      <c r="O78" s="11">
        <v>901.31999999999994</v>
      </c>
      <c r="P78" s="11">
        <v>901.31999999999994</v>
      </c>
      <c r="Q78" s="12">
        <v>100</v>
      </c>
      <c r="R78" s="11">
        <v>901.31999999999994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116</v>
      </c>
      <c r="E79" s="14"/>
      <c r="F79" s="14"/>
      <c r="G79" s="10"/>
      <c r="H79" s="25">
        <v>1</v>
      </c>
      <c r="I79" s="25">
        <v>0</v>
      </c>
      <c r="J79" s="25">
        <v>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25</v>
      </c>
      <c r="E80" s="14"/>
      <c r="F80" s="14" t="s">
        <v>190</v>
      </c>
      <c r="G80" s="10">
        <v>50000</v>
      </c>
      <c r="H80" s="25">
        <v>11</v>
      </c>
      <c r="I80" s="25">
        <v>7</v>
      </c>
      <c r="J80" s="25">
        <v>3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26</v>
      </c>
      <c r="E81" s="14"/>
      <c r="F81" s="14" t="s">
        <v>191</v>
      </c>
      <c r="G81" s="10">
        <v>50000</v>
      </c>
      <c r="H81" s="25">
        <v>15</v>
      </c>
      <c r="I81" s="25">
        <v>3</v>
      </c>
      <c r="J81" s="25">
        <v>8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88</v>
      </c>
      <c r="E82" s="14"/>
      <c r="F82" s="14" t="s">
        <v>192</v>
      </c>
      <c r="G82" s="10">
        <v>20000</v>
      </c>
      <c r="H82" s="25">
        <v>20</v>
      </c>
      <c r="I82" s="25">
        <v>0</v>
      </c>
      <c r="J82" s="25">
        <v>20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139</v>
      </c>
      <c r="E83" s="14"/>
      <c r="F83" s="14"/>
      <c r="G83" s="10"/>
      <c r="H83" s="25">
        <v>1</v>
      </c>
      <c r="I83" s="25">
        <v>1</v>
      </c>
      <c r="J83" s="25">
        <v>0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89</v>
      </c>
      <c r="E84" s="14"/>
      <c r="F84" s="14"/>
      <c r="G84" s="10"/>
      <c r="H84" s="25">
        <v>8</v>
      </c>
      <c r="I84" s="25">
        <v>1</v>
      </c>
      <c r="J84" s="25">
        <v>7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140</v>
      </c>
      <c r="E85" s="14"/>
      <c r="F85" s="14" t="s">
        <v>264</v>
      </c>
      <c r="G85" s="10">
        <v>15000</v>
      </c>
      <c r="H85" s="25">
        <v>6</v>
      </c>
      <c r="I85" s="25">
        <v>0</v>
      </c>
      <c r="J85" s="25">
        <v>6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235</v>
      </c>
      <c r="C86" s="13"/>
      <c r="D86" s="24" t="s">
        <v>27</v>
      </c>
      <c r="E86" s="14"/>
      <c r="F86" s="14" t="s">
        <v>265</v>
      </c>
      <c r="G86" s="10">
        <v>40000</v>
      </c>
      <c r="H86" s="25">
        <v>71</v>
      </c>
      <c r="I86" s="25">
        <v>28</v>
      </c>
      <c r="J86" s="25">
        <v>35</v>
      </c>
      <c r="K86" s="11">
        <v>22</v>
      </c>
      <c r="L86" s="11">
        <v>22</v>
      </c>
      <c r="M86" s="10">
        <v>0</v>
      </c>
      <c r="N86" s="12">
        <v>30.985915492957744</v>
      </c>
      <c r="O86" s="11">
        <v>5286.12</v>
      </c>
      <c r="P86" s="11">
        <v>5286.12</v>
      </c>
      <c r="Q86" s="12">
        <v>100</v>
      </c>
      <c r="R86" s="11">
        <v>0</v>
      </c>
      <c r="S86" s="12">
        <v>0</v>
      </c>
      <c r="T86" s="5">
        <v>5286.12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90</v>
      </c>
      <c r="E87" s="14"/>
      <c r="F87" s="14" t="s">
        <v>193</v>
      </c>
      <c r="G87" s="10">
        <v>30000</v>
      </c>
      <c r="H87" s="25">
        <v>11</v>
      </c>
      <c r="I87" s="25">
        <v>3</v>
      </c>
      <c r="J87" s="25">
        <v>7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91</v>
      </c>
      <c r="E88" s="14"/>
      <c r="F88" s="14" t="s">
        <v>194</v>
      </c>
      <c r="G88" s="10">
        <v>60000</v>
      </c>
      <c r="H88" s="25">
        <v>9</v>
      </c>
      <c r="I88" s="25">
        <v>6</v>
      </c>
      <c r="J88" s="25">
        <v>2</v>
      </c>
      <c r="K88" s="11">
        <v>1</v>
      </c>
      <c r="L88" s="11">
        <v>1</v>
      </c>
      <c r="M88" s="10">
        <v>0</v>
      </c>
      <c r="N88" s="12">
        <v>11.111111111111111</v>
      </c>
      <c r="O88" s="11">
        <v>547.37</v>
      </c>
      <c r="P88" s="11">
        <v>547.37</v>
      </c>
      <c r="Q88" s="12">
        <v>100</v>
      </c>
      <c r="R88" s="11">
        <v>547.37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295</v>
      </c>
      <c r="E89" s="14"/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92</v>
      </c>
      <c r="E90" s="14"/>
      <c r="F90" s="14" t="s">
        <v>195</v>
      </c>
      <c r="G90" s="10">
        <v>5000</v>
      </c>
      <c r="H90" s="25">
        <v>15</v>
      </c>
      <c r="I90" s="25">
        <v>4</v>
      </c>
      <c r="J90" s="25">
        <v>10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93</v>
      </c>
      <c r="E91" s="14"/>
      <c r="F91" s="14"/>
      <c r="G91" s="10"/>
      <c r="H91" s="25">
        <v>17</v>
      </c>
      <c r="I91" s="25">
        <v>1</v>
      </c>
      <c r="J91" s="25">
        <v>15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49</v>
      </c>
      <c r="E92" s="14"/>
      <c r="F92" s="14"/>
      <c r="G92" s="10"/>
      <c r="H92" s="25">
        <v>5</v>
      </c>
      <c r="I92" s="25">
        <v>0</v>
      </c>
      <c r="J92" s="25">
        <v>3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117</v>
      </c>
      <c r="E93" s="14"/>
      <c r="F93" s="14"/>
      <c r="G93" s="10"/>
      <c r="H93" s="25">
        <v>4</v>
      </c>
      <c r="I93" s="25">
        <v>2</v>
      </c>
      <c r="J93" s="25">
        <v>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28</v>
      </c>
      <c r="E94" s="14"/>
      <c r="F94" s="14" t="s">
        <v>196</v>
      </c>
      <c r="G94" s="10">
        <v>5000</v>
      </c>
      <c r="H94" s="25">
        <v>23</v>
      </c>
      <c r="I94" s="25">
        <v>5</v>
      </c>
      <c r="J94" s="25">
        <v>17</v>
      </c>
      <c r="K94" s="11">
        <v>3</v>
      </c>
      <c r="L94" s="11">
        <v>3</v>
      </c>
      <c r="M94" s="10">
        <v>0</v>
      </c>
      <c r="N94" s="12">
        <v>13.043478260869565</v>
      </c>
      <c r="O94" s="11">
        <v>1171.54</v>
      </c>
      <c r="P94" s="11">
        <v>1171.54</v>
      </c>
      <c r="Q94" s="12">
        <v>100</v>
      </c>
      <c r="R94" s="11">
        <v>1171.54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29</v>
      </c>
      <c r="E95" s="14"/>
      <c r="F95" s="14" t="s">
        <v>197</v>
      </c>
      <c r="G95" s="10">
        <v>30000</v>
      </c>
      <c r="H95" s="25">
        <v>17</v>
      </c>
      <c r="I95" s="25">
        <v>1</v>
      </c>
      <c r="J95" s="25">
        <v>8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50</v>
      </c>
      <c r="E96" s="14"/>
      <c r="F96" s="14"/>
      <c r="G96" s="10"/>
      <c r="H96" s="25">
        <v>26</v>
      </c>
      <c r="I96" s="25">
        <v>0</v>
      </c>
      <c r="J96" s="25">
        <v>21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94</v>
      </c>
      <c r="E97" s="14"/>
      <c r="F97" s="14" t="s">
        <v>266</v>
      </c>
      <c r="G97" s="10">
        <v>10000</v>
      </c>
      <c r="H97" s="25">
        <v>9</v>
      </c>
      <c r="I97" s="25">
        <v>3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141</v>
      </c>
      <c r="E98" s="14"/>
      <c r="F98" s="14" t="s">
        <v>267</v>
      </c>
      <c r="G98" s="10">
        <v>30000</v>
      </c>
      <c r="H98" s="25">
        <v>6</v>
      </c>
      <c r="I98" s="25">
        <v>1</v>
      </c>
      <c r="J98" s="25">
        <v>3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118</v>
      </c>
      <c r="E99" s="14"/>
      <c r="F99" s="14" t="s">
        <v>198</v>
      </c>
      <c r="G99" s="10">
        <v>35000</v>
      </c>
      <c r="H99" s="25">
        <v>4</v>
      </c>
      <c r="I99" s="25">
        <v>0</v>
      </c>
      <c r="J99" s="25">
        <v>3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51</v>
      </c>
      <c r="E100" s="14"/>
      <c r="F100" s="14" t="s">
        <v>199</v>
      </c>
      <c r="G100" s="10">
        <v>5000</v>
      </c>
      <c r="H100" s="25">
        <v>7</v>
      </c>
      <c r="I100" s="25">
        <v>0</v>
      </c>
      <c r="J100" s="25">
        <v>3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200</v>
      </c>
      <c r="E101" s="14"/>
      <c r="F101" s="14" t="s">
        <v>268</v>
      </c>
      <c r="G101" s="10">
        <v>5000</v>
      </c>
      <c r="H101" s="25">
        <v>2</v>
      </c>
      <c r="I101" s="25">
        <v>1</v>
      </c>
      <c r="J101" s="25">
        <v>0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95</v>
      </c>
      <c r="E102" s="14"/>
      <c r="F102" s="14"/>
      <c r="G102" s="10"/>
      <c r="H102" s="25">
        <v>5</v>
      </c>
      <c r="I102" s="25">
        <v>0</v>
      </c>
      <c r="J102" s="25">
        <v>5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96</v>
      </c>
      <c r="E103" s="14"/>
      <c r="F103" s="14"/>
      <c r="G103" s="10"/>
      <c r="H103" s="25">
        <v>20</v>
      </c>
      <c r="I103" s="25">
        <v>7</v>
      </c>
      <c r="J103" s="25">
        <v>7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97</v>
      </c>
      <c r="E104" s="14"/>
      <c r="F104" s="14"/>
      <c r="G104" s="10"/>
      <c r="H104" s="25">
        <v>2</v>
      </c>
      <c r="I104" s="25">
        <v>0</v>
      </c>
      <c r="J104" s="25">
        <v>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119</v>
      </c>
      <c r="E105" s="14"/>
      <c r="F105" s="14"/>
      <c r="G105" s="10"/>
      <c r="H105" s="25">
        <v>3</v>
      </c>
      <c r="I105" s="25">
        <v>0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98</v>
      </c>
      <c r="E106" s="14"/>
      <c r="F106" s="14"/>
      <c r="G106" s="10"/>
      <c r="H106" s="25">
        <v>14</v>
      </c>
      <c r="I106" s="25">
        <v>0</v>
      </c>
      <c r="J106" s="25">
        <v>14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142</v>
      </c>
      <c r="E107" s="14"/>
      <c r="F107" s="14" t="s">
        <v>269</v>
      </c>
      <c r="G107" s="10">
        <v>5000</v>
      </c>
      <c r="H107" s="25">
        <v>2</v>
      </c>
      <c r="I107" s="25">
        <v>1</v>
      </c>
      <c r="J107" s="25">
        <v>1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120</v>
      </c>
      <c r="E108" s="14"/>
      <c r="F108" s="14" t="s">
        <v>201</v>
      </c>
      <c r="G108" s="10">
        <v>30000</v>
      </c>
      <c r="H108" s="25">
        <v>14</v>
      </c>
      <c r="I108" s="25">
        <v>1</v>
      </c>
      <c r="J108" s="25">
        <v>5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52</v>
      </c>
      <c r="E109" s="14"/>
      <c r="F109" s="14" t="s">
        <v>202</v>
      </c>
      <c r="G109" s="10">
        <v>50000</v>
      </c>
      <c r="H109" s="25">
        <v>11</v>
      </c>
      <c r="I109" s="25">
        <v>7</v>
      </c>
      <c r="J109" s="25">
        <v>3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53</v>
      </c>
      <c r="E110" s="14"/>
      <c r="F110" s="14" t="s">
        <v>203</v>
      </c>
      <c r="G110" s="10">
        <v>50000</v>
      </c>
      <c r="H110" s="25">
        <v>19</v>
      </c>
      <c r="I110" s="25">
        <v>6</v>
      </c>
      <c r="J110" s="25">
        <v>10</v>
      </c>
      <c r="K110" s="11">
        <v>5</v>
      </c>
      <c r="L110" s="11">
        <v>5</v>
      </c>
      <c r="M110" s="10">
        <v>0</v>
      </c>
      <c r="N110" s="12">
        <v>26.315789473684209</v>
      </c>
      <c r="O110" s="11">
        <v>1967.5900000000001</v>
      </c>
      <c r="P110" s="11">
        <v>1967.5900000000001</v>
      </c>
      <c r="Q110" s="12">
        <v>100</v>
      </c>
      <c r="R110" s="11">
        <v>0</v>
      </c>
      <c r="S110" s="12">
        <v>0</v>
      </c>
      <c r="T110" s="5">
        <v>1967.5900000000001</v>
      </c>
      <c r="U110" s="12">
        <v>100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99</v>
      </c>
      <c r="E111" s="14"/>
      <c r="F111" s="14" t="s">
        <v>204</v>
      </c>
      <c r="G111" s="10">
        <v>50000</v>
      </c>
      <c r="H111" s="25">
        <v>8</v>
      </c>
      <c r="I111" s="25">
        <v>2</v>
      </c>
      <c r="J111" s="25">
        <v>2</v>
      </c>
      <c r="K111" s="11">
        <v>2</v>
      </c>
      <c r="L111" s="11">
        <v>2</v>
      </c>
      <c r="M111" s="10">
        <v>0</v>
      </c>
      <c r="N111" s="12">
        <v>25</v>
      </c>
      <c r="O111" s="11">
        <v>213.14999999999998</v>
      </c>
      <c r="P111" s="11">
        <v>213.14999999999998</v>
      </c>
      <c r="Q111" s="12">
        <v>100</v>
      </c>
      <c r="R111" s="11">
        <v>0</v>
      </c>
      <c r="S111" s="12">
        <v>0</v>
      </c>
      <c r="T111" s="5">
        <v>213.14999999999998</v>
      </c>
      <c r="U111" s="12">
        <v>100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143</v>
      </c>
      <c r="E112" s="14"/>
      <c r="F112" s="14" t="s">
        <v>270</v>
      </c>
      <c r="G112" s="10">
        <v>30000</v>
      </c>
      <c r="H112" s="25">
        <v>3</v>
      </c>
      <c r="I112" s="25">
        <v>0</v>
      </c>
      <c r="J112" s="25">
        <v>2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121</v>
      </c>
      <c r="E113" s="14"/>
      <c r="F113" s="14" t="s">
        <v>205</v>
      </c>
      <c r="G113" s="10">
        <v>30000</v>
      </c>
      <c r="H113" s="25">
        <v>5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100</v>
      </c>
      <c r="E114" s="14"/>
      <c r="F114" s="14" t="s">
        <v>271</v>
      </c>
      <c r="G114" s="10">
        <v>10000</v>
      </c>
      <c r="H114" s="25">
        <v>14</v>
      </c>
      <c r="I114" s="25">
        <v>4</v>
      </c>
      <c r="J114" s="25">
        <v>3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54</v>
      </c>
      <c r="E115" s="14"/>
      <c r="F115" s="14" t="s">
        <v>272</v>
      </c>
      <c r="G115" s="10">
        <v>10000</v>
      </c>
      <c r="H115" s="25">
        <v>4</v>
      </c>
      <c r="I115" s="25">
        <v>0</v>
      </c>
      <c r="J115" s="25">
        <v>4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168</v>
      </c>
      <c r="E116" s="14"/>
      <c r="F116" s="14" t="s">
        <v>273</v>
      </c>
      <c r="G116" s="10">
        <v>10000</v>
      </c>
      <c r="H116" s="25">
        <v>8</v>
      </c>
      <c r="I116" s="25">
        <v>0</v>
      </c>
      <c r="J116" s="25">
        <v>7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122</v>
      </c>
      <c r="E117" s="14"/>
      <c r="F117" s="14" t="s">
        <v>274</v>
      </c>
      <c r="G117" s="10">
        <v>40000</v>
      </c>
      <c r="H117" s="25">
        <v>19</v>
      </c>
      <c r="I117" s="25">
        <v>1</v>
      </c>
      <c r="J117" s="25">
        <v>3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55</v>
      </c>
      <c r="E118" s="14"/>
      <c r="F118" s="14" t="s">
        <v>206</v>
      </c>
      <c r="G118" s="10">
        <v>5000</v>
      </c>
      <c r="H118" s="25">
        <v>5</v>
      </c>
      <c r="I118" s="25">
        <v>1</v>
      </c>
      <c r="J118" s="25">
        <v>4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296</v>
      </c>
      <c r="E119" s="14"/>
      <c r="F119" s="14"/>
      <c r="G119" s="10"/>
      <c r="H119" s="25">
        <v>2</v>
      </c>
      <c r="I119" s="25">
        <v>0</v>
      </c>
      <c r="J119" s="25">
        <v>0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123</v>
      </c>
      <c r="E120" s="14"/>
      <c r="F120" s="14"/>
      <c r="G120" s="10"/>
      <c r="H120" s="25">
        <v>7</v>
      </c>
      <c r="I120" s="25">
        <v>6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56</v>
      </c>
      <c r="E121" s="14"/>
      <c r="F121" s="14" t="s">
        <v>275</v>
      </c>
      <c r="G121" s="10">
        <v>40000</v>
      </c>
      <c r="H121" s="25">
        <v>3</v>
      </c>
      <c r="I121" s="25">
        <v>2</v>
      </c>
      <c r="J121" s="25">
        <v>1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57</v>
      </c>
      <c r="E122" s="14"/>
      <c r="F122" s="14" t="s">
        <v>207</v>
      </c>
      <c r="G122" s="10">
        <v>50000</v>
      </c>
      <c r="H122" s="25">
        <v>5</v>
      </c>
      <c r="I122" s="25">
        <v>1</v>
      </c>
      <c r="J122" s="25">
        <v>4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101</v>
      </c>
      <c r="E123" s="14"/>
      <c r="F123" s="14" t="s">
        <v>276</v>
      </c>
      <c r="G123" s="10">
        <v>15000</v>
      </c>
      <c r="H123" s="25">
        <v>5</v>
      </c>
      <c r="I123" s="25">
        <v>2</v>
      </c>
      <c r="J123" s="25">
        <v>0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169</v>
      </c>
      <c r="E124" s="14"/>
      <c r="F124" s="14" t="s">
        <v>277</v>
      </c>
      <c r="G124" s="10">
        <v>20000</v>
      </c>
      <c r="H124" s="25">
        <v>3</v>
      </c>
      <c r="I124" s="25">
        <v>0</v>
      </c>
      <c r="J124" s="25">
        <v>1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58</v>
      </c>
      <c r="E125" s="14"/>
      <c r="F125" s="14" t="s">
        <v>208</v>
      </c>
      <c r="G125" s="10">
        <v>50000</v>
      </c>
      <c r="H125" s="25">
        <v>9</v>
      </c>
      <c r="I125" s="25">
        <v>6</v>
      </c>
      <c r="J125" s="25">
        <v>3</v>
      </c>
      <c r="K125" s="11">
        <v>2</v>
      </c>
      <c r="L125" s="11">
        <v>2</v>
      </c>
      <c r="M125" s="10">
        <v>0</v>
      </c>
      <c r="N125" s="12">
        <v>22.222222222222221</v>
      </c>
      <c r="O125" s="11">
        <v>213.14999999999998</v>
      </c>
      <c r="P125" s="11">
        <v>213.14999999999998</v>
      </c>
      <c r="Q125" s="12">
        <v>100</v>
      </c>
      <c r="R125" s="11">
        <v>213.14999999999998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102</v>
      </c>
      <c r="E126" s="14"/>
      <c r="F126" s="14"/>
      <c r="G126" s="10"/>
      <c r="H126" s="25">
        <v>7</v>
      </c>
      <c r="I126" s="25">
        <v>2</v>
      </c>
      <c r="J126" s="25">
        <v>1</v>
      </c>
      <c r="K126" s="11">
        <v>4</v>
      </c>
      <c r="L126" s="11">
        <v>4</v>
      </c>
      <c r="M126" s="10">
        <v>0</v>
      </c>
      <c r="N126" s="12">
        <v>57.142857142857139</v>
      </c>
      <c r="O126" s="11">
        <v>580.38</v>
      </c>
      <c r="P126" s="11">
        <v>580.38</v>
      </c>
      <c r="Q126" s="12">
        <v>100</v>
      </c>
      <c r="R126" s="11">
        <v>0</v>
      </c>
      <c r="S126" s="12">
        <v>0</v>
      </c>
      <c r="T126" s="5">
        <v>580.38</v>
      </c>
      <c r="U126" s="12">
        <v>100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30</v>
      </c>
      <c r="E127" s="14"/>
      <c r="F127" s="14" t="s">
        <v>278</v>
      </c>
      <c r="G127" s="10">
        <v>10000</v>
      </c>
      <c r="H127" s="25">
        <v>14</v>
      </c>
      <c r="I127" s="25">
        <v>4</v>
      </c>
      <c r="J127" s="25">
        <v>9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59</v>
      </c>
      <c r="E128" s="14"/>
      <c r="F128" s="14"/>
      <c r="G128" s="10"/>
      <c r="H128" s="25">
        <v>1</v>
      </c>
      <c r="I128" s="25">
        <v>0</v>
      </c>
      <c r="J128" s="25">
        <v>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60</v>
      </c>
      <c r="E129" s="14"/>
      <c r="F129" s="14" t="s">
        <v>209</v>
      </c>
      <c r="G129" s="10">
        <v>40000</v>
      </c>
      <c r="H129" s="25">
        <v>30</v>
      </c>
      <c r="I129" s="25">
        <v>0</v>
      </c>
      <c r="J129" s="25">
        <v>30</v>
      </c>
      <c r="K129" s="11">
        <v>27</v>
      </c>
      <c r="L129" s="11">
        <v>27</v>
      </c>
      <c r="M129" s="10">
        <v>0</v>
      </c>
      <c r="N129" s="12">
        <v>90</v>
      </c>
      <c r="O129" s="11">
        <v>6117.8400000000029</v>
      </c>
      <c r="P129" s="11">
        <v>6117.8400000000029</v>
      </c>
      <c r="Q129" s="12">
        <v>100</v>
      </c>
      <c r="R129" s="11">
        <v>6117.8400000000029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124</v>
      </c>
      <c r="E130" s="14"/>
      <c r="F130" s="14" t="s">
        <v>210</v>
      </c>
      <c r="G130" s="10">
        <v>70000</v>
      </c>
      <c r="H130" s="25">
        <v>33</v>
      </c>
      <c r="I130" s="25">
        <v>3</v>
      </c>
      <c r="J130" s="25">
        <v>30</v>
      </c>
      <c r="K130" s="11">
        <v>21</v>
      </c>
      <c r="L130" s="11">
        <v>21</v>
      </c>
      <c r="M130" s="10">
        <v>0</v>
      </c>
      <c r="N130" s="12">
        <v>63.636363636363633</v>
      </c>
      <c r="O130" s="11">
        <v>4932.9099999999971</v>
      </c>
      <c r="P130" s="11">
        <v>4932.9099999999971</v>
      </c>
      <c r="Q130" s="12">
        <v>100</v>
      </c>
      <c r="R130" s="11">
        <v>529.83999999999992</v>
      </c>
      <c r="S130" s="12">
        <v>10.740921687198838</v>
      </c>
      <c r="T130" s="5">
        <v>4403.0699999999979</v>
      </c>
      <c r="U130" s="12">
        <v>89.259078312801179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31</v>
      </c>
      <c r="E131" s="14"/>
      <c r="F131" s="14" t="s">
        <v>211</v>
      </c>
      <c r="G131" s="10">
        <v>40000</v>
      </c>
      <c r="H131" s="25">
        <v>13</v>
      </c>
      <c r="I131" s="25">
        <v>1</v>
      </c>
      <c r="J131" s="25">
        <v>12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61</v>
      </c>
      <c r="E132" s="14"/>
      <c r="F132" s="14" t="s">
        <v>212</v>
      </c>
      <c r="G132" s="10">
        <v>5000</v>
      </c>
      <c r="H132" s="25">
        <v>16</v>
      </c>
      <c r="I132" s="25">
        <v>1</v>
      </c>
      <c r="J132" s="25">
        <v>12</v>
      </c>
      <c r="K132" s="11">
        <v>1</v>
      </c>
      <c r="L132" s="11">
        <v>1</v>
      </c>
      <c r="M132" s="10">
        <v>0</v>
      </c>
      <c r="N132" s="12">
        <v>6.25</v>
      </c>
      <c r="O132" s="11">
        <v>552.66999999999996</v>
      </c>
      <c r="P132" s="11">
        <v>552.66999999999996</v>
      </c>
      <c r="Q132" s="12">
        <v>100</v>
      </c>
      <c r="R132" s="11">
        <v>552.66999999999996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170</v>
      </c>
      <c r="E133" s="14"/>
      <c r="F133" s="14" t="s">
        <v>279</v>
      </c>
      <c r="G133" s="10">
        <v>20000</v>
      </c>
      <c r="H133" s="25">
        <v>2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153</v>
      </c>
      <c r="E134" s="14"/>
      <c r="F134" s="14" t="s">
        <v>213</v>
      </c>
      <c r="G134" s="10">
        <v>20000</v>
      </c>
      <c r="H134" s="25">
        <v>20</v>
      </c>
      <c r="I134" s="25">
        <v>0</v>
      </c>
      <c r="J134" s="25">
        <v>19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144</v>
      </c>
      <c r="E135" s="14"/>
      <c r="F135" s="14"/>
      <c r="G135" s="10"/>
      <c r="H135" s="25">
        <v>12</v>
      </c>
      <c r="I135" s="25">
        <v>2</v>
      </c>
      <c r="J135" s="25">
        <v>7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62</v>
      </c>
      <c r="E136" s="14"/>
      <c r="F136" s="14"/>
      <c r="G136" s="10"/>
      <c r="H136" s="25">
        <v>2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63</v>
      </c>
      <c r="E137" s="14"/>
      <c r="F137" s="14" t="s">
        <v>214</v>
      </c>
      <c r="G137" s="10">
        <v>20000</v>
      </c>
      <c r="H137" s="25">
        <v>15</v>
      </c>
      <c r="I137" s="25">
        <v>2</v>
      </c>
      <c r="J137" s="25">
        <v>12</v>
      </c>
      <c r="K137" s="11">
        <v>3</v>
      </c>
      <c r="L137" s="11">
        <v>3</v>
      </c>
      <c r="M137" s="10">
        <v>0</v>
      </c>
      <c r="N137" s="12">
        <v>20</v>
      </c>
      <c r="O137" s="11">
        <v>685.13</v>
      </c>
      <c r="P137" s="11">
        <v>685.13</v>
      </c>
      <c r="Q137" s="12">
        <v>100</v>
      </c>
      <c r="R137" s="11">
        <v>685.13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145</v>
      </c>
      <c r="E138" s="14"/>
      <c r="F138" s="14" t="s">
        <v>280</v>
      </c>
      <c r="G138" s="10">
        <v>10000</v>
      </c>
      <c r="H138" s="25">
        <v>33</v>
      </c>
      <c r="I138" s="25">
        <v>4</v>
      </c>
      <c r="J138" s="25">
        <v>26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103</v>
      </c>
      <c r="E139" s="14"/>
      <c r="F139" s="14"/>
      <c r="G139" s="10"/>
      <c r="H139" s="25">
        <v>12</v>
      </c>
      <c r="I139" s="25">
        <v>2</v>
      </c>
      <c r="J139" s="25">
        <v>8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146</v>
      </c>
      <c r="E140" s="14"/>
      <c r="F140" s="14" t="s">
        <v>281</v>
      </c>
      <c r="G140" s="10">
        <v>10000</v>
      </c>
      <c r="H140" s="25">
        <v>9</v>
      </c>
      <c r="I140" s="25">
        <v>1</v>
      </c>
      <c r="J140" s="25">
        <v>6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104</v>
      </c>
      <c r="E141" s="14"/>
      <c r="F141" s="14" t="s">
        <v>215</v>
      </c>
      <c r="G141" s="10">
        <v>50000</v>
      </c>
      <c r="H141" s="25">
        <v>4</v>
      </c>
      <c r="I141" s="25">
        <v>1</v>
      </c>
      <c r="J141" s="25">
        <v>3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171</v>
      </c>
      <c r="E142" s="14"/>
      <c r="F142" s="14" t="s">
        <v>282</v>
      </c>
      <c r="G142" s="10">
        <v>10000</v>
      </c>
      <c r="H142" s="25">
        <v>2</v>
      </c>
      <c r="I142" s="25">
        <v>0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283</v>
      </c>
      <c r="E143" s="14"/>
      <c r="F143" s="14" t="s">
        <v>284</v>
      </c>
      <c r="G143" s="10">
        <v>5000</v>
      </c>
      <c r="H143" s="25">
        <v>1</v>
      </c>
      <c r="I143" s="25">
        <v>0</v>
      </c>
      <c r="J143" s="25">
        <v>1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64</v>
      </c>
      <c r="E144" s="14"/>
      <c r="F144" s="14" t="s">
        <v>216</v>
      </c>
      <c r="G144" s="10">
        <v>40000</v>
      </c>
      <c r="H144" s="25">
        <v>29</v>
      </c>
      <c r="I144" s="25">
        <v>4</v>
      </c>
      <c r="J144" s="25">
        <v>22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105</v>
      </c>
      <c r="E145" s="14"/>
      <c r="F145" s="14" t="s">
        <v>217</v>
      </c>
      <c r="G145" s="10">
        <v>40000</v>
      </c>
      <c r="H145" s="25">
        <v>7</v>
      </c>
      <c r="I145" s="25">
        <v>4</v>
      </c>
      <c r="J145" s="25">
        <v>3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32</v>
      </c>
      <c r="E146" s="14"/>
      <c r="F146" s="14" t="s">
        <v>218</v>
      </c>
      <c r="G146" s="10">
        <v>73348.81</v>
      </c>
      <c r="H146" s="25">
        <v>10</v>
      </c>
      <c r="I146" s="25">
        <v>3</v>
      </c>
      <c r="J146" s="25">
        <v>7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158</v>
      </c>
      <c r="E147" s="14"/>
      <c r="F147" s="14" t="s">
        <v>285</v>
      </c>
      <c r="G147" s="10">
        <v>10000</v>
      </c>
      <c r="H147" s="25">
        <v>2</v>
      </c>
      <c r="I147" s="25">
        <v>1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219</v>
      </c>
      <c r="E148" s="14"/>
      <c r="F148" s="14" t="s">
        <v>286</v>
      </c>
      <c r="G148" s="10">
        <v>7000</v>
      </c>
      <c r="H148" s="25">
        <v>8</v>
      </c>
      <c r="I148" s="25">
        <v>0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126</v>
      </c>
      <c r="E149" s="14"/>
      <c r="F149" s="14" t="s">
        <v>220</v>
      </c>
      <c r="G149" s="10">
        <v>20000</v>
      </c>
      <c r="H149" s="25">
        <v>11</v>
      </c>
      <c r="I149" s="25">
        <v>0</v>
      </c>
      <c r="J149" s="25">
        <v>4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106</v>
      </c>
      <c r="E150" s="14"/>
      <c r="F150" s="14" t="s">
        <v>287</v>
      </c>
      <c r="G150" s="10">
        <v>10000</v>
      </c>
      <c r="H150" s="25">
        <v>5</v>
      </c>
      <c r="I150" s="25">
        <v>1</v>
      </c>
      <c r="J150" s="25">
        <v>2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127</v>
      </c>
      <c r="E151" s="14"/>
      <c r="F151" s="14" t="s">
        <v>221</v>
      </c>
      <c r="G151" s="10">
        <v>30000</v>
      </c>
      <c r="H151" s="25">
        <v>22</v>
      </c>
      <c r="I151" s="25">
        <v>12</v>
      </c>
      <c r="J151" s="25">
        <v>10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65</v>
      </c>
      <c r="E152" s="14"/>
      <c r="F152" s="14" t="s">
        <v>222</v>
      </c>
      <c r="G152" s="10">
        <v>70000</v>
      </c>
      <c r="H152" s="25">
        <v>38</v>
      </c>
      <c r="I152" s="25">
        <v>18</v>
      </c>
      <c r="J152" s="25">
        <v>15</v>
      </c>
      <c r="K152" s="11">
        <v>15</v>
      </c>
      <c r="L152" s="11">
        <v>15</v>
      </c>
      <c r="M152" s="10">
        <v>0</v>
      </c>
      <c r="N152" s="12">
        <v>39.473684210526315</v>
      </c>
      <c r="O152" s="11">
        <v>7701.59</v>
      </c>
      <c r="P152" s="11">
        <v>7701.59</v>
      </c>
      <c r="Q152" s="12">
        <v>100</v>
      </c>
      <c r="R152" s="11">
        <v>7701.59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297</v>
      </c>
      <c r="E153" s="14"/>
      <c r="F153" s="14"/>
      <c r="G153" s="10"/>
      <c r="H153" s="25">
        <v>1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147</v>
      </c>
      <c r="E154" s="14"/>
      <c r="F154" s="14"/>
      <c r="G154" s="10"/>
      <c r="H154" s="25">
        <v>2</v>
      </c>
      <c r="I154" s="25">
        <v>0</v>
      </c>
      <c r="J154" s="25">
        <v>2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107</v>
      </c>
      <c r="E155" s="14"/>
      <c r="F155" s="14" t="s">
        <v>223</v>
      </c>
      <c r="G155" s="10">
        <v>5000</v>
      </c>
      <c r="H155" s="25">
        <v>11</v>
      </c>
      <c r="I155" s="25">
        <v>1</v>
      </c>
      <c r="J155" s="25">
        <v>8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128</v>
      </c>
      <c r="E156" s="14"/>
      <c r="F156" s="14" t="s">
        <v>224</v>
      </c>
      <c r="G156" s="10">
        <v>30000</v>
      </c>
      <c r="H156" s="25">
        <v>15</v>
      </c>
      <c r="I156" s="25">
        <v>0</v>
      </c>
      <c r="J156" s="25">
        <v>14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108</v>
      </c>
      <c r="E157" s="14"/>
      <c r="F157" s="14" t="s">
        <v>288</v>
      </c>
      <c r="G157" s="10">
        <v>20000</v>
      </c>
      <c r="H157" s="25">
        <v>3</v>
      </c>
      <c r="I157" s="25">
        <v>0</v>
      </c>
      <c r="J157" s="25">
        <v>3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39" t="s">
        <v>19</v>
      </c>
      <c r="B158" s="140"/>
      <c r="C158" s="140"/>
      <c r="D158" s="140"/>
      <c r="E158" s="140"/>
      <c r="F158" s="140"/>
      <c r="G158" s="141"/>
      <c r="H158" s="25">
        <v>1596</v>
      </c>
      <c r="I158" s="25">
        <v>357</v>
      </c>
      <c r="J158" s="25">
        <v>973</v>
      </c>
      <c r="K158" s="11">
        <v>128</v>
      </c>
      <c r="L158" s="11">
        <v>128</v>
      </c>
      <c r="M158" s="10">
        <v>0</v>
      </c>
      <c r="N158" s="12">
        <v>8.0200501253132828</v>
      </c>
      <c r="O158" s="11">
        <v>38906.78</v>
      </c>
      <c r="P158" s="11">
        <v>38906.78</v>
      </c>
      <c r="Q158" s="12">
        <v>100</v>
      </c>
      <c r="R158" s="11">
        <v>19294.980000000003</v>
      </c>
      <c r="S158" s="12">
        <v>49.592847313501665</v>
      </c>
      <c r="T158" s="5">
        <v>19611.799999999996</v>
      </c>
      <c r="U158" s="12">
        <v>50.407152686498335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58:G158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10">
      <formula1>адвокати</formula1>
    </dataValidation>
  </dataValidations>
  <printOptions horizontalCentered="1"/>
  <pageMargins left="0" right="0" top="0" bottom="0" header="0" footer="0"/>
  <pageSetup paperSize="9" scale="38" orientation="portrait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F158"/>
  <sheetViews>
    <sheetView topLeftCell="A136" zoomScale="70" zoomScaleNormal="70" zoomScaleSheetLayoutView="130" workbookViewId="0">
      <selection activeCell="I160" sqref="I160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7.4257812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298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45"/>
      <c r="AB4" s="44"/>
      <c r="AC4" s="45"/>
      <c r="AD4" s="44"/>
      <c r="AE4" s="45"/>
      <c r="AF4" s="44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31</v>
      </c>
      <c r="I6" s="25">
        <v>8</v>
      </c>
      <c r="J6" s="25">
        <v>18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16</v>
      </c>
      <c r="I7" s="25">
        <v>5</v>
      </c>
      <c r="J7" s="25">
        <v>9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148</v>
      </c>
      <c r="E8" s="14"/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69</v>
      </c>
      <c r="E9" s="14"/>
      <c r="F9" s="14" t="s">
        <v>230</v>
      </c>
      <c r="G9" s="10">
        <v>5000</v>
      </c>
      <c r="H9" s="25">
        <v>8</v>
      </c>
      <c r="I9" s="25">
        <v>0</v>
      </c>
      <c r="J9" s="25">
        <v>5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35</v>
      </c>
      <c r="E10" s="14"/>
      <c r="F10" s="14" t="s">
        <v>172</v>
      </c>
      <c r="G10" s="10">
        <v>50000</v>
      </c>
      <c r="H10" s="25">
        <v>31</v>
      </c>
      <c r="I10" s="25">
        <v>1</v>
      </c>
      <c r="J10" s="25">
        <v>27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130</v>
      </c>
      <c r="E11" s="14"/>
      <c r="F11" s="14" t="s">
        <v>231</v>
      </c>
      <c r="G11" s="10">
        <v>10000</v>
      </c>
      <c r="H11" s="25">
        <v>6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70</v>
      </c>
      <c r="E12" s="14"/>
      <c r="F12" s="14" t="s">
        <v>232</v>
      </c>
      <c r="G12" s="10">
        <v>10000</v>
      </c>
      <c r="H12" s="25">
        <v>11</v>
      </c>
      <c r="I12" s="25">
        <v>4</v>
      </c>
      <c r="J12" s="25">
        <v>5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161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155</v>
      </c>
      <c r="E14" s="14"/>
      <c r="F14" s="14" t="s">
        <v>233</v>
      </c>
      <c r="G14" s="10">
        <v>10000</v>
      </c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36</v>
      </c>
      <c r="E15" s="14"/>
      <c r="F15" s="14" t="s">
        <v>173</v>
      </c>
      <c r="G15" s="10">
        <v>20000</v>
      </c>
      <c r="H15" s="25">
        <v>29</v>
      </c>
      <c r="I15" s="25">
        <v>8</v>
      </c>
      <c r="J15" s="25">
        <v>15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289</v>
      </c>
      <c r="E16" s="14"/>
      <c r="F16" s="14"/>
      <c r="G16" s="10"/>
      <c r="H16" s="25">
        <v>1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174</v>
      </c>
      <c r="E17" s="14"/>
      <c r="F17" s="14"/>
      <c r="G17" s="10"/>
      <c r="H17" s="25">
        <v>5</v>
      </c>
      <c r="I17" s="25">
        <v>0</v>
      </c>
      <c r="J17" s="25">
        <v>5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71</v>
      </c>
      <c r="E18" s="14"/>
      <c r="F18" s="14" t="s">
        <v>234</v>
      </c>
      <c r="G18" s="10">
        <v>10000</v>
      </c>
      <c r="H18" s="25">
        <v>6</v>
      </c>
      <c r="I18" s="25">
        <v>2</v>
      </c>
      <c r="J18" s="25">
        <v>3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72</v>
      </c>
      <c r="E19" s="14"/>
      <c r="F19" s="14" t="s">
        <v>175</v>
      </c>
      <c r="G19" s="10">
        <v>50000</v>
      </c>
      <c r="H19" s="25">
        <v>13</v>
      </c>
      <c r="I19" s="25">
        <v>3</v>
      </c>
      <c r="J19" s="25">
        <v>7</v>
      </c>
      <c r="K19" s="11">
        <v>1</v>
      </c>
      <c r="L19" s="11">
        <v>1</v>
      </c>
      <c r="M19" s="10">
        <v>0</v>
      </c>
      <c r="N19" s="12">
        <v>7.6923076923076925</v>
      </c>
      <c r="O19" s="11">
        <v>334.11</v>
      </c>
      <c r="P19" s="11">
        <v>334.11</v>
      </c>
      <c r="Q19" s="12">
        <v>100</v>
      </c>
      <c r="R19" s="11">
        <v>0</v>
      </c>
      <c r="S19" s="12">
        <v>0</v>
      </c>
      <c r="T19" s="5">
        <v>334.11</v>
      </c>
      <c r="U19" s="12">
        <v>100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110</v>
      </c>
      <c r="E20" s="14"/>
      <c r="F20" s="14"/>
      <c r="G20" s="10"/>
      <c r="H20" s="25">
        <v>3</v>
      </c>
      <c r="I20" s="25">
        <v>2</v>
      </c>
      <c r="J20" s="25">
        <v>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235</v>
      </c>
      <c r="C21" s="13"/>
      <c r="D21" s="24" t="s">
        <v>73</v>
      </c>
      <c r="E21" s="14"/>
      <c r="F21" s="14" t="s">
        <v>236</v>
      </c>
      <c r="G21" s="10">
        <v>40000</v>
      </c>
      <c r="H21" s="25">
        <v>8</v>
      </c>
      <c r="I21" s="25">
        <v>3</v>
      </c>
      <c r="J21" s="25">
        <v>3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74</v>
      </c>
      <c r="E22" s="14"/>
      <c r="F22" s="14" t="s">
        <v>237</v>
      </c>
      <c r="G22" s="10">
        <v>10000</v>
      </c>
      <c r="H22" s="25">
        <v>3</v>
      </c>
      <c r="I22" s="25">
        <v>0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75</v>
      </c>
      <c r="E23" s="14"/>
      <c r="F23" s="14" t="s">
        <v>176</v>
      </c>
      <c r="G23" s="10">
        <v>50000</v>
      </c>
      <c r="H23" s="25">
        <v>20</v>
      </c>
      <c r="I23" s="25">
        <v>10</v>
      </c>
      <c r="J23" s="25">
        <v>7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76</v>
      </c>
      <c r="E24" s="14"/>
      <c r="F24" s="14" t="s">
        <v>238</v>
      </c>
      <c r="G24" s="10">
        <v>10000</v>
      </c>
      <c r="H24" s="25">
        <v>28</v>
      </c>
      <c r="I24" s="25">
        <v>3</v>
      </c>
      <c r="J24" s="25">
        <v>23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77</v>
      </c>
      <c r="E25" s="14"/>
      <c r="F25" s="14" t="s">
        <v>177</v>
      </c>
      <c r="G25" s="10">
        <v>40000</v>
      </c>
      <c r="H25" s="25">
        <v>10</v>
      </c>
      <c r="I25" s="25">
        <v>0</v>
      </c>
      <c r="J25" s="25">
        <v>10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37</v>
      </c>
      <c r="E26" s="14"/>
      <c r="F26" s="14" t="s">
        <v>178</v>
      </c>
      <c r="G26" s="10">
        <v>40000</v>
      </c>
      <c r="H26" s="25">
        <v>6</v>
      </c>
      <c r="I26" s="25">
        <v>0</v>
      </c>
      <c r="J26" s="25">
        <v>5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38</v>
      </c>
      <c r="E27" s="14"/>
      <c r="F27" s="14" t="s">
        <v>239</v>
      </c>
      <c r="G27" s="10">
        <v>30000</v>
      </c>
      <c r="H27" s="25">
        <v>11</v>
      </c>
      <c r="I27" s="25">
        <v>5</v>
      </c>
      <c r="J27" s="25">
        <v>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131</v>
      </c>
      <c r="E28" s="14"/>
      <c r="F28" s="14"/>
      <c r="G28" s="10"/>
      <c r="H28" s="25">
        <v>11</v>
      </c>
      <c r="I28" s="25">
        <v>2</v>
      </c>
      <c r="J28" s="25">
        <v>3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22</v>
      </c>
      <c r="E29" s="14"/>
      <c r="F29" s="14"/>
      <c r="G29" s="10"/>
      <c r="H29" s="25">
        <v>13</v>
      </c>
      <c r="I29" s="25">
        <v>8</v>
      </c>
      <c r="J29" s="25">
        <v>5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156</v>
      </c>
      <c r="E30" s="14"/>
      <c r="F30" s="14" t="s">
        <v>179</v>
      </c>
      <c r="G30" s="10">
        <v>20000</v>
      </c>
      <c r="H30" s="25">
        <v>2</v>
      </c>
      <c r="I30" s="25">
        <v>0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39</v>
      </c>
      <c r="E31" s="14"/>
      <c r="F31" s="14" t="s">
        <v>240</v>
      </c>
      <c r="G31" s="10">
        <v>20000</v>
      </c>
      <c r="H31" s="25">
        <v>9</v>
      </c>
      <c r="I31" s="25">
        <v>3</v>
      </c>
      <c r="J31" s="25">
        <v>6</v>
      </c>
      <c r="K31" s="11">
        <v>2</v>
      </c>
      <c r="L31" s="11">
        <v>2</v>
      </c>
      <c r="M31" s="10">
        <v>0</v>
      </c>
      <c r="N31" s="12">
        <v>22.222222222222221</v>
      </c>
      <c r="O31" s="11">
        <v>851.08</v>
      </c>
      <c r="P31" s="11">
        <v>851.08</v>
      </c>
      <c r="Q31" s="12">
        <v>100</v>
      </c>
      <c r="R31" s="11">
        <v>0</v>
      </c>
      <c r="S31" s="12">
        <v>0</v>
      </c>
      <c r="T31" s="5">
        <v>851.08</v>
      </c>
      <c r="U31" s="12">
        <v>100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290</v>
      </c>
      <c r="E32" s="14"/>
      <c r="F32" s="14"/>
      <c r="G32" s="10"/>
      <c r="H32" s="25">
        <v>4</v>
      </c>
      <c r="I32" s="25">
        <v>0</v>
      </c>
      <c r="J32" s="25">
        <v>4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78</v>
      </c>
      <c r="E33" s="14"/>
      <c r="F33" s="14"/>
      <c r="G33" s="10"/>
      <c r="H33" s="25">
        <v>4</v>
      </c>
      <c r="I33" s="25">
        <v>1</v>
      </c>
      <c r="J33" s="25">
        <v>3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132</v>
      </c>
      <c r="E34" s="14"/>
      <c r="F34" s="14" t="s">
        <v>241</v>
      </c>
      <c r="G34" s="10">
        <v>60000</v>
      </c>
      <c r="H34" s="25">
        <v>2</v>
      </c>
      <c r="I34" s="25">
        <v>1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162</v>
      </c>
      <c r="E35" s="14"/>
      <c r="F35" s="14"/>
      <c r="G35" s="10"/>
      <c r="H35" s="25">
        <v>1</v>
      </c>
      <c r="I35" s="25">
        <v>0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111</v>
      </c>
      <c r="E36" s="14"/>
      <c r="F36" s="14" t="s">
        <v>242</v>
      </c>
      <c r="G36" s="10">
        <v>10000</v>
      </c>
      <c r="H36" s="25">
        <v>6</v>
      </c>
      <c r="I36" s="25">
        <v>4</v>
      </c>
      <c r="J36" s="25">
        <v>2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40</v>
      </c>
      <c r="E37" s="14"/>
      <c r="F37" s="14" t="s">
        <v>243</v>
      </c>
      <c r="G37" s="10">
        <v>40000</v>
      </c>
      <c r="H37" s="25">
        <v>11</v>
      </c>
      <c r="I37" s="25">
        <v>0</v>
      </c>
      <c r="J37" s="25">
        <v>5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163</v>
      </c>
      <c r="E38" s="14"/>
      <c r="F38" s="14" t="s">
        <v>244</v>
      </c>
      <c r="G38" s="10">
        <v>10000</v>
      </c>
      <c r="H38" s="25">
        <v>2</v>
      </c>
      <c r="I38" s="25">
        <v>0</v>
      </c>
      <c r="J38" s="25">
        <v>0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23</v>
      </c>
      <c r="E39" s="14"/>
      <c r="F39" s="14"/>
      <c r="G39" s="10"/>
      <c r="H39" s="25">
        <v>33</v>
      </c>
      <c r="I39" s="25">
        <v>7</v>
      </c>
      <c r="J39" s="25">
        <v>17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79</v>
      </c>
      <c r="E40" s="14"/>
      <c r="F40" s="14" t="s">
        <v>245</v>
      </c>
      <c r="G40" s="10">
        <v>10000</v>
      </c>
      <c r="H40" s="25">
        <v>6</v>
      </c>
      <c r="I40" s="25">
        <v>3</v>
      </c>
      <c r="J40" s="25">
        <v>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80</v>
      </c>
      <c r="E41" s="14"/>
      <c r="F41" s="14" t="s">
        <v>180</v>
      </c>
      <c r="G41" s="10">
        <v>70000</v>
      </c>
      <c r="H41" s="25">
        <v>13</v>
      </c>
      <c r="I41" s="25">
        <v>8</v>
      </c>
      <c r="J41" s="25">
        <v>3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164</v>
      </c>
      <c r="E42" s="14"/>
      <c r="F42" s="14" t="s">
        <v>246</v>
      </c>
      <c r="G42" s="10">
        <v>10000</v>
      </c>
      <c r="H42" s="25">
        <v>2</v>
      </c>
      <c r="I42" s="25">
        <v>0</v>
      </c>
      <c r="J42" s="25">
        <v>1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81</v>
      </c>
      <c r="E43" s="14"/>
      <c r="F43" s="14" t="s">
        <v>247</v>
      </c>
      <c r="G43" s="10">
        <v>10000</v>
      </c>
      <c r="H43" s="25">
        <v>5</v>
      </c>
      <c r="I43" s="25">
        <v>0</v>
      </c>
      <c r="J43" s="25">
        <v>4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149</v>
      </c>
      <c r="E44" s="14"/>
      <c r="F44" s="14" t="s">
        <v>248</v>
      </c>
      <c r="G44" s="10">
        <v>10000</v>
      </c>
      <c r="H44" s="25">
        <v>6</v>
      </c>
      <c r="I44" s="25">
        <v>1</v>
      </c>
      <c r="J44" s="25">
        <v>5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249</v>
      </c>
      <c r="C45" s="13"/>
      <c r="D45" s="24" t="s">
        <v>41</v>
      </c>
      <c r="E45" s="14"/>
      <c r="F45" s="14" t="s">
        <v>250</v>
      </c>
      <c r="G45" s="10">
        <v>40000</v>
      </c>
      <c r="H45" s="25">
        <v>4</v>
      </c>
      <c r="I45" s="25">
        <v>1</v>
      </c>
      <c r="J45" s="25">
        <v>2</v>
      </c>
      <c r="K45" s="11">
        <v>1</v>
      </c>
      <c r="L45" s="11">
        <v>1</v>
      </c>
      <c r="M45" s="10">
        <v>0</v>
      </c>
      <c r="N45" s="12">
        <v>25</v>
      </c>
      <c r="O45" s="11">
        <v>904.97</v>
      </c>
      <c r="P45" s="11">
        <v>904.97</v>
      </c>
      <c r="Q45" s="12">
        <v>100</v>
      </c>
      <c r="R45" s="11">
        <v>0</v>
      </c>
      <c r="S45" s="12">
        <v>0</v>
      </c>
      <c r="T45" s="5">
        <v>904.97</v>
      </c>
      <c r="U45" s="12">
        <v>100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42</v>
      </c>
      <c r="E46" s="14"/>
      <c r="F46" s="14"/>
      <c r="G46" s="10"/>
      <c r="H46" s="25">
        <v>11</v>
      </c>
      <c r="I46" s="25">
        <v>3</v>
      </c>
      <c r="J46" s="25">
        <v>7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133</v>
      </c>
      <c r="E47" s="14"/>
      <c r="F47" s="14" t="s">
        <v>251</v>
      </c>
      <c r="G47" s="10">
        <v>5000</v>
      </c>
      <c r="H47" s="25">
        <v>6</v>
      </c>
      <c r="I47" s="25">
        <v>0</v>
      </c>
      <c r="J47" s="25">
        <v>6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112</v>
      </c>
      <c r="E48" s="14"/>
      <c r="F48" s="14"/>
      <c r="G48" s="10"/>
      <c r="H48" s="25">
        <v>9</v>
      </c>
      <c r="I48" s="25">
        <v>2</v>
      </c>
      <c r="J48" s="25">
        <v>6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82</v>
      </c>
      <c r="E49" s="14"/>
      <c r="F49" s="14" t="s">
        <v>252</v>
      </c>
      <c r="G49" s="10">
        <v>10000</v>
      </c>
      <c r="H49" s="25">
        <v>6</v>
      </c>
      <c r="I49" s="25">
        <v>0</v>
      </c>
      <c r="J49" s="25">
        <v>4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83</v>
      </c>
      <c r="E50" s="14"/>
      <c r="F50" s="14" t="s">
        <v>181</v>
      </c>
      <c r="G50" s="10">
        <v>30000</v>
      </c>
      <c r="H50" s="25">
        <v>17</v>
      </c>
      <c r="I50" s="25">
        <v>1</v>
      </c>
      <c r="J50" s="25">
        <v>9</v>
      </c>
      <c r="K50" s="11">
        <v>8</v>
      </c>
      <c r="L50" s="11">
        <v>8</v>
      </c>
      <c r="M50" s="10">
        <v>0</v>
      </c>
      <c r="N50" s="12">
        <v>47.058823529411761</v>
      </c>
      <c r="O50" s="11">
        <v>2117.7399999999998</v>
      </c>
      <c r="P50" s="11">
        <v>2117.7399999999998</v>
      </c>
      <c r="Q50" s="12">
        <v>100</v>
      </c>
      <c r="R50" s="11">
        <v>0</v>
      </c>
      <c r="S50" s="12">
        <v>0</v>
      </c>
      <c r="T50" s="5">
        <v>2117.7399999999998</v>
      </c>
      <c r="U50" s="12">
        <v>100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150</v>
      </c>
      <c r="E51" s="14"/>
      <c r="F51" s="14" t="s">
        <v>253</v>
      </c>
      <c r="G51" s="10">
        <v>10000</v>
      </c>
      <c r="H51" s="25">
        <v>4</v>
      </c>
      <c r="I51" s="25">
        <v>0</v>
      </c>
      <c r="J51" s="25">
        <v>2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165</v>
      </c>
      <c r="E52" s="14"/>
      <c r="F52" s="14" t="s">
        <v>254</v>
      </c>
      <c r="G52" s="10">
        <v>10000</v>
      </c>
      <c r="H52" s="25">
        <v>2</v>
      </c>
      <c r="I52" s="25">
        <v>0</v>
      </c>
      <c r="J52" s="25">
        <v>2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84</v>
      </c>
      <c r="E53" s="14"/>
      <c r="F53" s="14"/>
      <c r="G53" s="10"/>
      <c r="H53" s="25">
        <v>44</v>
      </c>
      <c r="I53" s="25">
        <v>13</v>
      </c>
      <c r="J53" s="25">
        <v>15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151</v>
      </c>
      <c r="E54" s="14"/>
      <c r="F54" s="14" t="s">
        <v>182</v>
      </c>
      <c r="G54" s="10">
        <v>30000</v>
      </c>
      <c r="H54" s="25">
        <v>3</v>
      </c>
      <c r="I54" s="25">
        <v>0</v>
      </c>
      <c r="J54" s="25">
        <v>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43</v>
      </c>
      <c r="E55" s="14"/>
      <c r="F55" s="14" t="s">
        <v>255</v>
      </c>
      <c r="G55" s="10">
        <v>40000</v>
      </c>
      <c r="H55" s="25">
        <v>17</v>
      </c>
      <c r="I55" s="25">
        <v>10</v>
      </c>
      <c r="J55" s="25">
        <v>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294</v>
      </c>
      <c r="E56" s="14"/>
      <c r="F56" s="14"/>
      <c r="G56" s="10"/>
      <c r="H56" s="25">
        <v>1</v>
      </c>
      <c r="I56" s="25">
        <v>0</v>
      </c>
      <c r="J56" s="25">
        <v>1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85</v>
      </c>
      <c r="E57" s="14"/>
      <c r="F57" s="14" t="s">
        <v>256</v>
      </c>
      <c r="G57" s="10">
        <v>10000</v>
      </c>
      <c r="H57" s="25">
        <v>17</v>
      </c>
      <c r="I57" s="25">
        <v>7</v>
      </c>
      <c r="J57" s="25">
        <v>4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235</v>
      </c>
      <c r="C58" s="13"/>
      <c r="D58" s="24" t="s">
        <v>134</v>
      </c>
      <c r="E58" s="14"/>
      <c r="F58" s="14" t="s">
        <v>257</v>
      </c>
      <c r="G58" s="10">
        <v>40000</v>
      </c>
      <c r="H58" s="25">
        <v>12</v>
      </c>
      <c r="I58" s="25">
        <v>0</v>
      </c>
      <c r="J58" s="25">
        <v>12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249</v>
      </c>
      <c r="C59" s="13"/>
      <c r="D59" s="24" t="s">
        <v>44</v>
      </c>
      <c r="E59" s="14"/>
      <c r="F59" s="14" t="s">
        <v>258</v>
      </c>
      <c r="G59" s="10">
        <v>30000</v>
      </c>
      <c r="H59" s="25">
        <v>38</v>
      </c>
      <c r="I59" s="25">
        <v>7</v>
      </c>
      <c r="J59" s="25">
        <v>29</v>
      </c>
      <c r="K59" s="11">
        <v>3</v>
      </c>
      <c r="L59" s="11">
        <v>3</v>
      </c>
      <c r="M59" s="10">
        <v>0</v>
      </c>
      <c r="N59" s="12">
        <v>7.8947368421052628</v>
      </c>
      <c r="O59" s="11">
        <v>874.53</v>
      </c>
      <c r="P59" s="11">
        <v>874.53</v>
      </c>
      <c r="Q59" s="12">
        <v>100</v>
      </c>
      <c r="R59" s="11">
        <v>874.53</v>
      </c>
      <c r="S59" s="12">
        <v>100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113</v>
      </c>
      <c r="E60" s="14"/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114</v>
      </c>
      <c r="E61" s="14"/>
      <c r="F61" s="14" t="s">
        <v>259</v>
      </c>
      <c r="G61" s="10">
        <v>20000</v>
      </c>
      <c r="H61" s="25">
        <v>6</v>
      </c>
      <c r="I61" s="25">
        <v>1</v>
      </c>
      <c r="J61" s="25">
        <v>5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166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45</v>
      </c>
      <c r="E63" s="14"/>
      <c r="F63" s="14" t="s">
        <v>260</v>
      </c>
      <c r="G63" s="10">
        <v>10000</v>
      </c>
      <c r="H63" s="25">
        <v>16</v>
      </c>
      <c r="I63" s="25">
        <v>7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86</v>
      </c>
      <c r="E64" s="14"/>
      <c r="F64" s="14" t="s">
        <v>183</v>
      </c>
      <c r="G64" s="10">
        <v>40000</v>
      </c>
      <c r="H64" s="25">
        <v>10</v>
      </c>
      <c r="I64" s="25">
        <v>4</v>
      </c>
      <c r="J64" s="25">
        <v>6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115</v>
      </c>
      <c r="E65" s="14"/>
      <c r="F65" s="14"/>
      <c r="G65" s="10"/>
      <c r="H65" s="25">
        <v>4</v>
      </c>
      <c r="I65" s="25">
        <v>1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157</v>
      </c>
      <c r="E66" s="14"/>
      <c r="F66" s="14" t="s">
        <v>184</v>
      </c>
      <c r="G66" s="10">
        <v>40000</v>
      </c>
      <c r="H66" s="25">
        <v>5</v>
      </c>
      <c r="I66" s="25">
        <v>0</v>
      </c>
      <c r="J66" s="25">
        <v>4</v>
      </c>
      <c r="K66" s="11">
        <v>2</v>
      </c>
      <c r="L66" s="11">
        <v>2</v>
      </c>
      <c r="M66" s="10">
        <v>0</v>
      </c>
      <c r="N66" s="12">
        <v>40</v>
      </c>
      <c r="O66" s="11">
        <v>2831.79</v>
      </c>
      <c r="P66" s="11">
        <v>2831.79</v>
      </c>
      <c r="Q66" s="12">
        <v>100</v>
      </c>
      <c r="R66" s="11">
        <v>0</v>
      </c>
      <c r="S66" s="12">
        <v>0</v>
      </c>
      <c r="T66" s="5">
        <v>2831.79</v>
      </c>
      <c r="U66" s="12">
        <v>100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152</v>
      </c>
      <c r="E67" s="14"/>
      <c r="F67" s="14" t="s">
        <v>185</v>
      </c>
      <c r="G67" s="10">
        <v>5000</v>
      </c>
      <c r="H67" s="25">
        <v>7</v>
      </c>
      <c r="I67" s="25">
        <v>2</v>
      </c>
      <c r="J67" s="25">
        <v>2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46</v>
      </c>
      <c r="E68" s="14"/>
      <c r="F68" s="14" t="s">
        <v>186</v>
      </c>
      <c r="G68" s="10">
        <v>30000</v>
      </c>
      <c r="H68" s="25">
        <v>22</v>
      </c>
      <c r="I68" s="25">
        <v>7</v>
      </c>
      <c r="J68" s="25">
        <v>10</v>
      </c>
      <c r="K68" s="11">
        <v>1</v>
      </c>
      <c r="L68" s="11">
        <v>1</v>
      </c>
      <c r="M68" s="10">
        <v>0</v>
      </c>
      <c r="N68" s="12">
        <v>4.5454545454545459</v>
      </c>
      <c r="O68" s="11">
        <v>121.8</v>
      </c>
      <c r="P68" s="11">
        <v>121.8</v>
      </c>
      <c r="Q68" s="12">
        <v>100</v>
      </c>
      <c r="R68" s="11">
        <v>0</v>
      </c>
      <c r="S68" s="12">
        <v>0</v>
      </c>
      <c r="T68" s="5">
        <v>121.8</v>
      </c>
      <c r="U68" s="12">
        <v>100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167</v>
      </c>
      <c r="E69" s="14"/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135</v>
      </c>
      <c r="E70" s="14"/>
      <c r="F70" s="14"/>
      <c r="G70" s="10"/>
      <c r="H70" s="25">
        <v>14</v>
      </c>
      <c r="I70" s="25">
        <v>1</v>
      </c>
      <c r="J70" s="25">
        <v>12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47</v>
      </c>
      <c r="E71" s="14"/>
      <c r="F71" s="14" t="s">
        <v>187</v>
      </c>
      <c r="G71" s="10">
        <v>30000</v>
      </c>
      <c r="H71" s="25">
        <v>9</v>
      </c>
      <c r="I71" s="25">
        <v>0</v>
      </c>
      <c r="J71" s="25">
        <v>6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136</v>
      </c>
      <c r="E72" s="14"/>
      <c r="F72" s="14" t="s">
        <v>188</v>
      </c>
      <c r="G72" s="10">
        <v>50000</v>
      </c>
      <c r="H72" s="25">
        <v>11</v>
      </c>
      <c r="I72" s="25">
        <v>7</v>
      </c>
      <c r="J72" s="25">
        <v>4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291</v>
      </c>
      <c r="E73" s="14"/>
      <c r="F73" s="14"/>
      <c r="G73" s="10"/>
      <c r="H73" s="25">
        <v>1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24</v>
      </c>
      <c r="E74" s="14"/>
      <c r="F74" s="14" t="s">
        <v>189</v>
      </c>
      <c r="G74" s="10">
        <v>60000</v>
      </c>
      <c r="H74" s="25">
        <v>25</v>
      </c>
      <c r="I74" s="25">
        <v>6</v>
      </c>
      <c r="J74" s="25">
        <v>15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137</v>
      </c>
      <c r="E75" s="14"/>
      <c r="F75" s="14" t="s">
        <v>261</v>
      </c>
      <c r="G75" s="10">
        <v>10000</v>
      </c>
      <c r="H75" s="25">
        <v>20</v>
      </c>
      <c r="I75" s="25">
        <v>6</v>
      </c>
      <c r="J75" s="25">
        <v>14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138</v>
      </c>
      <c r="E76" s="14"/>
      <c r="F76" s="14" t="s">
        <v>262</v>
      </c>
      <c r="G76" s="10">
        <v>10000</v>
      </c>
      <c r="H76" s="25">
        <v>21</v>
      </c>
      <c r="I76" s="25">
        <v>5</v>
      </c>
      <c r="J76" s="25">
        <v>15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87</v>
      </c>
      <c r="E77" s="14"/>
      <c r="F77" s="14"/>
      <c r="G77" s="10"/>
      <c r="H77" s="25">
        <v>30</v>
      </c>
      <c r="I77" s="25">
        <v>12</v>
      </c>
      <c r="J77" s="25">
        <v>16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48</v>
      </c>
      <c r="E78" s="14"/>
      <c r="F78" s="14" t="s">
        <v>263</v>
      </c>
      <c r="G78" s="10">
        <v>20000</v>
      </c>
      <c r="H78" s="25">
        <v>16</v>
      </c>
      <c r="I78" s="25">
        <v>1</v>
      </c>
      <c r="J78" s="25">
        <v>13</v>
      </c>
      <c r="K78" s="11">
        <v>4</v>
      </c>
      <c r="L78" s="11">
        <v>4</v>
      </c>
      <c r="M78" s="10">
        <v>0</v>
      </c>
      <c r="N78" s="12">
        <v>25</v>
      </c>
      <c r="O78" s="11">
        <v>901.31999999999994</v>
      </c>
      <c r="P78" s="11">
        <v>901.31999999999994</v>
      </c>
      <c r="Q78" s="12">
        <v>100</v>
      </c>
      <c r="R78" s="11">
        <v>901.31999999999994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116</v>
      </c>
      <c r="E79" s="14"/>
      <c r="F79" s="14"/>
      <c r="G79" s="10"/>
      <c r="H79" s="25">
        <v>1</v>
      </c>
      <c r="I79" s="25">
        <v>0</v>
      </c>
      <c r="J79" s="25">
        <v>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25</v>
      </c>
      <c r="E80" s="14"/>
      <c r="F80" s="14" t="s">
        <v>190</v>
      </c>
      <c r="G80" s="10">
        <v>50000</v>
      </c>
      <c r="H80" s="25">
        <v>12</v>
      </c>
      <c r="I80" s="25">
        <v>7</v>
      </c>
      <c r="J80" s="25">
        <v>4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26</v>
      </c>
      <c r="E81" s="14"/>
      <c r="F81" s="14" t="s">
        <v>191</v>
      </c>
      <c r="G81" s="10">
        <v>50000</v>
      </c>
      <c r="H81" s="25">
        <v>16</v>
      </c>
      <c r="I81" s="25">
        <v>3</v>
      </c>
      <c r="J81" s="25">
        <v>9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88</v>
      </c>
      <c r="E82" s="14"/>
      <c r="F82" s="14" t="s">
        <v>192</v>
      </c>
      <c r="G82" s="10">
        <v>20000</v>
      </c>
      <c r="H82" s="25">
        <v>20</v>
      </c>
      <c r="I82" s="25">
        <v>0</v>
      </c>
      <c r="J82" s="25">
        <v>20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139</v>
      </c>
      <c r="E83" s="14"/>
      <c r="F83" s="14"/>
      <c r="G83" s="10"/>
      <c r="H83" s="25">
        <v>1</v>
      </c>
      <c r="I83" s="25">
        <v>1</v>
      </c>
      <c r="J83" s="25">
        <v>0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89</v>
      </c>
      <c r="E84" s="14"/>
      <c r="F84" s="14"/>
      <c r="G84" s="10"/>
      <c r="H84" s="25">
        <v>8</v>
      </c>
      <c r="I84" s="25">
        <v>1</v>
      </c>
      <c r="J84" s="25">
        <v>7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140</v>
      </c>
      <c r="E85" s="14"/>
      <c r="F85" s="14" t="s">
        <v>264</v>
      </c>
      <c r="G85" s="10">
        <v>15000</v>
      </c>
      <c r="H85" s="25">
        <v>6</v>
      </c>
      <c r="I85" s="25">
        <v>0</v>
      </c>
      <c r="J85" s="25">
        <v>6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235</v>
      </c>
      <c r="C86" s="13"/>
      <c r="D86" s="24" t="s">
        <v>27</v>
      </c>
      <c r="E86" s="14"/>
      <c r="F86" s="14" t="s">
        <v>265</v>
      </c>
      <c r="G86" s="10">
        <v>40000</v>
      </c>
      <c r="H86" s="25">
        <v>77</v>
      </c>
      <c r="I86" s="25">
        <v>33</v>
      </c>
      <c r="J86" s="25">
        <v>35</v>
      </c>
      <c r="K86" s="11">
        <v>22</v>
      </c>
      <c r="L86" s="11">
        <v>22</v>
      </c>
      <c r="M86" s="10">
        <v>0</v>
      </c>
      <c r="N86" s="12">
        <v>28.571428571428569</v>
      </c>
      <c r="O86" s="11">
        <v>5286.12</v>
      </c>
      <c r="P86" s="11">
        <v>5286.12</v>
      </c>
      <c r="Q86" s="12">
        <v>100</v>
      </c>
      <c r="R86" s="11">
        <v>0</v>
      </c>
      <c r="S86" s="12">
        <v>0</v>
      </c>
      <c r="T86" s="5">
        <v>5286.12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90</v>
      </c>
      <c r="E87" s="14"/>
      <c r="F87" s="14" t="s">
        <v>193</v>
      </c>
      <c r="G87" s="10">
        <v>30000</v>
      </c>
      <c r="H87" s="25">
        <v>12</v>
      </c>
      <c r="I87" s="25">
        <v>4</v>
      </c>
      <c r="J87" s="25">
        <v>7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91</v>
      </c>
      <c r="E88" s="14"/>
      <c r="F88" s="14" t="s">
        <v>194</v>
      </c>
      <c r="G88" s="10">
        <v>60000</v>
      </c>
      <c r="H88" s="25">
        <v>10</v>
      </c>
      <c r="I88" s="25">
        <v>7</v>
      </c>
      <c r="J88" s="25">
        <v>2</v>
      </c>
      <c r="K88" s="11">
        <v>1</v>
      </c>
      <c r="L88" s="11">
        <v>1</v>
      </c>
      <c r="M88" s="10">
        <v>0</v>
      </c>
      <c r="N88" s="12">
        <v>10</v>
      </c>
      <c r="O88" s="11">
        <v>547.37</v>
      </c>
      <c r="P88" s="11">
        <v>547.37</v>
      </c>
      <c r="Q88" s="12">
        <v>100</v>
      </c>
      <c r="R88" s="11">
        <v>547.37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295</v>
      </c>
      <c r="E89" s="14"/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92</v>
      </c>
      <c r="E90" s="14"/>
      <c r="F90" s="14" t="s">
        <v>195</v>
      </c>
      <c r="G90" s="10">
        <v>5000</v>
      </c>
      <c r="H90" s="25">
        <v>16</v>
      </c>
      <c r="I90" s="25">
        <v>4</v>
      </c>
      <c r="J90" s="25">
        <v>10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93</v>
      </c>
      <c r="E91" s="14"/>
      <c r="F91" s="14"/>
      <c r="G91" s="10"/>
      <c r="H91" s="25">
        <v>33</v>
      </c>
      <c r="I91" s="25">
        <v>1</v>
      </c>
      <c r="J91" s="25">
        <v>31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49</v>
      </c>
      <c r="E92" s="14"/>
      <c r="F92" s="14"/>
      <c r="G92" s="10"/>
      <c r="H92" s="25">
        <v>6</v>
      </c>
      <c r="I92" s="25">
        <v>0</v>
      </c>
      <c r="J92" s="25">
        <v>4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117</v>
      </c>
      <c r="E93" s="14"/>
      <c r="F93" s="14"/>
      <c r="G93" s="10"/>
      <c r="H93" s="25">
        <v>4</v>
      </c>
      <c r="I93" s="25">
        <v>2</v>
      </c>
      <c r="J93" s="25">
        <v>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28</v>
      </c>
      <c r="E94" s="14"/>
      <c r="F94" s="14" t="s">
        <v>196</v>
      </c>
      <c r="G94" s="10">
        <v>5000</v>
      </c>
      <c r="H94" s="25">
        <v>25</v>
      </c>
      <c r="I94" s="25">
        <v>7</v>
      </c>
      <c r="J94" s="25">
        <v>17</v>
      </c>
      <c r="K94" s="11">
        <v>3</v>
      </c>
      <c r="L94" s="11">
        <v>3</v>
      </c>
      <c r="M94" s="10">
        <v>0</v>
      </c>
      <c r="N94" s="12">
        <v>12</v>
      </c>
      <c r="O94" s="11">
        <v>1171.54</v>
      </c>
      <c r="P94" s="11">
        <v>1171.54</v>
      </c>
      <c r="Q94" s="12">
        <v>100</v>
      </c>
      <c r="R94" s="11">
        <v>1171.54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29</v>
      </c>
      <c r="E95" s="14"/>
      <c r="F95" s="14" t="s">
        <v>197</v>
      </c>
      <c r="G95" s="10">
        <v>30000</v>
      </c>
      <c r="H95" s="25">
        <v>20</v>
      </c>
      <c r="I95" s="25">
        <v>1</v>
      </c>
      <c r="J95" s="25">
        <v>10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50</v>
      </c>
      <c r="E96" s="14"/>
      <c r="F96" s="14"/>
      <c r="G96" s="10"/>
      <c r="H96" s="25">
        <v>28</v>
      </c>
      <c r="I96" s="25">
        <v>0</v>
      </c>
      <c r="J96" s="25">
        <v>23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94</v>
      </c>
      <c r="E97" s="14"/>
      <c r="F97" s="14" t="s">
        <v>266</v>
      </c>
      <c r="G97" s="10">
        <v>10000</v>
      </c>
      <c r="H97" s="25">
        <v>12</v>
      </c>
      <c r="I97" s="25">
        <v>3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141</v>
      </c>
      <c r="E98" s="14"/>
      <c r="F98" s="14" t="s">
        <v>267</v>
      </c>
      <c r="G98" s="10">
        <v>30000</v>
      </c>
      <c r="H98" s="25">
        <v>6</v>
      </c>
      <c r="I98" s="25">
        <v>1</v>
      </c>
      <c r="J98" s="25">
        <v>3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118</v>
      </c>
      <c r="E99" s="14"/>
      <c r="F99" s="14" t="s">
        <v>198</v>
      </c>
      <c r="G99" s="10">
        <v>35000</v>
      </c>
      <c r="H99" s="25">
        <v>24</v>
      </c>
      <c r="I99" s="25">
        <v>0</v>
      </c>
      <c r="J99" s="25">
        <v>23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51</v>
      </c>
      <c r="E100" s="14"/>
      <c r="F100" s="14" t="s">
        <v>199</v>
      </c>
      <c r="G100" s="10">
        <v>5000</v>
      </c>
      <c r="H100" s="25">
        <v>7</v>
      </c>
      <c r="I100" s="25">
        <v>0</v>
      </c>
      <c r="J100" s="25">
        <v>3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200</v>
      </c>
      <c r="E101" s="14"/>
      <c r="F101" s="14" t="s">
        <v>268</v>
      </c>
      <c r="G101" s="10">
        <v>5000</v>
      </c>
      <c r="H101" s="25">
        <v>4</v>
      </c>
      <c r="I101" s="25">
        <v>1</v>
      </c>
      <c r="J101" s="25">
        <v>0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95</v>
      </c>
      <c r="E102" s="14"/>
      <c r="F102" s="14"/>
      <c r="G102" s="10"/>
      <c r="H102" s="25">
        <v>6</v>
      </c>
      <c r="I102" s="25">
        <v>0</v>
      </c>
      <c r="J102" s="25">
        <v>6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96</v>
      </c>
      <c r="E103" s="14"/>
      <c r="F103" s="14"/>
      <c r="G103" s="10"/>
      <c r="H103" s="25">
        <v>23</v>
      </c>
      <c r="I103" s="25">
        <v>7</v>
      </c>
      <c r="J103" s="25">
        <v>8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97</v>
      </c>
      <c r="E104" s="14"/>
      <c r="F104" s="14"/>
      <c r="G104" s="10"/>
      <c r="H104" s="25">
        <v>2</v>
      </c>
      <c r="I104" s="25">
        <v>0</v>
      </c>
      <c r="J104" s="25">
        <v>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119</v>
      </c>
      <c r="E105" s="14"/>
      <c r="F105" s="14"/>
      <c r="G105" s="10"/>
      <c r="H105" s="25">
        <v>3</v>
      </c>
      <c r="I105" s="25">
        <v>0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98</v>
      </c>
      <c r="E106" s="14"/>
      <c r="F106" s="14"/>
      <c r="G106" s="10"/>
      <c r="H106" s="25">
        <v>16</v>
      </c>
      <c r="I106" s="25">
        <v>1</v>
      </c>
      <c r="J106" s="25">
        <v>14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142</v>
      </c>
      <c r="E107" s="14"/>
      <c r="F107" s="14" t="s">
        <v>269</v>
      </c>
      <c r="G107" s="10">
        <v>5000</v>
      </c>
      <c r="H107" s="25">
        <v>2</v>
      </c>
      <c r="I107" s="25">
        <v>1</v>
      </c>
      <c r="J107" s="25">
        <v>1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120</v>
      </c>
      <c r="E108" s="14"/>
      <c r="F108" s="14" t="s">
        <v>201</v>
      </c>
      <c r="G108" s="10">
        <v>30000</v>
      </c>
      <c r="H108" s="25">
        <v>14</v>
      </c>
      <c r="I108" s="25">
        <v>1</v>
      </c>
      <c r="J108" s="25">
        <v>5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52</v>
      </c>
      <c r="E109" s="14"/>
      <c r="F109" s="14" t="s">
        <v>202</v>
      </c>
      <c r="G109" s="10">
        <v>50000</v>
      </c>
      <c r="H109" s="25">
        <v>12</v>
      </c>
      <c r="I109" s="25">
        <v>8</v>
      </c>
      <c r="J109" s="25">
        <v>3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53</v>
      </c>
      <c r="E110" s="14"/>
      <c r="F110" s="14" t="s">
        <v>203</v>
      </c>
      <c r="G110" s="10">
        <v>50000</v>
      </c>
      <c r="H110" s="25">
        <v>19</v>
      </c>
      <c r="I110" s="25">
        <v>6</v>
      </c>
      <c r="J110" s="25">
        <v>10</v>
      </c>
      <c r="K110" s="11">
        <v>5</v>
      </c>
      <c r="L110" s="11">
        <v>5</v>
      </c>
      <c r="M110" s="10">
        <v>0</v>
      </c>
      <c r="N110" s="12">
        <v>26.315789473684209</v>
      </c>
      <c r="O110" s="11">
        <v>1967.5900000000001</v>
      </c>
      <c r="P110" s="11">
        <v>1967.5900000000001</v>
      </c>
      <c r="Q110" s="12">
        <v>100</v>
      </c>
      <c r="R110" s="11">
        <v>0</v>
      </c>
      <c r="S110" s="12">
        <v>0</v>
      </c>
      <c r="T110" s="5">
        <v>1967.5900000000001</v>
      </c>
      <c r="U110" s="12">
        <v>100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99</v>
      </c>
      <c r="E111" s="14"/>
      <c r="F111" s="14" t="s">
        <v>204</v>
      </c>
      <c r="G111" s="10">
        <v>50000</v>
      </c>
      <c r="H111" s="25">
        <v>9</v>
      </c>
      <c r="I111" s="25">
        <v>2</v>
      </c>
      <c r="J111" s="25">
        <v>3</v>
      </c>
      <c r="K111" s="11">
        <v>2</v>
      </c>
      <c r="L111" s="11">
        <v>2</v>
      </c>
      <c r="M111" s="10">
        <v>0</v>
      </c>
      <c r="N111" s="12">
        <v>22.222222222222221</v>
      </c>
      <c r="O111" s="11">
        <v>213.14999999999998</v>
      </c>
      <c r="P111" s="11">
        <v>213.14999999999998</v>
      </c>
      <c r="Q111" s="12">
        <v>100</v>
      </c>
      <c r="R111" s="11">
        <v>0</v>
      </c>
      <c r="S111" s="12">
        <v>0</v>
      </c>
      <c r="T111" s="5">
        <v>213.14999999999998</v>
      </c>
      <c r="U111" s="12">
        <v>100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143</v>
      </c>
      <c r="E112" s="14"/>
      <c r="F112" s="14" t="s">
        <v>270</v>
      </c>
      <c r="G112" s="10">
        <v>30000</v>
      </c>
      <c r="H112" s="25">
        <v>3</v>
      </c>
      <c r="I112" s="25">
        <v>0</v>
      </c>
      <c r="J112" s="25">
        <v>2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121</v>
      </c>
      <c r="E113" s="14"/>
      <c r="F113" s="14" t="s">
        <v>205</v>
      </c>
      <c r="G113" s="10">
        <v>30000</v>
      </c>
      <c r="H113" s="25">
        <v>5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100</v>
      </c>
      <c r="E114" s="14"/>
      <c r="F114" s="14" t="s">
        <v>271</v>
      </c>
      <c r="G114" s="10">
        <v>10000</v>
      </c>
      <c r="H114" s="25">
        <v>14</v>
      </c>
      <c r="I114" s="25">
        <v>4</v>
      </c>
      <c r="J114" s="25">
        <v>3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54</v>
      </c>
      <c r="E115" s="14"/>
      <c r="F115" s="14" t="s">
        <v>272</v>
      </c>
      <c r="G115" s="10">
        <v>10000</v>
      </c>
      <c r="H115" s="25">
        <v>4</v>
      </c>
      <c r="I115" s="25">
        <v>0</v>
      </c>
      <c r="J115" s="25">
        <v>4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168</v>
      </c>
      <c r="E116" s="14"/>
      <c r="F116" s="14" t="s">
        <v>273</v>
      </c>
      <c r="G116" s="10">
        <v>10000</v>
      </c>
      <c r="H116" s="25">
        <v>8</v>
      </c>
      <c r="I116" s="25">
        <v>0</v>
      </c>
      <c r="J116" s="25">
        <v>7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122</v>
      </c>
      <c r="E117" s="14"/>
      <c r="F117" s="14" t="s">
        <v>274</v>
      </c>
      <c r="G117" s="10">
        <v>40000</v>
      </c>
      <c r="H117" s="25">
        <v>19</v>
      </c>
      <c r="I117" s="25">
        <v>0</v>
      </c>
      <c r="J117" s="25">
        <v>3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55</v>
      </c>
      <c r="E118" s="14"/>
      <c r="F118" s="14" t="s">
        <v>206</v>
      </c>
      <c r="G118" s="10">
        <v>5000</v>
      </c>
      <c r="H118" s="25">
        <v>6</v>
      </c>
      <c r="I118" s="25">
        <v>1</v>
      </c>
      <c r="J118" s="25">
        <v>4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296</v>
      </c>
      <c r="E119" s="14"/>
      <c r="F119" s="14"/>
      <c r="G119" s="10"/>
      <c r="H119" s="25">
        <v>2</v>
      </c>
      <c r="I119" s="25">
        <v>0</v>
      </c>
      <c r="J119" s="25">
        <v>0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123</v>
      </c>
      <c r="E120" s="14"/>
      <c r="F120" s="14"/>
      <c r="G120" s="10"/>
      <c r="H120" s="25">
        <v>7</v>
      </c>
      <c r="I120" s="25">
        <v>6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56</v>
      </c>
      <c r="E121" s="14"/>
      <c r="F121" s="14" t="s">
        <v>275</v>
      </c>
      <c r="G121" s="10">
        <v>40000</v>
      </c>
      <c r="H121" s="25">
        <v>4</v>
      </c>
      <c r="I121" s="25">
        <v>2</v>
      </c>
      <c r="J121" s="25">
        <v>1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57</v>
      </c>
      <c r="E122" s="14"/>
      <c r="F122" s="14" t="s">
        <v>207</v>
      </c>
      <c r="G122" s="10">
        <v>50000</v>
      </c>
      <c r="H122" s="25">
        <v>6</v>
      </c>
      <c r="I122" s="25">
        <v>1</v>
      </c>
      <c r="J122" s="25">
        <v>5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101</v>
      </c>
      <c r="E123" s="14"/>
      <c r="F123" s="14" t="s">
        <v>276</v>
      </c>
      <c r="G123" s="10">
        <v>15000</v>
      </c>
      <c r="H123" s="25">
        <v>5</v>
      </c>
      <c r="I123" s="25">
        <v>2</v>
      </c>
      <c r="J123" s="25">
        <v>0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169</v>
      </c>
      <c r="E124" s="14"/>
      <c r="F124" s="14" t="s">
        <v>277</v>
      </c>
      <c r="G124" s="10">
        <v>20000</v>
      </c>
      <c r="H124" s="25">
        <v>3</v>
      </c>
      <c r="I124" s="25">
        <v>0</v>
      </c>
      <c r="J124" s="25">
        <v>1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58</v>
      </c>
      <c r="E125" s="14"/>
      <c r="F125" s="14" t="s">
        <v>208</v>
      </c>
      <c r="G125" s="10">
        <v>50000</v>
      </c>
      <c r="H125" s="25">
        <v>9</v>
      </c>
      <c r="I125" s="25">
        <v>6</v>
      </c>
      <c r="J125" s="25">
        <v>3</v>
      </c>
      <c r="K125" s="11">
        <v>2</v>
      </c>
      <c r="L125" s="11">
        <v>2</v>
      </c>
      <c r="M125" s="10">
        <v>0</v>
      </c>
      <c r="N125" s="12">
        <v>22.222222222222221</v>
      </c>
      <c r="O125" s="11">
        <v>213.14999999999998</v>
      </c>
      <c r="P125" s="11">
        <v>213.14999999999998</v>
      </c>
      <c r="Q125" s="12">
        <v>100</v>
      </c>
      <c r="R125" s="11">
        <v>213.14999999999998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102</v>
      </c>
      <c r="E126" s="14"/>
      <c r="F126" s="14"/>
      <c r="G126" s="10"/>
      <c r="H126" s="25">
        <v>7</v>
      </c>
      <c r="I126" s="25">
        <v>2</v>
      </c>
      <c r="J126" s="25">
        <v>1</v>
      </c>
      <c r="K126" s="11">
        <v>4</v>
      </c>
      <c r="L126" s="11">
        <v>4</v>
      </c>
      <c r="M126" s="10">
        <v>0</v>
      </c>
      <c r="N126" s="12">
        <v>57.142857142857139</v>
      </c>
      <c r="O126" s="11">
        <v>580.38</v>
      </c>
      <c r="P126" s="11">
        <v>580.38</v>
      </c>
      <c r="Q126" s="12">
        <v>100</v>
      </c>
      <c r="R126" s="11">
        <v>0</v>
      </c>
      <c r="S126" s="12">
        <v>0</v>
      </c>
      <c r="T126" s="5">
        <v>580.38</v>
      </c>
      <c r="U126" s="12">
        <v>100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30</v>
      </c>
      <c r="E127" s="14"/>
      <c r="F127" s="14" t="s">
        <v>278</v>
      </c>
      <c r="G127" s="10">
        <v>10000</v>
      </c>
      <c r="H127" s="25">
        <v>16</v>
      </c>
      <c r="I127" s="25">
        <v>4</v>
      </c>
      <c r="J127" s="25">
        <v>11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59</v>
      </c>
      <c r="E128" s="14"/>
      <c r="F128" s="14"/>
      <c r="G128" s="10"/>
      <c r="H128" s="25">
        <v>1</v>
      </c>
      <c r="I128" s="25">
        <v>0</v>
      </c>
      <c r="J128" s="25">
        <v>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60</v>
      </c>
      <c r="E129" s="14"/>
      <c r="F129" s="14" t="s">
        <v>209</v>
      </c>
      <c r="G129" s="10">
        <v>40000</v>
      </c>
      <c r="H129" s="25">
        <v>31</v>
      </c>
      <c r="I129" s="25">
        <v>0</v>
      </c>
      <c r="J129" s="25">
        <v>30</v>
      </c>
      <c r="K129" s="11">
        <v>27</v>
      </c>
      <c r="L129" s="11">
        <v>27</v>
      </c>
      <c r="M129" s="10">
        <v>0</v>
      </c>
      <c r="N129" s="12">
        <v>87.096774193548384</v>
      </c>
      <c r="O129" s="11">
        <v>6117.8400000000029</v>
      </c>
      <c r="P129" s="11">
        <v>6117.8400000000029</v>
      </c>
      <c r="Q129" s="12">
        <v>100</v>
      </c>
      <c r="R129" s="11">
        <v>6117.8400000000029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124</v>
      </c>
      <c r="E130" s="14"/>
      <c r="F130" s="14" t="s">
        <v>210</v>
      </c>
      <c r="G130" s="10">
        <v>70000</v>
      </c>
      <c r="H130" s="25">
        <v>53</v>
      </c>
      <c r="I130" s="25">
        <v>3</v>
      </c>
      <c r="J130" s="25">
        <v>50</v>
      </c>
      <c r="K130" s="11">
        <v>21</v>
      </c>
      <c r="L130" s="11">
        <v>21</v>
      </c>
      <c r="M130" s="10">
        <v>0</v>
      </c>
      <c r="N130" s="12">
        <v>39.622641509433961</v>
      </c>
      <c r="O130" s="11">
        <v>4932.9099999999971</v>
      </c>
      <c r="P130" s="11">
        <v>4932.9099999999971</v>
      </c>
      <c r="Q130" s="12">
        <v>100</v>
      </c>
      <c r="R130" s="11">
        <v>529.83999999999992</v>
      </c>
      <c r="S130" s="12">
        <v>10.740921687198838</v>
      </c>
      <c r="T130" s="5">
        <v>4403.0699999999979</v>
      </c>
      <c r="U130" s="12">
        <v>89.259078312801179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31</v>
      </c>
      <c r="E131" s="14"/>
      <c r="F131" s="14" t="s">
        <v>211</v>
      </c>
      <c r="G131" s="10">
        <v>40000</v>
      </c>
      <c r="H131" s="25">
        <v>13</v>
      </c>
      <c r="I131" s="25">
        <v>1</v>
      </c>
      <c r="J131" s="25">
        <v>12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61</v>
      </c>
      <c r="E132" s="14"/>
      <c r="F132" s="14" t="s">
        <v>212</v>
      </c>
      <c r="G132" s="10">
        <v>5000</v>
      </c>
      <c r="H132" s="25">
        <v>16</v>
      </c>
      <c r="I132" s="25">
        <v>1</v>
      </c>
      <c r="J132" s="25">
        <v>12</v>
      </c>
      <c r="K132" s="11">
        <v>1</v>
      </c>
      <c r="L132" s="11">
        <v>1</v>
      </c>
      <c r="M132" s="10">
        <v>0</v>
      </c>
      <c r="N132" s="12">
        <v>6.25</v>
      </c>
      <c r="O132" s="11">
        <v>552.66999999999996</v>
      </c>
      <c r="P132" s="11">
        <v>552.66999999999996</v>
      </c>
      <c r="Q132" s="12">
        <v>100</v>
      </c>
      <c r="R132" s="11">
        <v>552.66999999999996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170</v>
      </c>
      <c r="E133" s="14"/>
      <c r="F133" s="14" t="s">
        <v>279</v>
      </c>
      <c r="G133" s="10">
        <v>20000</v>
      </c>
      <c r="H133" s="25">
        <v>2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153</v>
      </c>
      <c r="E134" s="14"/>
      <c r="F134" s="14" t="s">
        <v>213</v>
      </c>
      <c r="G134" s="10">
        <v>20000</v>
      </c>
      <c r="H134" s="25">
        <v>20</v>
      </c>
      <c r="I134" s="25">
        <v>0</v>
      </c>
      <c r="J134" s="25">
        <v>19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144</v>
      </c>
      <c r="E135" s="14"/>
      <c r="F135" s="14"/>
      <c r="G135" s="10"/>
      <c r="H135" s="25">
        <v>13</v>
      </c>
      <c r="I135" s="25">
        <v>2</v>
      </c>
      <c r="J135" s="25">
        <v>8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62</v>
      </c>
      <c r="E136" s="14"/>
      <c r="F136" s="14"/>
      <c r="G136" s="10"/>
      <c r="H136" s="25">
        <v>2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63</v>
      </c>
      <c r="E137" s="14"/>
      <c r="F137" s="14" t="s">
        <v>214</v>
      </c>
      <c r="G137" s="10">
        <v>20000</v>
      </c>
      <c r="H137" s="25">
        <v>23</v>
      </c>
      <c r="I137" s="25">
        <v>2</v>
      </c>
      <c r="J137" s="25">
        <v>20</v>
      </c>
      <c r="K137" s="11">
        <v>3</v>
      </c>
      <c r="L137" s="11">
        <v>3</v>
      </c>
      <c r="M137" s="10">
        <v>0</v>
      </c>
      <c r="N137" s="12">
        <v>13.043478260869565</v>
      </c>
      <c r="O137" s="11">
        <v>685.13</v>
      </c>
      <c r="P137" s="11">
        <v>685.13</v>
      </c>
      <c r="Q137" s="12">
        <v>100</v>
      </c>
      <c r="R137" s="11">
        <v>685.13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145</v>
      </c>
      <c r="E138" s="14"/>
      <c r="F138" s="14" t="s">
        <v>280</v>
      </c>
      <c r="G138" s="10">
        <v>10000</v>
      </c>
      <c r="H138" s="25">
        <v>35</v>
      </c>
      <c r="I138" s="25">
        <v>4</v>
      </c>
      <c r="J138" s="25">
        <v>27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103</v>
      </c>
      <c r="E139" s="14"/>
      <c r="F139" s="14"/>
      <c r="G139" s="10"/>
      <c r="H139" s="25">
        <v>16</v>
      </c>
      <c r="I139" s="25">
        <v>2</v>
      </c>
      <c r="J139" s="25">
        <v>12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146</v>
      </c>
      <c r="E140" s="14"/>
      <c r="F140" s="14" t="s">
        <v>281</v>
      </c>
      <c r="G140" s="10">
        <v>10000</v>
      </c>
      <c r="H140" s="25">
        <v>11</v>
      </c>
      <c r="I140" s="25">
        <v>1</v>
      </c>
      <c r="J140" s="25">
        <v>8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104</v>
      </c>
      <c r="E141" s="14"/>
      <c r="F141" s="14" t="s">
        <v>215</v>
      </c>
      <c r="G141" s="10">
        <v>50000</v>
      </c>
      <c r="H141" s="25">
        <v>4</v>
      </c>
      <c r="I141" s="25">
        <v>1</v>
      </c>
      <c r="J141" s="25">
        <v>3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171</v>
      </c>
      <c r="E142" s="14"/>
      <c r="F142" s="14" t="s">
        <v>282</v>
      </c>
      <c r="G142" s="10">
        <v>10000</v>
      </c>
      <c r="H142" s="25">
        <v>2</v>
      </c>
      <c r="I142" s="25">
        <v>0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283</v>
      </c>
      <c r="E143" s="14"/>
      <c r="F143" s="14" t="s">
        <v>284</v>
      </c>
      <c r="G143" s="10">
        <v>5000</v>
      </c>
      <c r="H143" s="25">
        <v>1</v>
      </c>
      <c r="I143" s="25">
        <v>0</v>
      </c>
      <c r="J143" s="25">
        <v>1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64</v>
      </c>
      <c r="E144" s="14"/>
      <c r="F144" s="14" t="s">
        <v>216</v>
      </c>
      <c r="G144" s="10">
        <v>40000</v>
      </c>
      <c r="H144" s="25">
        <v>29</v>
      </c>
      <c r="I144" s="25">
        <v>4</v>
      </c>
      <c r="J144" s="25">
        <v>22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105</v>
      </c>
      <c r="E145" s="14"/>
      <c r="F145" s="14" t="s">
        <v>217</v>
      </c>
      <c r="G145" s="10">
        <v>40000</v>
      </c>
      <c r="H145" s="25">
        <v>8</v>
      </c>
      <c r="I145" s="25">
        <v>4</v>
      </c>
      <c r="J145" s="25">
        <v>4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32</v>
      </c>
      <c r="E146" s="14"/>
      <c r="F146" s="14" t="s">
        <v>218</v>
      </c>
      <c r="G146" s="10">
        <v>73348.81</v>
      </c>
      <c r="H146" s="25">
        <v>11</v>
      </c>
      <c r="I146" s="25">
        <v>3</v>
      </c>
      <c r="J146" s="25">
        <v>8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158</v>
      </c>
      <c r="E147" s="14"/>
      <c r="F147" s="14" t="s">
        <v>285</v>
      </c>
      <c r="G147" s="10">
        <v>10000</v>
      </c>
      <c r="H147" s="25">
        <v>4</v>
      </c>
      <c r="I147" s="25">
        <v>1</v>
      </c>
      <c r="J147" s="25">
        <v>3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219</v>
      </c>
      <c r="E148" s="14"/>
      <c r="F148" s="14" t="s">
        <v>286</v>
      </c>
      <c r="G148" s="10">
        <v>7000</v>
      </c>
      <c r="H148" s="25">
        <v>9</v>
      </c>
      <c r="I148" s="25">
        <v>0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126</v>
      </c>
      <c r="E149" s="14"/>
      <c r="F149" s="14" t="s">
        <v>220</v>
      </c>
      <c r="G149" s="10">
        <v>20000</v>
      </c>
      <c r="H149" s="25">
        <v>17</v>
      </c>
      <c r="I149" s="25">
        <v>0</v>
      </c>
      <c r="J149" s="25">
        <v>6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106</v>
      </c>
      <c r="E150" s="14"/>
      <c r="F150" s="14" t="s">
        <v>287</v>
      </c>
      <c r="G150" s="10">
        <v>10000</v>
      </c>
      <c r="H150" s="25">
        <v>5</v>
      </c>
      <c r="I150" s="25">
        <v>1</v>
      </c>
      <c r="J150" s="25">
        <v>2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127</v>
      </c>
      <c r="E151" s="14"/>
      <c r="F151" s="14" t="s">
        <v>221</v>
      </c>
      <c r="G151" s="10">
        <v>30000</v>
      </c>
      <c r="H151" s="25">
        <v>26</v>
      </c>
      <c r="I151" s="25">
        <v>15</v>
      </c>
      <c r="J151" s="25">
        <v>11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65</v>
      </c>
      <c r="E152" s="14"/>
      <c r="F152" s="14" t="s">
        <v>222</v>
      </c>
      <c r="G152" s="10">
        <v>70000</v>
      </c>
      <c r="H152" s="25">
        <v>40</v>
      </c>
      <c r="I152" s="25">
        <v>18</v>
      </c>
      <c r="J152" s="25">
        <v>17</v>
      </c>
      <c r="K152" s="11">
        <v>15</v>
      </c>
      <c r="L152" s="11">
        <v>15</v>
      </c>
      <c r="M152" s="10">
        <v>0</v>
      </c>
      <c r="N152" s="12">
        <v>37.5</v>
      </c>
      <c r="O152" s="11">
        <v>7701.59</v>
      </c>
      <c r="P152" s="11">
        <v>7701.59</v>
      </c>
      <c r="Q152" s="12">
        <v>100</v>
      </c>
      <c r="R152" s="11">
        <v>7701.59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297</v>
      </c>
      <c r="E153" s="14"/>
      <c r="F153" s="14"/>
      <c r="G153" s="10"/>
      <c r="H153" s="25">
        <v>1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147</v>
      </c>
      <c r="E154" s="14"/>
      <c r="F154" s="14"/>
      <c r="G154" s="10"/>
      <c r="H154" s="25">
        <v>4</v>
      </c>
      <c r="I154" s="25">
        <v>0</v>
      </c>
      <c r="J154" s="25">
        <v>3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107</v>
      </c>
      <c r="E155" s="14"/>
      <c r="F155" s="14" t="s">
        <v>223</v>
      </c>
      <c r="G155" s="10">
        <v>5000</v>
      </c>
      <c r="H155" s="25">
        <v>13</v>
      </c>
      <c r="I155" s="25">
        <v>1</v>
      </c>
      <c r="J155" s="25">
        <v>10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128</v>
      </c>
      <c r="E156" s="14"/>
      <c r="F156" s="14" t="s">
        <v>224</v>
      </c>
      <c r="G156" s="10">
        <v>30000</v>
      </c>
      <c r="H156" s="25">
        <v>15</v>
      </c>
      <c r="I156" s="25">
        <v>0</v>
      </c>
      <c r="J156" s="25">
        <v>14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108</v>
      </c>
      <c r="E157" s="14"/>
      <c r="F157" s="14" t="s">
        <v>288</v>
      </c>
      <c r="G157" s="10">
        <v>20000</v>
      </c>
      <c r="H157" s="25">
        <v>5</v>
      </c>
      <c r="I157" s="25">
        <v>1</v>
      </c>
      <c r="J157" s="25">
        <v>4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39" t="s">
        <v>19</v>
      </c>
      <c r="B158" s="140"/>
      <c r="C158" s="140"/>
      <c r="D158" s="140"/>
      <c r="E158" s="140"/>
      <c r="F158" s="140"/>
      <c r="G158" s="141"/>
      <c r="H158" s="25">
        <v>1814</v>
      </c>
      <c r="I158" s="25">
        <v>392</v>
      </c>
      <c r="J158" s="25">
        <v>1124</v>
      </c>
      <c r="K158" s="11">
        <v>128</v>
      </c>
      <c r="L158" s="11">
        <v>128</v>
      </c>
      <c r="M158" s="10">
        <v>0</v>
      </c>
      <c r="N158" s="12">
        <v>7.056229327453142</v>
      </c>
      <c r="O158" s="11">
        <v>38906.78</v>
      </c>
      <c r="P158" s="11">
        <v>38906.78</v>
      </c>
      <c r="Q158" s="12">
        <v>100</v>
      </c>
      <c r="R158" s="11">
        <v>19294.980000000003</v>
      </c>
      <c r="S158" s="12">
        <v>49.592847313501665</v>
      </c>
      <c r="T158" s="5">
        <v>19611.799999999996</v>
      </c>
      <c r="U158" s="12">
        <v>50.407152686498335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</sheetData>
  <sheetProtection password="EA9D" sheet="1" objects="1" scenarios="1"/>
  <mergeCells count="31">
    <mergeCell ref="AA3:AB3"/>
    <mergeCell ref="AC3:AD3"/>
    <mergeCell ref="AE3:AF3"/>
    <mergeCell ref="A158:G158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10">
      <formula1>адвокати</formula1>
    </dataValidation>
  </dataValidations>
  <printOptions horizontalCentered="1"/>
  <pageMargins left="0" right="0" top="0" bottom="0" header="0" footer="0"/>
  <pageSetup paperSize="9" scale="38" orientation="portrait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F158"/>
  <sheetViews>
    <sheetView topLeftCell="A121" zoomScale="70" zoomScaleNormal="70" zoomScaleSheetLayoutView="130" workbookViewId="0">
      <selection activeCell="I154" sqref="I15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7.4257812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299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47"/>
      <c r="AB4" s="46"/>
      <c r="AC4" s="47"/>
      <c r="AD4" s="46"/>
      <c r="AE4" s="47"/>
      <c r="AF4" s="46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32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9.375</v>
      </c>
      <c r="O6" s="11">
        <v>1205.82</v>
      </c>
      <c r="P6" s="11">
        <v>1205.82</v>
      </c>
      <c r="Q6" s="12">
        <v>100</v>
      </c>
      <c r="R6" s="11">
        <v>0</v>
      </c>
      <c r="S6" s="12">
        <v>0</v>
      </c>
      <c r="T6" s="5">
        <v>1205.82</v>
      </c>
      <c r="U6" s="12"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18</v>
      </c>
      <c r="I7" s="25">
        <v>6</v>
      </c>
      <c r="J7" s="25">
        <v>10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148</v>
      </c>
      <c r="E8" s="14"/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69</v>
      </c>
      <c r="E9" s="14"/>
      <c r="F9" s="14" t="s">
        <v>230</v>
      </c>
      <c r="G9" s="10">
        <v>5000</v>
      </c>
      <c r="H9" s="25">
        <v>9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35</v>
      </c>
      <c r="E10" s="14"/>
      <c r="F10" s="14" t="s">
        <v>172</v>
      </c>
      <c r="G10" s="10">
        <v>50000</v>
      </c>
      <c r="H10" s="25">
        <v>32</v>
      </c>
      <c r="I10" s="25">
        <v>1</v>
      </c>
      <c r="J10" s="25">
        <v>28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130</v>
      </c>
      <c r="E11" s="14"/>
      <c r="F11" s="14" t="s">
        <v>231</v>
      </c>
      <c r="G11" s="10">
        <v>10000</v>
      </c>
      <c r="H11" s="25">
        <v>7</v>
      </c>
      <c r="I11" s="25">
        <v>0</v>
      </c>
      <c r="J11" s="25">
        <v>7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70</v>
      </c>
      <c r="E12" s="14"/>
      <c r="F12" s="14" t="s">
        <v>232</v>
      </c>
      <c r="G12" s="10">
        <v>10000</v>
      </c>
      <c r="H12" s="25">
        <v>12</v>
      </c>
      <c r="I12" s="25">
        <v>4</v>
      </c>
      <c r="J12" s="25">
        <v>5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161</v>
      </c>
      <c r="E13" s="14"/>
      <c r="F13" s="14" t="s">
        <v>300</v>
      </c>
      <c r="G13" s="10">
        <v>10000</v>
      </c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155</v>
      </c>
      <c r="E14" s="14"/>
      <c r="F14" s="14" t="s">
        <v>233</v>
      </c>
      <c r="G14" s="10">
        <v>10000</v>
      </c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36</v>
      </c>
      <c r="E15" s="14"/>
      <c r="F15" s="14" t="s">
        <v>173</v>
      </c>
      <c r="G15" s="10">
        <v>20000</v>
      </c>
      <c r="H15" s="25">
        <v>31</v>
      </c>
      <c r="I15" s="25">
        <v>8</v>
      </c>
      <c r="J15" s="25">
        <v>17</v>
      </c>
      <c r="K15" s="11">
        <v>4</v>
      </c>
      <c r="L15" s="11">
        <v>4</v>
      </c>
      <c r="M15" s="10">
        <v>0</v>
      </c>
      <c r="N15" s="12">
        <v>12.903225806451612</v>
      </c>
      <c r="O15" s="11">
        <v>921.42</v>
      </c>
      <c r="P15" s="11">
        <v>921.42</v>
      </c>
      <c r="Q15" s="12">
        <v>100</v>
      </c>
      <c r="R15" s="11">
        <v>0</v>
      </c>
      <c r="S15" s="12">
        <v>0</v>
      </c>
      <c r="T15" s="5">
        <v>921.42</v>
      </c>
      <c r="U15" s="12">
        <v>100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289</v>
      </c>
      <c r="E16" s="14"/>
      <c r="F16" s="14"/>
      <c r="G16" s="10"/>
      <c r="H16" s="25">
        <v>1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174</v>
      </c>
      <c r="E17" s="14"/>
      <c r="F17" s="14"/>
      <c r="G17" s="10"/>
      <c r="H17" s="25">
        <v>7</v>
      </c>
      <c r="I17" s="25">
        <v>0</v>
      </c>
      <c r="J17" s="25">
        <v>5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71</v>
      </c>
      <c r="E18" s="14"/>
      <c r="F18" s="14" t="s">
        <v>234</v>
      </c>
      <c r="G18" s="10">
        <v>10000</v>
      </c>
      <c r="H18" s="25">
        <v>6</v>
      </c>
      <c r="I18" s="25">
        <v>2</v>
      </c>
      <c r="J18" s="25">
        <v>3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72</v>
      </c>
      <c r="E19" s="14"/>
      <c r="F19" s="14" t="s">
        <v>175</v>
      </c>
      <c r="G19" s="10">
        <v>50000</v>
      </c>
      <c r="H19" s="25">
        <v>14</v>
      </c>
      <c r="I19" s="25">
        <v>3</v>
      </c>
      <c r="J19" s="25">
        <v>8</v>
      </c>
      <c r="K19" s="11">
        <v>1</v>
      </c>
      <c r="L19" s="11">
        <v>1</v>
      </c>
      <c r="M19" s="10">
        <v>0</v>
      </c>
      <c r="N19" s="12">
        <v>7.1428571428571423</v>
      </c>
      <c r="O19" s="11">
        <v>334.11</v>
      </c>
      <c r="P19" s="11">
        <v>334.11</v>
      </c>
      <c r="Q19" s="12">
        <v>100</v>
      </c>
      <c r="R19" s="11">
        <v>334.11</v>
      </c>
      <c r="S19" s="12">
        <v>100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110</v>
      </c>
      <c r="E20" s="14"/>
      <c r="F20" s="14"/>
      <c r="G20" s="10"/>
      <c r="H20" s="25">
        <v>3</v>
      </c>
      <c r="I20" s="25">
        <v>2</v>
      </c>
      <c r="J20" s="25">
        <v>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235</v>
      </c>
      <c r="C21" s="13"/>
      <c r="D21" s="24" t="s">
        <v>73</v>
      </c>
      <c r="E21" s="14"/>
      <c r="F21" s="14" t="s">
        <v>236</v>
      </c>
      <c r="G21" s="10">
        <v>40000</v>
      </c>
      <c r="H21" s="25">
        <v>10</v>
      </c>
      <c r="I21" s="25">
        <v>5</v>
      </c>
      <c r="J21" s="25">
        <v>3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74</v>
      </c>
      <c r="E22" s="14"/>
      <c r="F22" s="14" t="s">
        <v>237</v>
      </c>
      <c r="G22" s="10">
        <v>10000</v>
      </c>
      <c r="H22" s="25">
        <v>3</v>
      </c>
      <c r="I22" s="25">
        <v>0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75</v>
      </c>
      <c r="E23" s="14"/>
      <c r="F23" s="14" t="s">
        <v>176</v>
      </c>
      <c r="G23" s="10">
        <v>50000</v>
      </c>
      <c r="H23" s="25">
        <v>25</v>
      </c>
      <c r="I23" s="25">
        <v>13</v>
      </c>
      <c r="J23" s="25">
        <v>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76</v>
      </c>
      <c r="E24" s="14"/>
      <c r="F24" s="14" t="s">
        <v>238</v>
      </c>
      <c r="G24" s="10">
        <v>10000</v>
      </c>
      <c r="H24" s="25">
        <v>28</v>
      </c>
      <c r="I24" s="25">
        <v>3</v>
      </c>
      <c r="J24" s="25">
        <v>23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77</v>
      </c>
      <c r="E25" s="14"/>
      <c r="F25" s="14" t="s">
        <v>177</v>
      </c>
      <c r="G25" s="10">
        <v>40000</v>
      </c>
      <c r="H25" s="25">
        <v>10</v>
      </c>
      <c r="I25" s="25">
        <v>0</v>
      </c>
      <c r="J25" s="25">
        <v>10</v>
      </c>
      <c r="K25" s="11">
        <v>2</v>
      </c>
      <c r="L25" s="11">
        <v>2</v>
      </c>
      <c r="M25" s="10">
        <v>0</v>
      </c>
      <c r="N25" s="12">
        <v>20</v>
      </c>
      <c r="O25" s="11">
        <v>1003.25</v>
      </c>
      <c r="P25" s="11">
        <v>1003.25</v>
      </c>
      <c r="Q25" s="12">
        <v>100</v>
      </c>
      <c r="R25" s="11">
        <v>0</v>
      </c>
      <c r="S25" s="12">
        <v>0</v>
      </c>
      <c r="T25" s="5">
        <v>1003.25</v>
      </c>
      <c r="U25" s="12">
        <v>100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37</v>
      </c>
      <c r="E26" s="14"/>
      <c r="F26" s="14" t="s">
        <v>178</v>
      </c>
      <c r="G26" s="10">
        <v>40000</v>
      </c>
      <c r="H26" s="25">
        <v>7</v>
      </c>
      <c r="I26" s="25">
        <v>0</v>
      </c>
      <c r="J26" s="25">
        <v>6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38</v>
      </c>
      <c r="E27" s="14"/>
      <c r="F27" s="14" t="s">
        <v>239</v>
      </c>
      <c r="G27" s="10">
        <v>30000</v>
      </c>
      <c r="H27" s="25">
        <v>13</v>
      </c>
      <c r="I27" s="25">
        <v>5</v>
      </c>
      <c r="J27" s="25">
        <v>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131</v>
      </c>
      <c r="E28" s="14"/>
      <c r="F28" s="14"/>
      <c r="G28" s="10"/>
      <c r="H28" s="25">
        <v>11</v>
      </c>
      <c r="I28" s="25">
        <v>2</v>
      </c>
      <c r="J28" s="25">
        <v>3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22</v>
      </c>
      <c r="E29" s="14"/>
      <c r="F29" s="14"/>
      <c r="G29" s="10"/>
      <c r="H29" s="25">
        <v>15</v>
      </c>
      <c r="I29" s="25">
        <v>8</v>
      </c>
      <c r="J29" s="25">
        <v>7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156</v>
      </c>
      <c r="E30" s="14"/>
      <c r="F30" s="14" t="s">
        <v>179</v>
      </c>
      <c r="G30" s="10">
        <v>20000</v>
      </c>
      <c r="H30" s="25">
        <v>2</v>
      </c>
      <c r="I30" s="25">
        <v>0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39</v>
      </c>
      <c r="E31" s="14"/>
      <c r="F31" s="14" t="s">
        <v>240</v>
      </c>
      <c r="G31" s="10">
        <v>20000</v>
      </c>
      <c r="H31" s="25">
        <v>9</v>
      </c>
      <c r="I31" s="25">
        <v>3</v>
      </c>
      <c r="J31" s="25">
        <v>6</v>
      </c>
      <c r="K31" s="11">
        <v>2</v>
      </c>
      <c r="L31" s="11">
        <v>2</v>
      </c>
      <c r="M31" s="10">
        <v>0</v>
      </c>
      <c r="N31" s="12">
        <v>22.222222222222221</v>
      </c>
      <c r="O31" s="11">
        <v>851.08</v>
      </c>
      <c r="P31" s="11">
        <v>851.08</v>
      </c>
      <c r="Q31" s="12">
        <v>100</v>
      </c>
      <c r="R31" s="11">
        <v>851.08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290</v>
      </c>
      <c r="E32" s="14"/>
      <c r="F32" s="14" t="s">
        <v>301</v>
      </c>
      <c r="G32" s="10">
        <v>10000</v>
      </c>
      <c r="H32" s="25">
        <v>5</v>
      </c>
      <c r="I32" s="25">
        <v>1</v>
      </c>
      <c r="J32" s="25">
        <v>4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78</v>
      </c>
      <c r="E33" s="14"/>
      <c r="F33" s="14"/>
      <c r="G33" s="10"/>
      <c r="H33" s="25">
        <v>4</v>
      </c>
      <c r="I33" s="25">
        <v>1</v>
      </c>
      <c r="J33" s="25">
        <v>3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132</v>
      </c>
      <c r="E34" s="14"/>
      <c r="F34" s="14" t="s">
        <v>241</v>
      </c>
      <c r="G34" s="10">
        <v>60000</v>
      </c>
      <c r="H34" s="25">
        <v>2</v>
      </c>
      <c r="I34" s="25">
        <v>1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162</v>
      </c>
      <c r="E35" s="14"/>
      <c r="F35" s="14"/>
      <c r="G35" s="10"/>
      <c r="H35" s="25">
        <v>1</v>
      </c>
      <c r="I35" s="25">
        <v>0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111</v>
      </c>
      <c r="E36" s="14"/>
      <c r="F36" s="14" t="s">
        <v>242</v>
      </c>
      <c r="G36" s="10">
        <v>10000</v>
      </c>
      <c r="H36" s="25">
        <v>7</v>
      </c>
      <c r="I36" s="25">
        <v>4</v>
      </c>
      <c r="J36" s="25">
        <v>3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40</v>
      </c>
      <c r="E37" s="14"/>
      <c r="F37" s="14" t="s">
        <v>243</v>
      </c>
      <c r="G37" s="10">
        <v>40000</v>
      </c>
      <c r="H37" s="25">
        <v>15</v>
      </c>
      <c r="I37" s="25">
        <v>0</v>
      </c>
      <c r="J37" s="25">
        <v>9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163</v>
      </c>
      <c r="E38" s="14"/>
      <c r="F38" s="14" t="s">
        <v>244</v>
      </c>
      <c r="G38" s="10">
        <v>10000</v>
      </c>
      <c r="H38" s="25">
        <v>2</v>
      </c>
      <c r="I38" s="25">
        <v>0</v>
      </c>
      <c r="J38" s="25">
        <v>0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23</v>
      </c>
      <c r="E39" s="14"/>
      <c r="F39" s="14"/>
      <c r="G39" s="10"/>
      <c r="H39" s="25">
        <v>33</v>
      </c>
      <c r="I39" s="25">
        <v>7</v>
      </c>
      <c r="J39" s="25">
        <v>17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79</v>
      </c>
      <c r="E40" s="14"/>
      <c r="F40" s="14" t="s">
        <v>245</v>
      </c>
      <c r="G40" s="10">
        <v>10000</v>
      </c>
      <c r="H40" s="25">
        <v>6</v>
      </c>
      <c r="I40" s="25">
        <v>3</v>
      </c>
      <c r="J40" s="25">
        <v>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80</v>
      </c>
      <c r="E41" s="14"/>
      <c r="F41" s="14" t="s">
        <v>180</v>
      </c>
      <c r="G41" s="10">
        <v>70000</v>
      </c>
      <c r="H41" s="25">
        <v>14</v>
      </c>
      <c r="I41" s="25">
        <v>9</v>
      </c>
      <c r="J41" s="25">
        <v>3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164</v>
      </c>
      <c r="E42" s="14"/>
      <c r="F42" s="14" t="s">
        <v>246</v>
      </c>
      <c r="G42" s="10">
        <v>10000</v>
      </c>
      <c r="H42" s="25">
        <v>2</v>
      </c>
      <c r="I42" s="25">
        <v>0</v>
      </c>
      <c r="J42" s="25">
        <v>1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81</v>
      </c>
      <c r="E43" s="14"/>
      <c r="F43" s="14" t="s">
        <v>247</v>
      </c>
      <c r="G43" s="10">
        <v>10000</v>
      </c>
      <c r="H43" s="25">
        <v>5</v>
      </c>
      <c r="I43" s="25">
        <v>0</v>
      </c>
      <c r="J43" s="25">
        <v>4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149</v>
      </c>
      <c r="E44" s="14"/>
      <c r="F44" s="14" t="s">
        <v>248</v>
      </c>
      <c r="G44" s="10">
        <v>10000</v>
      </c>
      <c r="H44" s="25">
        <v>6</v>
      </c>
      <c r="I44" s="25">
        <v>1</v>
      </c>
      <c r="J44" s="25">
        <v>5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249</v>
      </c>
      <c r="C45" s="13"/>
      <c r="D45" s="24" t="s">
        <v>41</v>
      </c>
      <c r="E45" s="14"/>
      <c r="F45" s="14" t="s">
        <v>250</v>
      </c>
      <c r="G45" s="10">
        <v>40000</v>
      </c>
      <c r="H45" s="25">
        <v>4</v>
      </c>
      <c r="I45" s="25">
        <v>1</v>
      </c>
      <c r="J45" s="25">
        <v>2</v>
      </c>
      <c r="K45" s="11">
        <v>1</v>
      </c>
      <c r="L45" s="11">
        <v>1</v>
      </c>
      <c r="M45" s="10">
        <v>0</v>
      </c>
      <c r="N45" s="12">
        <v>25</v>
      </c>
      <c r="O45" s="11">
        <v>904.97</v>
      </c>
      <c r="P45" s="11">
        <v>904.97</v>
      </c>
      <c r="Q45" s="12">
        <v>100</v>
      </c>
      <c r="R45" s="11">
        <v>904.97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42</v>
      </c>
      <c r="E46" s="14"/>
      <c r="F46" s="14"/>
      <c r="G46" s="10"/>
      <c r="H46" s="25">
        <v>11</v>
      </c>
      <c r="I46" s="25">
        <v>3</v>
      </c>
      <c r="J46" s="25">
        <v>7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133</v>
      </c>
      <c r="E47" s="14"/>
      <c r="F47" s="14" t="s">
        <v>251</v>
      </c>
      <c r="G47" s="10">
        <v>5000</v>
      </c>
      <c r="H47" s="25">
        <v>6</v>
      </c>
      <c r="I47" s="25">
        <v>0</v>
      </c>
      <c r="J47" s="25">
        <v>6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112</v>
      </c>
      <c r="E48" s="14"/>
      <c r="F48" s="14"/>
      <c r="G48" s="10"/>
      <c r="H48" s="25">
        <v>10</v>
      </c>
      <c r="I48" s="25">
        <v>2</v>
      </c>
      <c r="J48" s="25">
        <v>6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82</v>
      </c>
      <c r="E49" s="14"/>
      <c r="F49" s="14" t="s">
        <v>252</v>
      </c>
      <c r="G49" s="10">
        <v>10000</v>
      </c>
      <c r="H49" s="25">
        <v>6</v>
      </c>
      <c r="I49" s="25">
        <v>0</v>
      </c>
      <c r="J49" s="25">
        <v>4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83</v>
      </c>
      <c r="E50" s="14"/>
      <c r="F50" s="14" t="s">
        <v>181</v>
      </c>
      <c r="G50" s="10">
        <v>30000</v>
      </c>
      <c r="H50" s="25">
        <v>18</v>
      </c>
      <c r="I50" s="25">
        <v>1</v>
      </c>
      <c r="J50" s="25">
        <v>9</v>
      </c>
      <c r="K50" s="11">
        <v>8</v>
      </c>
      <c r="L50" s="11">
        <v>8</v>
      </c>
      <c r="M50" s="10">
        <v>0</v>
      </c>
      <c r="N50" s="12">
        <v>44.444444444444443</v>
      </c>
      <c r="O50" s="11">
        <v>2117.7399999999998</v>
      </c>
      <c r="P50" s="11">
        <v>2117.7399999999998</v>
      </c>
      <c r="Q50" s="12">
        <v>100</v>
      </c>
      <c r="R50" s="11">
        <v>2117.7399999999998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150</v>
      </c>
      <c r="E51" s="14"/>
      <c r="F51" s="14" t="s">
        <v>253</v>
      </c>
      <c r="G51" s="10">
        <v>10000</v>
      </c>
      <c r="H51" s="25">
        <v>4</v>
      </c>
      <c r="I51" s="25">
        <v>0</v>
      </c>
      <c r="J51" s="25">
        <v>2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165</v>
      </c>
      <c r="E52" s="14"/>
      <c r="F52" s="14" t="s">
        <v>254</v>
      </c>
      <c r="G52" s="10">
        <v>10000</v>
      </c>
      <c r="H52" s="25">
        <v>3</v>
      </c>
      <c r="I52" s="25">
        <v>0</v>
      </c>
      <c r="J52" s="25">
        <v>3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84</v>
      </c>
      <c r="E53" s="14"/>
      <c r="F53" s="14"/>
      <c r="G53" s="10"/>
      <c r="H53" s="25">
        <v>46</v>
      </c>
      <c r="I53" s="25">
        <v>13</v>
      </c>
      <c r="J53" s="25">
        <v>16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151</v>
      </c>
      <c r="E54" s="14"/>
      <c r="F54" s="14" t="s">
        <v>182</v>
      </c>
      <c r="G54" s="10">
        <v>30000</v>
      </c>
      <c r="H54" s="25">
        <v>3</v>
      </c>
      <c r="I54" s="25">
        <v>0</v>
      </c>
      <c r="J54" s="25">
        <v>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43</v>
      </c>
      <c r="E55" s="14"/>
      <c r="F55" s="14" t="s">
        <v>255</v>
      </c>
      <c r="G55" s="10">
        <v>40000</v>
      </c>
      <c r="H55" s="25">
        <v>18</v>
      </c>
      <c r="I55" s="25">
        <v>11</v>
      </c>
      <c r="J55" s="25">
        <v>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294</v>
      </c>
      <c r="E56" s="14"/>
      <c r="F56" s="14" t="s">
        <v>302</v>
      </c>
      <c r="G56" s="10">
        <v>30000</v>
      </c>
      <c r="H56" s="25">
        <v>1</v>
      </c>
      <c r="I56" s="25">
        <v>0</v>
      </c>
      <c r="J56" s="25">
        <v>1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85</v>
      </c>
      <c r="E57" s="14"/>
      <c r="F57" s="14" t="s">
        <v>256</v>
      </c>
      <c r="G57" s="10">
        <v>10000</v>
      </c>
      <c r="H57" s="25">
        <v>17</v>
      </c>
      <c r="I57" s="25">
        <v>7</v>
      </c>
      <c r="J57" s="25">
        <v>4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235</v>
      </c>
      <c r="C58" s="13"/>
      <c r="D58" s="24" t="s">
        <v>134</v>
      </c>
      <c r="E58" s="14"/>
      <c r="F58" s="14" t="s">
        <v>257</v>
      </c>
      <c r="G58" s="10">
        <v>40000</v>
      </c>
      <c r="H58" s="25">
        <v>12</v>
      </c>
      <c r="I58" s="25">
        <v>0</v>
      </c>
      <c r="J58" s="25">
        <v>12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249</v>
      </c>
      <c r="C59" s="13"/>
      <c r="D59" s="24" t="s">
        <v>44</v>
      </c>
      <c r="E59" s="14"/>
      <c r="F59" s="14" t="s">
        <v>258</v>
      </c>
      <c r="G59" s="10">
        <v>30000</v>
      </c>
      <c r="H59" s="25">
        <v>38</v>
      </c>
      <c r="I59" s="25">
        <v>7</v>
      </c>
      <c r="J59" s="25">
        <v>29</v>
      </c>
      <c r="K59" s="11">
        <v>3</v>
      </c>
      <c r="L59" s="11">
        <v>3</v>
      </c>
      <c r="M59" s="10">
        <v>0</v>
      </c>
      <c r="N59" s="12">
        <v>7.8947368421052628</v>
      </c>
      <c r="O59" s="11">
        <v>874.53</v>
      </c>
      <c r="P59" s="11">
        <v>874.53</v>
      </c>
      <c r="Q59" s="12">
        <v>100</v>
      </c>
      <c r="R59" s="11">
        <v>874.53</v>
      </c>
      <c r="S59" s="12">
        <v>100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113</v>
      </c>
      <c r="E60" s="14"/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114</v>
      </c>
      <c r="E61" s="14"/>
      <c r="F61" s="14" t="s">
        <v>259</v>
      </c>
      <c r="G61" s="10">
        <v>20000</v>
      </c>
      <c r="H61" s="25">
        <v>6</v>
      </c>
      <c r="I61" s="25">
        <v>1</v>
      </c>
      <c r="J61" s="25">
        <v>5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166</v>
      </c>
      <c r="E62" s="14"/>
      <c r="F62" s="14"/>
      <c r="G62" s="10"/>
      <c r="H62" s="25">
        <v>2</v>
      </c>
      <c r="I62" s="25">
        <v>0</v>
      </c>
      <c r="J62" s="25">
        <v>2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45</v>
      </c>
      <c r="E63" s="14"/>
      <c r="F63" s="14" t="s">
        <v>260</v>
      </c>
      <c r="G63" s="10">
        <v>10000</v>
      </c>
      <c r="H63" s="25">
        <v>16</v>
      </c>
      <c r="I63" s="25">
        <v>7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86</v>
      </c>
      <c r="E64" s="14"/>
      <c r="F64" s="14" t="s">
        <v>183</v>
      </c>
      <c r="G64" s="10">
        <v>40000</v>
      </c>
      <c r="H64" s="25">
        <v>11</v>
      </c>
      <c r="I64" s="25">
        <v>4</v>
      </c>
      <c r="J64" s="25">
        <v>7</v>
      </c>
      <c r="K64" s="11">
        <v>3</v>
      </c>
      <c r="L64" s="11">
        <v>3</v>
      </c>
      <c r="M64" s="10">
        <v>0</v>
      </c>
      <c r="N64" s="12">
        <v>27.27272727272727</v>
      </c>
      <c r="O64" s="11">
        <v>426.3</v>
      </c>
      <c r="P64" s="11">
        <v>426.3</v>
      </c>
      <c r="Q64" s="12">
        <v>100</v>
      </c>
      <c r="R64" s="11">
        <v>0</v>
      </c>
      <c r="S64" s="12">
        <v>0</v>
      </c>
      <c r="T64" s="5">
        <v>426.3</v>
      </c>
      <c r="U64" s="12">
        <v>100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115</v>
      </c>
      <c r="E65" s="14"/>
      <c r="F65" s="14"/>
      <c r="G65" s="10"/>
      <c r="H65" s="25">
        <v>4</v>
      </c>
      <c r="I65" s="25">
        <v>1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157</v>
      </c>
      <c r="E66" s="14"/>
      <c r="F66" s="14" t="s">
        <v>184</v>
      </c>
      <c r="G66" s="10">
        <v>40000</v>
      </c>
      <c r="H66" s="25">
        <v>5</v>
      </c>
      <c r="I66" s="25">
        <v>0</v>
      </c>
      <c r="J66" s="25">
        <v>4</v>
      </c>
      <c r="K66" s="11">
        <v>2</v>
      </c>
      <c r="L66" s="11">
        <v>2</v>
      </c>
      <c r="M66" s="10">
        <v>0</v>
      </c>
      <c r="N66" s="12">
        <v>40</v>
      </c>
      <c r="O66" s="11">
        <v>2831.79</v>
      </c>
      <c r="P66" s="11">
        <v>2831.79</v>
      </c>
      <c r="Q66" s="12">
        <v>100</v>
      </c>
      <c r="R66" s="11">
        <v>2831.79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152</v>
      </c>
      <c r="E67" s="14"/>
      <c r="F67" s="14" t="s">
        <v>185</v>
      </c>
      <c r="G67" s="10">
        <v>5000</v>
      </c>
      <c r="H67" s="25">
        <v>8</v>
      </c>
      <c r="I67" s="25">
        <v>3</v>
      </c>
      <c r="J67" s="25">
        <v>2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46</v>
      </c>
      <c r="E68" s="14"/>
      <c r="F68" s="14" t="s">
        <v>186</v>
      </c>
      <c r="G68" s="10">
        <v>30000</v>
      </c>
      <c r="H68" s="25">
        <v>23</v>
      </c>
      <c r="I68" s="25">
        <v>7</v>
      </c>
      <c r="J68" s="25">
        <v>10</v>
      </c>
      <c r="K68" s="11">
        <v>8</v>
      </c>
      <c r="L68" s="11">
        <v>8</v>
      </c>
      <c r="M68" s="10">
        <v>0</v>
      </c>
      <c r="N68" s="12">
        <v>34.782608695652172</v>
      </c>
      <c r="O68" s="11">
        <v>3761.3</v>
      </c>
      <c r="P68" s="11">
        <v>3761.3</v>
      </c>
      <c r="Q68" s="12">
        <v>100</v>
      </c>
      <c r="R68" s="11">
        <v>121.8</v>
      </c>
      <c r="S68" s="12">
        <v>3.2382420971472627</v>
      </c>
      <c r="T68" s="5">
        <v>3639.5</v>
      </c>
      <c r="U68" s="12">
        <v>96.761757902852736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167</v>
      </c>
      <c r="E69" s="14"/>
      <c r="F69" s="14"/>
      <c r="G69" s="10"/>
      <c r="H69" s="25">
        <v>15</v>
      </c>
      <c r="I69" s="25">
        <v>0</v>
      </c>
      <c r="J69" s="25">
        <v>15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135</v>
      </c>
      <c r="E70" s="14"/>
      <c r="F70" s="14"/>
      <c r="G70" s="10"/>
      <c r="H70" s="25">
        <v>15</v>
      </c>
      <c r="I70" s="25">
        <v>1</v>
      </c>
      <c r="J70" s="25">
        <v>12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47</v>
      </c>
      <c r="E71" s="14"/>
      <c r="F71" s="14" t="s">
        <v>187</v>
      </c>
      <c r="G71" s="10">
        <v>30000</v>
      </c>
      <c r="H71" s="25">
        <v>12</v>
      </c>
      <c r="I71" s="25">
        <v>0</v>
      </c>
      <c r="J71" s="25">
        <v>9</v>
      </c>
      <c r="K71" s="11">
        <v>3</v>
      </c>
      <c r="L71" s="11">
        <v>3</v>
      </c>
      <c r="M71" s="10">
        <v>0</v>
      </c>
      <c r="N71" s="12">
        <v>25</v>
      </c>
      <c r="O71" s="11">
        <v>2829.15</v>
      </c>
      <c r="P71" s="11">
        <v>2829.15</v>
      </c>
      <c r="Q71" s="12">
        <v>100</v>
      </c>
      <c r="R71" s="11">
        <v>0</v>
      </c>
      <c r="S71" s="12">
        <v>0</v>
      </c>
      <c r="T71" s="5">
        <v>2829.15</v>
      </c>
      <c r="U71" s="12">
        <v>100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136</v>
      </c>
      <c r="E72" s="14"/>
      <c r="F72" s="14" t="s">
        <v>188</v>
      </c>
      <c r="G72" s="10">
        <v>50000</v>
      </c>
      <c r="H72" s="25">
        <v>11</v>
      </c>
      <c r="I72" s="25">
        <v>7</v>
      </c>
      <c r="J72" s="25">
        <v>4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291</v>
      </c>
      <c r="E73" s="14"/>
      <c r="F73" s="14"/>
      <c r="G73" s="10"/>
      <c r="H73" s="25">
        <v>2</v>
      </c>
      <c r="I73" s="25">
        <v>0</v>
      </c>
      <c r="J73" s="25">
        <v>2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24</v>
      </c>
      <c r="E74" s="14"/>
      <c r="F74" s="14" t="s">
        <v>189</v>
      </c>
      <c r="G74" s="10">
        <v>60000</v>
      </c>
      <c r="H74" s="25">
        <v>25</v>
      </c>
      <c r="I74" s="25">
        <v>6</v>
      </c>
      <c r="J74" s="25">
        <v>16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137</v>
      </c>
      <c r="E75" s="14"/>
      <c r="F75" s="14" t="s">
        <v>261</v>
      </c>
      <c r="G75" s="10">
        <v>10000</v>
      </c>
      <c r="H75" s="25">
        <v>21</v>
      </c>
      <c r="I75" s="25">
        <v>6</v>
      </c>
      <c r="J75" s="25">
        <v>15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138</v>
      </c>
      <c r="E76" s="14"/>
      <c r="F76" s="14" t="s">
        <v>262</v>
      </c>
      <c r="G76" s="10">
        <v>10000</v>
      </c>
      <c r="H76" s="25">
        <v>23</v>
      </c>
      <c r="I76" s="25">
        <v>6</v>
      </c>
      <c r="J76" s="25">
        <v>16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87</v>
      </c>
      <c r="E77" s="14"/>
      <c r="F77" s="14"/>
      <c r="G77" s="10"/>
      <c r="H77" s="25">
        <v>35</v>
      </c>
      <c r="I77" s="25">
        <v>13</v>
      </c>
      <c r="J77" s="25">
        <v>16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48</v>
      </c>
      <c r="E78" s="14"/>
      <c r="F78" s="14" t="s">
        <v>263</v>
      </c>
      <c r="G78" s="10">
        <v>20000</v>
      </c>
      <c r="H78" s="25">
        <v>17</v>
      </c>
      <c r="I78" s="25">
        <v>1</v>
      </c>
      <c r="J78" s="25">
        <v>13</v>
      </c>
      <c r="K78" s="11">
        <v>4</v>
      </c>
      <c r="L78" s="11">
        <v>4</v>
      </c>
      <c r="M78" s="10">
        <v>0</v>
      </c>
      <c r="N78" s="12">
        <v>23.52941176470588</v>
      </c>
      <c r="O78" s="11">
        <v>901.31999999999994</v>
      </c>
      <c r="P78" s="11">
        <v>901.31999999999994</v>
      </c>
      <c r="Q78" s="12">
        <v>100</v>
      </c>
      <c r="R78" s="11">
        <v>901.31999999999994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116</v>
      </c>
      <c r="E79" s="14"/>
      <c r="F79" s="14"/>
      <c r="G79" s="10"/>
      <c r="H79" s="25">
        <v>1</v>
      </c>
      <c r="I79" s="25">
        <v>0</v>
      </c>
      <c r="J79" s="25">
        <v>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25</v>
      </c>
      <c r="E80" s="14"/>
      <c r="F80" s="14" t="s">
        <v>190</v>
      </c>
      <c r="G80" s="10">
        <v>50000</v>
      </c>
      <c r="H80" s="25">
        <v>12</v>
      </c>
      <c r="I80" s="25">
        <v>7</v>
      </c>
      <c r="J80" s="25">
        <v>4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26</v>
      </c>
      <c r="E81" s="14"/>
      <c r="F81" s="14" t="s">
        <v>191</v>
      </c>
      <c r="G81" s="10">
        <v>50000</v>
      </c>
      <c r="H81" s="25">
        <v>16</v>
      </c>
      <c r="I81" s="25">
        <v>3</v>
      </c>
      <c r="J81" s="25">
        <v>9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88</v>
      </c>
      <c r="E82" s="14"/>
      <c r="F82" s="14" t="s">
        <v>192</v>
      </c>
      <c r="G82" s="10">
        <v>20000</v>
      </c>
      <c r="H82" s="25">
        <v>20</v>
      </c>
      <c r="I82" s="25">
        <v>0</v>
      </c>
      <c r="J82" s="25">
        <v>20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139</v>
      </c>
      <c r="E83" s="14"/>
      <c r="F83" s="14"/>
      <c r="G83" s="10"/>
      <c r="H83" s="25">
        <v>3</v>
      </c>
      <c r="I83" s="25">
        <v>1</v>
      </c>
      <c r="J83" s="25">
        <v>2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89</v>
      </c>
      <c r="E84" s="14"/>
      <c r="F84" s="14"/>
      <c r="G84" s="10"/>
      <c r="H84" s="25">
        <v>8</v>
      </c>
      <c r="I84" s="25">
        <v>1</v>
      </c>
      <c r="J84" s="25">
        <v>7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140</v>
      </c>
      <c r="E85" s="14"/>
      <c r="F85" s="14" t="s">
        <v>264</v>
      </c>
      <c r="G85" s="10">
        <v>15000</v>
      </c>
      <c r="H85" s="25">
        <v>7</v>
      </c>
      <c r="I85" s="25">
        <v>0</v>
      </c>
      <c r="J85" s="25">
        <v>7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235</v>
      </c>
      <c r="C86" s="13"/>
      <c r="D86" s="24" t="s">
        <v>27</v>
      </c>
      <c r="E86" s="14"/>
      <c r="F86" s="14" t="s">
        <v>265</v>
      </c>
      <c r="G86" s="10">
        <v>40000</v>
      </c>
      <c r="H86" s="25">
        <v>81</v>
      </c>
      <c r="I86" s="25">
        <v>36</v>
      </c>
      <c r="J86" s="25">
        <v>36</v>
      </c>
      <c r="K86" s="11">
        <v>22</v>
      </c>
      <c r="L86" s="11">
        <v>22</v>
      </c>
      <c r="M86" s="10">
        <v>0</v>
      </c>
      <c r="N86" s="12">
        <v>27.160493827160494</v>
      </c>
      <c r="O86" s="11">
        <v>5286.12</v>
      </c>
      <c r="P86" s="11">
        <v>5286.12</v>
      </c>
      <c r="Q86" s="12">
        <v>100</v>
      </c>
      <c r="R86" s="11">
        <v>5286.12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90</v>
      </c>
      <c r="E87" s="14"/>
      <c r="F87" s="14" t="s">
        <v>193</v>
      </c>
      <c r="G87" s="10">
        <v>30000</v>
      </c>
      <c r="H87" s="25">
        <v>13</v>
      </c>
      <c r="I87" s="25">
        <v>4</v>
      </c>
      <c r="J87" s="25">
        <v>8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91</v>
      </c>
      <c r="E88" s="14"/>
      <c r="F88" s="14" t="s">
        <v>194</v>
      </c>
      <c r="G88" s="10">
        <v>60000</v>
      </c>
      <c r="H88" s="25">
        <v>10</v>
      </c>
      <c r="I88" s="25">
        <v>7</v>
      </c>
      <c r="J88" s="25">
        <v>2</v>
      </c>
      <c r="K88" s="11">
        <v>1</v>
      </c>
      <c r="L88" s="11">
        <v>1</v>
      </c>
      <c r="M88" s="10">
        <v>0</v>
      </c>
      <c r="N88" s="12">
        <v>10</v>
      </c>
      <c r="O88" s="11">
        <v>547.37</v>
      </c>
      <c r="P88" s="11">
        <v>547.37</v>
      </c>
      <c r="Q88" s="12">
        <v>100</v>
      </c>
      <c r="R88" s="11">
        <v>547.37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295</v>
      </c>
      <c r="E89" s="14"/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92</v>
      </c>
      <c r="E90" s="14"/>
      <c r="F90" s="14" t="s">
        <v>195</v>
      </c>
      <c r="G90" s="10">
        <v>5000</v>
      </c>
      <c r="H90" s="25">
        <v>16</v>
      </c>
      <c r="I90" s="25">
        <v>4</v>
      </c>
      <c r="J90" s="25">
        <v>10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93</v>
      </c>
      <c r="E91" s="14"/>
      <c r="F91" s="14"/>
      <c r="G91" s="10"/>
      <c r="H91" s="25">
        <v>35</v>
      </c>
      <c r="I91" s="25">
        <v>1</v>
      </c>
      <c r="J91" s="25">
        <v>32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49</v>
      </c>
      <c r="E92" s="14"/>
      <c r="F92" s="14" t="s">
        <v>303</v>
      </c>
      <c r="G92" s="10">
        <v>20000</v>
      </c>
      <c r="H92" s="25">
        <v>6</v>
      </c>
      <c r="I92" s="25">
        <v>0</v>
      </c>
      <c r="J92" s="25">
        <v>4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117</v>
      </c>
      <c r="E93" s="14"/>
      <c r="F93" s="14"/>
      <c r="G93" s="10"/>
      <c r="H93" s="25">
        <v>4</v>
      </c>
      <c r="I93" s="25">
        <v>2</v>
      </c>
      <c r="J93" s="25">
        <v>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28</v>
      </c>
      <c r="E94" s="14"/>
      <c r="F94" s="14" t="s">
        <v>196</v>
      </c>
      <c r="G94" s="10">
        <v>5000</v>
      </c>
      <c r="H94" s="25">
        <v>25</v>
      </c>
      <c r="I94" s="25">
        <v>7</v>
      </c>
      <c r="J94" s="25">
        <v>17</v>
      </c>
      <c r="K94" s="11">
        <v>3</v>
      </c>
      <c r="L94" s="11">
        <v>3</v>
      </c>
      <c r="M94" s="10">
        <v>0</v>
      </c>
      <c r="N94" s="12">
        <v>12</v>
      </c>
      <c r="O94" s="11">
        <v>1171.54</v>
      </c>
      <c r="P94" s="11">
        <v>1171.54</v>
      </c>
      <c r="Q94" s="12">
        <v>100</v>
      </c>
      <c r="R94" s="11">
        <v>1171.54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29</v>
      </c>
      <c r="E95" s="14"/>
      <c r="F95" s="14" t="s">
        <v>197</v>
      </c>
      <c r="G95" s="10">
        <v>30000</v>
      </c>
      <c r="H95" s="25">
        <v>21</v>
      </c>
      <c r="I95" s="25">
        <v>1</v>
      </c>
      <c r="J95" s="25">
        <v>10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50</v>
      </c>
      <c r="E96" s="14"/>
      <c r="F96" s="14"/>
      <c r="G96" s="10"/>
      <c r="H96" s="25">
        <v>28</v>
      </c>
      <c r="I96" s="25">
        <v>0</v>
      </c>
      <c r="J96" s="25">
        <v>23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94</v>
      </c>
      <c r="E97" s="14"/>
      <c r="F97" s="14" t="s">
        <v>266</v>
      </c>
      <c r="G97" s="10">
        <v>10000</v>
      </c>
      <c r="H97" s="25">
        <v>13</v>
      </c>
      <c r="I97" s="25">
        <v>4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141</v>
      </c>
      <c r="E98" s="14"/>
      <c r="F98" s="14" t="s">
        <v>267</v>
      </c>
      <c r="G98" s="10">
        <v>30000</v>
      </c>
      <c r="H98" s="25">
        <v>6</v>
      </c>
      <c r="I98" s="25">
        <v>1</v>
      </c>
      <c r="J98" s="25">
        <v>3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118</v>
      </c>
      <c r="E99" s="14"/>
      <c r="F99" s="14" t="s">
        <v>198</v>
      </c>
      <c r="G99" s="10">
        <v>35000</v>
      </c>
      <c r="H99" s="25">
        <v>24</v>
      </c>
      <c r="I99" s="25">
        <v>0</v>
      </c>
      <c r="J99" s="25">
        <v>23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51</v>
      </c>
      <c r="E100" s="14"/>
      <c r="F100" s="14" t="s">
        <v>199</v>
      </c>
      <c r="G100" s="10">
        <v>5000</v>
      </c>
      <c r="H100" s="25">
        <v>7</v>
      </c>
      <c r="I100" s="25">
        <v>0</v>
      </c>
      <c r="J100" s="25">
        <v>3</v>
      </c>
      <c r="K100" s="11">
        <v>1</v>
      </c>
      <c r="L100" s="11">
        <v>1</v>
      </c>
      <c r="M100" s="10">
        <v>0</v>
      </c>
      <c r="N100" s="12">
        <v>14.285714285714285</v>
      </c>
      <c r="O100" s="11">
        <v>121.8</v>
      </c>
      <c r="P100" s="11">
        <v>121.8</v>
      </c>
      <c r="Q100" s="12">
        <v>100</v>
      </c>
      <c r="R100" s="11">
        <v>0</v>
      </c>
      <c r="S100" s="12">
        <v>0</v>
      </c>
      <c r="T100" s="5">
        <v>121.8</v>
      </c>
      <c r="U100" s="12">
        <v>100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200</v>
      </c>
      <c r="E101" s="14"/>
      <c r="F101" s="14" t="s">
        <v>268</v>
      </c>
      <c r="G101" s="10">
        <v>5000</v>
      </c>
      <c r="H101" s="25">
        <v>6</v>
      </c>
      <c r="I101" s="25">
        <v>1</v>
      </c>
      <c r="J101" s="25">
        <v>2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95</v>
      </c>
      <c r="E102" s="14"/>
      <c r="F102" s="14"/>
      <c r="G102" s="10"/>
      <c r="H102" s="25">
        <v>7</v>
      </c>
      <c r="I102" s="25">
        <v>0</v>
      </c>
      <c r="J102" s="25">
        <v>7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96</v>
      </c>
      <c r="E103" s="14"/>
      <c r="F103" s="14"/>
      <c r="G103" s="10"/>
      <c r="H103" s="25">
        <v>23</v>
      </c>
      <c r="I103" s="25">
        <v>7</v>
      </c>
      <c r="J103" s="25">
        <v>8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97</v>
      </c>
      <c r="E104" s="14"/>
      <c r="F104" s="14"/>
      <c r="G104" s="10"/>
      <c r="H104" s="25">
        <v>2</v>
      </c>
      <c r="I104" s="25">
        <v>0</v>
      </c>
      <c r="J104" s="25">
        <v>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119</v>
      </c>
      <c r="E105" s="14"/>
      <c r="F105" s="14" t="s">
        <v>304</v>
      </c>
      <c r="G105" s="10">
        <v>10000</v>
      </c>
      <c r="H105" s="25">
        <v>3</v>
      </c>
      <c r="I105" s="25">
        <v>0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98</v>
      </c>
      <c r="E106" s="14"/>
      <c r="F106" s="14"/>
      <c r="G106" s="10"/>
      <c r="H106" s="25">
        <v>18</v>
      </c>
      <c r="I106" s="25">
        <v>1</v>
      </c>
      <c r="J106" s="25">
        <v>15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142</v>
      </c>
      <c r="E107" s="14"/>
      <c r="F107" s="14" t="s">
        <v>269</v>
      </c>
      <c r="G107" s="10">
        <v>5000</v>
      </c>
      <c r="H107" s="25">
        <v>2</v>
      </c>
      <c r="I107" s="25">
        <v>1</v>
      </c>
      <c r="J107" s="25">
        <v>1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120</v>
      </c>
      <c r="E108" s="14"/>
      <c r="F108" s="14" t="s">
        <v>201</v>
      </c>
      <c r="G108" s="10">
        <v>30000</v>
      </c>
      <c r="H108" s="25">
        <v>14</v>
      </c>
      <c r="I108" s="25">
        <v>1</v>
      </c>
      <c r="J108" s="25">
        <v>5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52</v>
      </c>
      <c r="E109" s="14"/>
      <c r="F109" s="14" t="s">
        <v>202</v>
      </c>
      <c r="G109" s="10">
        <v>50000</v>
      </c>
      <c r="H109" s="25">
        <v>13</v>
      </c>
      <c r="I109" s="25">
        <v>9</v>
      </c>
      <c r="J109" s="25">
        <v>3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53</v>
      </c>
      <c r="E110" s="14"/>
      <c r="F110" s="14" t="s">
        <v>203</v>
      </c>
      <c r="G110" s="10">
        <v>50000</v>
      </c>
      <c r="H110" s="25">
        <v>22</v>
      </c>
      <c r="I110" s="25">
        <v>7</v>
      </c>
      <c r="J110" s="25">
        <v>12</v>
      </c>
      <c r="K110" s="11">
        <v>5</v>
      </c>
      <c r="L110" s="11">
        <v>5</v>
      </c>
      <c r="M110" s="10">
        <v>0</v>
      </c>
      <c r="N110" s="12">
        <v>22.727272727272727</v>
      </c>
      <c r="O110" s="11">
        <v>1967.5900000000001</v>
      </c>
      <c r="P110" s="11">
        <v>1967.5900000000001</v>
      </c>
      <c r="Q110" s="12">
        <v>100</v>
      </c>
      <c r="R110" s="11">
        <v>1967.5900000000001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99</v>
      </c>
      <c r="E111" s="14"/>
      <c r="F111" s="14" t="s">
        <v>204</v>
      </c>
      <c r="G111" s="10">
        <v>50000</v>
      </c>
      <c r="H111" s="25">
        <v>9</v>
      </c>
      <c r="I111" s="25">
        <v>2</v>
      </c>
      <c r="J111" s="25">
        <v>3</v>
      </c>
      <c r="K111" s="11">
        <v>2</v>
      </c>
      <c r="L111" s="11">
        <v>2</v>
      </c>
      <c r="M111" s="10">
        <v>0</v>
      </c>
      <c r="N111" s="12">
        <v>22.222222222222221</v>
      </c>
      <c r="O111" s="11">
        <v>213.14999999999998</v>
      </c>
      <c r="P111" s="11">
        <v>213.14999999999998</v>
      </c>
      <c r="Q111" s="12">
        <v>100</v>
      </c>
      <c r="R111" s="11">
        <v>213.14999999999998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143</v>
      </c>
      <c r="E112" s="14"/>
      <c r="F112" s="14" t="s">
        <v>270</v>
      </c>
      <c r="G112" s="10">
        <v>30000</v>
      </c>
      <c r="H112" s="25">
        <v>3</v>
      </c>
      <c r="I112" s="25">
        <v>0</v>
      </c>
      <c r="J112" s="25">
        <v>2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121</v>
      </c>
      <c r="E113" s="14"/>
      <c r="F113" s="14" t="s">
        <v>205</v>
      </c>
      <c r="G113" s="10">
        <v>30000</v>
      </c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100</v>
      </c>
      <c r="E114" s="14"/>
      <c r="F114" s="14" t="s">
        <v>271</v>
      </c>
      <c r="G114" s="10">
        <v>10000</v>
      </c>
      <c r="H114" s="25">
        <v>14</v>
      </c>
      <c r="I114" s="25">
        <v>4</v>
      </c>
      <c r="J114" s="25">
        <v>3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54</v>
      </c>
      <c r="E115" s="14"/>
      <c r="F115" s="14" t="s">
        <v>272</v>
      </c>
      <c r="G115" s="10">
        <v>10000</v>
      </c>
      <c r="H115" s="25">
        <v>4</v>
      </c>
      <c r="I115" s="25">
        <v>0</v>
      </c>
      <c r="J115" s="25">
        <v>4</v>
      </c>
      <c r="K115" s="11">
        <v>1</v>
      </c>
      <c r="L115" s="11">
        <v>1</v>
      </c>
      <c r="M115" s="10">
        <v>0</v>
      </c>
      <c r="N115" s="12">
        <v>25</v>
      </c>
      <c r="O115" s="11">
        <v>930.44</v>
      </c>
      <c r="P115" s="11">
        <v>930.44</v>
      </c>
      <c r="Q115" s="12">
        <v>100</v>
      </c>
      <c r="R115" s="11">
        <v>0</v>
      </c>
      <c r="S115" s="12">
        <v>0</v>
      </c>
      <c r="T115" s="5">
        <v>930.44</v>
      </c>
      <c r="U115" s="12">
        <v>100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168</v>
      </c>
      <c r="E116" s="14"/>
      <c r="F116" s="14" t="s">
        <v>273</v>
      </c>
      <c r="G116" s="10">
        <v>10000</v>
      </c>
      <c r="H116" s="25">
        <v>8</v>
      </c>
      <c r="I116" s="25">
        <v>0</v>
      </c>
      <c r="J116" s="25">
        <v>7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122</v>
      </c>
      <c r="E117" s="14"/>
      <c r="F117" s="14" t="s">
        <v>274</v>
      </c>
      <c r="G117" s="10">
        <v>40000</v>
      </c>
      <c r="H117" s="25">
        <v>19</v>
      </c>
      <c r="I117" s="25">
        <v>0</v>
      </c>
      <c r="J117" s="25">
        <v>3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55</v>
      </c>
      <c r="E118" s="14"/>
      <c r="F118" s="14" t="s">
        <v>206</v>
      </c>
      <c r="G118" s="10">
        <v>5000</v>
      </c>
      <c r="H118" s="25">
        <v>7</v>
      </c>
      <c r="I118" s="25">
        <v>2</v>
      </c>
      <c r="J118" s="25">
        <v>4</v>
      </c>
      <c r="K118" s="11">
        <v>1</v>
      </c>
      <c r="L118" s="11">
        <v>1</v>
      </c>
      <c r="M118" s="10">
        <v>0</v>
      </c>
      <c r="N118" s="12">
        <v>14.285714285714285</v>
      </c>
      <c r="O118" s="11">
        <v>479.59</v>
      </c>
      <c r="P118" s="11">
        <v>479.59</v>
      </c>
      <c r="Q118" s="12">
        <v>100</v>
      </c>
      <c r="R118" s="11">
        <v>0</v>
      </c>
      <c r="S118" s="12">
        <v>0</v>
      </c>
      <c r="T118" s="5">
        <v>479.59</v>
      </c>
      <c r="U118" s="12">
        <v>100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296</v>
      </c>
      <c r="E119" s="14"/>
      <c r="F119" s="14"/>
      <c r="G119" s="10"/>
      <c r="H119" s="25">
        <v>2</v>
      </c>
      <c r="I119" s="25">
        <v>0</v>
      </c>
      <c r="J119" s="25">
        <v>0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123</v>
      </c>
      <c r="E120" s="14"/>
      <c r="F120" s="14"/>
      <c r="G120" s="10"/>
      <c r="H120" s="25">
        <v>7</v>
      </c>
      <c r="I120" s="25">
        <v>6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56</v>
      </c>
      <c r="E121" s="14"/>
      <c r="F121" s="14" t="s">
        <v>275</v>
      </c>
      <c r="G121" s="10">
        <v>40000</v>
      </c>
      <c r="H121" s="25">
        <v>4</v>
      </c>
      <c r="I121" s="25">
        <v>2</v>
      </c>
      <c r="J121" s="25">
        <v>1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57</v>
      </c>
      <c r="E122" s="14"/>
      <c r="F122" s="14" t="s">
        <v>207</v>
      </c>
      <c r="G122" s="10">
        <v>50000</v>
      </c>
      <c r="H122" s="25">
        <v>8</v>
      </c>
      <c r="I122" s="25">
        <v>1</v>
      </c>
      <c r="J122" s="25">
        <v>7</v>
      </c>
      <c r="K122" s="11">
        <v>2</v>
      </c>
      <c r="L122" s="11">
        <v>2</v>
      </c>
      <c r="M122" s="10">
        <v>0</v>
      </c>
      <c r="N122" s="12">
        <v>25</v>
      </c>
      <c r="O122" s="11">
        <v>1283.69</v>
      </c>
      <c r="P122" s="11">
        <v>1283.69</v>
      </c>
      <c r="Q122" s="12">
        <v>100</v>
      </c>
      <c r="R122" s="11">
        <v>0</v>
      </c>
      <c r="S122" s="12">
        <v>0</v>
      </c>
      <c r="T122" s="5">
        <v>1283.69</v>
      </c>
      <c r="U122" s="12">
        <v>100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101</v>
      </c>
      <c r="E123" s="14"/>
      <c r="F123" s="14" t="s">
        <v>276</v>
      </c>
      <c r="G123" s="10">
        <v>15000</v>
      </c>
      <c r="H123" s="25">
        <v>5</v>
      </c>
      <c r="I123" s="25">
        <v>2</v>
      </c>
      <c r="J123" s="25">
        <v>0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169</v>
      </c>
      <c r="E124" s="14"/>
      <c r="F124" s="14" t="s">
        <v>277</v>
      </c>
      <c r="G124" s="10">
        <v>20000</v>
      </c>
      <c r="H124" s="25">
        <v>3</v>
      </c>
      <c r="I124" s="25">
        <v>0</v>
      </c>
      <c r="J124" s="25">
        <v>1</v>
      </c>
      <c r="K124" s="11">
        <v>2</v>
      </c>
      <c r="L124" s="11">
        <v>2</v>
      </c>
      <c r="M124" s="10">
        <v>0</v>
      </c>
      <c r="N124" s="12">
        <v>66.666666666666657</v>
      </c>
      <c r="O124" s="11">
        <v>243.6</v>
      </c>
      <c r="P124" s="11">
        <v>243.6</v>
      </c>
      <c r="Q124" s="12">
        <v>100</v>
      </c>
      <c r="R124" s="11">
        <v>0</v>
      </c>
      <c r="S124" s="12">
        <v>0</v>
      </c>
      <c r="T124" s="5">
        <v>243.6</v>
      </c>
      <c r="U124" s="12">
        <v>100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58</v>
      </c>
      <c r="E125" s="14"/>
      <c r="F125" s="14" t="s">
        <v>208</v>
      </c>
      <c r="G125" s="10">
        <v>50000</v>
      </c>
      <c r="H125" s="25">
        <v>11</v>
      </c>
      <c r="I125" s="25">
        <v>6</v>
      </c>
      <c r="J125" s="25">
        <v>3</v>
      </c>
      <c r="K125" s="11">
        <v>2</v>
      </c>
      <c r="L125" s="11">
        <v>2</v>
      </c>
      <c r="M125" s="10">
        <v>0</v>
      </c>
      <c r="N125" s="12">
        <v>18.181818181818183</v>
      </c>
      <c r="O125" s="11">
        <v>213.14999999999998</v>
      </c>
      <c r="P125" s="11">
        <v>213.14999999999998</v>
      </c>
      <c r="Q125" s="12">
        <v>100</v>
      </c>
      <c r="R125" s="11">
        <v>213.14999999999998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102</v>
      </c>
      <c r="E126" s="14"/>
      <c r="F126" s="14" t="s">
        <v>305</v>
      </c>
      <c r="G126" s="10">
        <v>20000</v>
      </c>
      <c r="H126" s="25">
        <v>7</v>
      </c>
      <c r="I126" s="25">
        <v>2</v>
      </c>
      <c r="J126" s="25">
        <v>1</v>
      </c>
      <c r="K126" s="11">
        <v>4</v>
      </c>
      <c r="L126" s="11">
        <v>4</v>
      </c>
      <c r="M126" s="10">
        <v>0</v>
      </c>
      <c r="N126" s="12">
        <v>57.142857142857139</v>
      </c>
      <c r="O126" s="11">
        <v>580.38</v>
      </c>
      <c r="P126" s="11">
        <v>580.38</v>
      </c>
      <c r="Q126" s="12">
        <v>100</v>
      </c>
      <c r="R126" s="11">
        <v>580.38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30</v>
      </c>
      <c r="E127" s="14"/>
      <c r="F127" s="14" t="s">
        <v>278</v>
      </c>
      <c r="G127" s="10">
        <v>10000</v>
      </c>
      <c r="H127" s="25">
        <v>17</v>
      </c>
      <c r="I127" s="25">
        <v>4</v>
      </c>
      <c r="J127" s="25">
        <v>12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59</v>
      </c>
      <c r="E128" s="14"/>
      <c r="F128" s="14"/>
      <c r="G128" s="10"/>
      <c r="H128" s="25">
        <v>1</v>
      </c>
      <c r="I128" s="25">
        <v>0</v>
      </c>
      <c r="J128" s="25">
        <v>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60</v>
      </c>
      <c r="E129" s="14"/>
      <c r="F129" s="14" t="s">
        <v>209</v>
      </c>
      <c r="G129" s="10">
        <v>40000</v>
      </c>
      <c r="H129" s="25">
        <v>31</v>
      </c>
      <c r="I129" s="25">
        <v>0</v>
      </c>
      <c r="J129" s="25">
        <v>30</v>
      </c>
      <c r="K129" s="11">
        <v>27</v>
      </c>
      <c r="L129" s="11">
        <v>27</v>
      </c>
      <c r="M129" s="10">
        <v>0</v>
      </c>
      <c r="N129" s="12">
        <v>87.096774193548384</v>
      </c>
      <c r="O129" s="11">
        <v>6117.8400000000029</v>
      </c>
      <c r="P129" s="11">
        <v>6117.8400000000029</v>
      </c>
      <c r="Q129" s="12">
        <v>100</v>
      </c>
      <c r="R129" s="11">
        <v>6117.8400000000029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124</v>
      </c>
      <c r="E130" s="14"/>
      <c r="F130" s="14" t="s">
        <v>210</v>
      </c>
      <c r="G130" s="10">
        <v>70000</v>
      </c>
      <c r="H130" s="25">
        <v>55</v>
      </c>
      <c r="I130" s="25">
        <v>3</v>
      </c>
      <c r="J130" s="25">
        <v>52</v>
      </c>
      <c r="K130" s="11">
        <v>21</v>
      </c>
      <c r="L130" s="11">
        <v>21</v>
      </c>
      <c r="M130" s="10">
        <v>0</v>
      </c>
      <c r="N130" s="12">
        <v>38.181818181818187</v>
      </c>
      <c r="O130" s="11">
        <v>4932.9099999999971</v>
      </c>
      <c r="P130" s="11">
        <v>4932.9099999999971</v>
      </c>
      <c r="Q130" s="12">
        <v>100</v>
      </c>
      <c r="R130" s="11">
        <v>4932.9099999999971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31</v>
      </c>
      <c r="E131" s="14"/>
      <c r="F131" s="14" t="s">
        <v>211</v>
      </c>
      <c r="G131" s="10">
        <v>40000</v>
      </c>
      <c r="H131" s="25">
        <v>18</v>
      </c>
      <c r="I131" s="25">
        <v>3</v>
      </c>
      <c r="J131" s="25">
        <v>15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61</v>
      </c>
      <c r="E132" s="14"/>
      <c r="F132" s="14" t="s">
        <v>212</v>
      </c>
      <c r="G132" s="10">
        <v>5000</v>
      </c>
      <c r="H132" s="25">
        <v>16</v>
      </c>
      <c r="I132" s="25">
        <v>1</v>
      </c>
      <c r="J132" s="25">
        <v>12</v>
      </c>
      <c r="K132" s="11">
        <v>1</v>
      </c>
      <c r="L132" s="11">
        <v>1</v>
      </c>
      <c r="M132" s="10">
        <v>0</v>
      </c>
      <c r="N132" s="12">
        <v>6.25</v>
      </c>
      <c r="O132" s="11">
        <v>552.66999999999996</v>
      </c>
      <c r="P132" s="11">
        <v>552.66999999999996</v>
      </c>
      <c r="Q132" s="12">
        <v>100</v>
      </c>
      <c r="R132" s="11">
        <v>552.66999999999996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170</v>
      </c>
      <c r="E133" s="14"/>
      <c r="F133" s="14" t="s">
        <v>279</v>
      </c>
      <c r="G133" s="10">
        <v>20000</v>
      </c>
      <c r="H133" s="25">
        <v>2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153</v>
      </c>
      <c r="E134" s="14"/>
      <c r="F134" s="14" t="s">
        <v>213</v>
      </c>
      <c r="G134" s="10">
        <v>20000</v>
      </c>
      <c r="H134" s="25">
        <v>20</v>
      </c>
      <c r="I134" s="25">
        <v>0</v>
      </c>
      <c r="J134" s="25">
        <v>19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144</v>
      </c>
      <c r="E135" s="14"/>
      <c r="F135" s="14"/>
      <c r="G135" s="10"/>
      <c r="H135" s="25">
        <v>13</v>
      </c>
      <c r="I135" s="25">
        <v>2</v>
      </c>
      <c r="J135" s="25">
        <v>8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62</v>
      </c>
      <c r="E136" s="14"/>
      <c r="F136" s="14"/>
      <c r="G136" s="10"/>
      <c r="H136" s="25">
        <v>2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63</v>
      </c>
      <c r="E137" s="14"/>
      <c r="F137" s="14" t="s">
        <v>214</v>
      </c>
      <c r="G137" s="10">
        <v>20000</v>
      </c>
      <c r="H137" s="25">
        <v>23</v>
      </c>
      <c r="I137" s="25">
        <v>2</v>
      </c>
      <c r="J137" s="25">
        <v>20</v>
      </c>
      <c r="K137" s="11">
        <v>3</v>
      </c>
      <c r="L137" s="11">
        <v>3</v>
      </c>
      <c r="M137" s="10">
        <v>0</v>
      </c>
      <c r="N137" s="12">
        <v>13.043478260869565</v>
      </c>
      <c r="O137" s="11">
        <v>685.13</v>
      </c>
      <c r="P137" s="11">
        <v>685.13</v>
      </c>
      <c r="Q137" s="12">
        <v>100</v>
      </c>
      <c r="R137" s="11">
        <v>685.13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145</v>
      </c>
      <c r="E138" s="14"/>
      <c r="F138" s="14" t="s">
        <v>280</v>
      </c>
      <c r="G138" s="10">
        <v>10000</v>
      </c>
      <c r="H138" s="25">
        <v>35</v>
      </c>
      <c r="I138" s="25">
        <v>4</v>
      </c>
      <c r="J138" s="25">
        <v>27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103</v>
      </c>
      <c r="E139" s="14"/>
      <c r="F139" s="14"/>
      <c r="G139" s="10"/>
      <c r="H139" s="25">
        <v>17</v>
      </c>
      <c r="I139" s="25">
        <v>2</v>
      </c>
      <c r="J139" s="25">
        <v>13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146</v>
      </c>
      <c r="E140" s="14"/>
      <c r="F140" s="14" t="s">
        <v>281</v>
      </c>
      <c r="G140" s="10">
        <v>10000</v>
      </c>
      <c r="H140" s="25">
        <v>12</v>
      </c>
      <c r="I140" s="25">
        <v>1</v>
      </c>
      <c r="J140" s="25">
        <v>8</v>
      </c>
      <c r="K140" s="11">
        <v>1</v>
      </c>
      <c r="L140" s="11">
        <v>1</v>
      </c>
      <c r="M140" s="10">
        <v>0</v>
      </c>
      <c r="N140" s="12">
        <v>8.3333333333333321</v>
      </c>
      <c r="O140" s="11">
        <v>121.8</v>
      </c>
      <c r="P140" s="11">
        <v>121.8</v>
      </c>
      <c r="Q140" s="12">
        <v>100</v>
      </c>
      <c r="R140" s="11">
        <v>0</v>
      </c>
      <c r="S140" s="12">
        <v>0</v>
      </c>
      <c r="T140" s="5">
        <v>121.8</v>
      </c>
      <c r="U140" s="12">
        <v>100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104</v>
      </c>
      <c r="E141" s="14"/>
      <c r="F141" s="14" t="s">
        <v>215</v>
      </c>
      <c r="G141" s="10">
        <v>50000</v>
      </c>
      <c r="H141" s="25">
        <v>5</v>
      </c>
      <c r="I141" s="25">
        <v>1</v>
      </c>
      <c r="J141" s="25">
        <v>4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171</v>
      </c>
      <c r="E142" s="14"/>
      <c r="F142" s="14" t="s">
        <v>282</v>
      </c>
      <c r="G142" s="10">
        <v>10000</v>
      </c>
      <c r="H142" s="25">
        <v>2</v>
      </c>
      <c r="I142" s="25">
        <v>0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283</v>
      </c>
      <c r="E143" s="14"/>
      <c r="F143" s="14" t="s">
        <v>284</v>
      </c>
      <c r="G143" s="10">
        <v>5000</v>
      </c>
      <c r="H143" s="25">
        <v>2</v>
      </c>
      <c r="I143" s="25">
        <v>0</v>
      </c>
      <c r="J143" s="25">
        <v>2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64</v>
      </c>
      <c r="E144" s="14"/>
      <c r="F144" s="14" t="s">
        <v>216</v>
      </c>
      <c r="G144" s="10">
        <v>40000</v>
      </c>
      <c r="H144" s="25">
        <v>32</v>
      </c>
      <c r="I144" s="25">
        <v>6</v>
      </c>
      <c r="J144" s="25">
        <v>23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105</v>
      </c>
      <c r="E145" s="14"/>
      <c r="F145" s="14" t="s">
        <v>217</v>
      </c>
      <c r="G145" s="10">
        <v>40000</v>
      </c>
      <c r="H145" s="25">
        <v>9</v>
      </c>
      <c r="I145" s="25">
        <v>4</v>
      </c>
      <c r="J145" s="25">
        <v>5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32</v>
      </c>
      <c r="E146" s="14"/>
      <c r="F146" s="14" t="s">
        <v>218</v>
      </c>
      <c r="G146" s="10">
        <v>73348.81</v>
      </c>
      <c r="H146" s="25">
        <v>11</v>
      </c>
      <c r="I146" s="25">
        <v>3</v>
      </c>
      <c r="J146" s="25">
        <v>8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158</v>
      </c>
      <c r="E147" s="14"/>
      <c r="F147" s="14" t="s">
        <v>285</v>
      </c>
      <c r="G147" s="10">
        <v>10000</v>
      </c>
      <c r="H147" s="25">
        <v>4</v>
      </c>
      <c r="I147" s="25">
        <v>1</v>
      </c>
      <c r="J147" s="25">
        <v>3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219</v>
      </c>
      <c r="E148" s="14"/>
      <c r="F148" s="14" t="s">
        <v>286</v>
      </c>
      <c r="G148" s="10">
        <v>7000</v>
      </c>
      <c r="H148" s="25">
        <v>13</v>
      </c>
      <c r="I148" s="25">
        <v>0</v>
      </c>
      <c r="J148" s="25">
        <v>2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126</v>
      </c>
      <c r="E149" s="14"/>
      <c r="F149" s="14" t="s">
        <v>220</v>
      </c>
      <c r="G149" s="10">
        <v>20000</v>
      </c>
      <c r="H149" s="25">
        <v>18</v>
      </c>
      <c r="I149" s="25">
        <v>0</v>
      </c>
      <c r="J149" s="25">
        <v>6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106</v>
      </c>
      <c r="E150" s="14"/>
      <c r="F150" s="14" t="s">
        <v>287</v>
      </c>
      <c r="G150" s="10">
        <v>10000</v>
      </c>
      <c r="H150" s="25">
        <v>5</v>
      </c>
      <c r="I150" s="25">
        <v>1</v>
      </c>
      <c r="J150" s="25">
        <v>2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127</v>
      </c>
      <c r="E151" s="14"/>
      <c r="F151" s="14" t="s">
        <v>221</v>
      </c>
      <c r="G151" s="10">
        <v>30000</v>
      </c>
      <c r="H151" s="25">
        <v>29</v>
      </c>
      <c r="I151" s="25">
        <v>15</v>
      </c>
      <c r="J151" s="25">
        <v>14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65</v>
      </c>
      <c r="E152" s="14"/>
      <c r="F152" s="14" t="s">
        <v>222</v>
      </c>
      <c r="G152" s="10">
        <v>70000</v>
      </c>
      <c r="H152" s="25">
        <v>43</v>
      </c>
      <c r="I152" s="25">
        <v>19</v>
      </c>
      <c r="J152" s="25">
        <v>18</v>
      </c>
      <c r="K152" s="11">
        <v>15</v>
      </c>
      <c r="L152" s="11">
        <v>15</v>
      </c>
      <c r="M152" s="10">
        <v>0</v>
      </c>
      <c r="N152" s="12">
        <v>34.883720930232556</v>
      </c>
      <c r="O152" s="11">
        <v>7701.59</v>
      </c>
      <c r="P152" s="11">
        <v>7701.59</v>
      </c>
      <c r="Q152" s="12">
        <v>100</v>
      </c>
      <c r="R152" s="11">
        <v>7701.59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297</v>
      </c>
      <c r="E153" s="14"/>
      <c r="F153" s="14"/>
      <c r="G153" s="10"/>
      <c r="H153" s="25">
        <v>1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147</v>
      </c>
      <c r="E154" s="14"/>
      <c r="F154" s="14"/>
      <c r="G154" s="10"/>
      <c r="H154" s="25">
        <v>4</v>
      </c>
      <c r="I154" s="25">
        <v>0</v>
      </c>
      <c r="J154" s="25">
        <v>3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107</v>
      </c>
      <c r="E155" s="14"/>
      <c r="F155" s="14" t="s">
        <v>223</v>
      </c>
      <c r="G155" s="10">
        <v>5000</v>
      </c>
      <c r="H155" s="25">
        <v>18</v>
      </c>
      <c r="I155" s="25">
        <v>1</v>
      </c>
      <c r="J155" s="25">
        <v>14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128</v>
      </c>
      <c r="E156" s="14"/>
      <c r="F156" s="14" t="s">
        <v>224</v>
      </c>
      <c r="G156" s="10">
        <v>30000</v>
      </c>
      <c r="H156" s="25">
        <v>15</v>
      </c>
      <c r="I156" s="25">
        <v>0</v>
      </c>
      <c r="J156" s="25">
        <v>14</v>
      </c>
      <c r="K156" s="11">
        <v>12</v>
      </c>
      <c r="L156" s="11">
        <v>12</v>
      </c>
      <c r="M156" s="10">
        <v>0</v>
      </c>
      <c r="N156" s="12">
        <v>80</v>
      </c>
      <c r="O156" s="11">
        <v>2777.0400000000004</v>
      </c>
      <c r="P156" s="11">
        <v>2777.0400000000004</v>
      </c>
      <c r="Q156" s="12">
        <v>100</v>
      </c>
      <c r="R156" s="11">
        <v>0</v>
      </c>
      <c r="S156" s="12">
        <v>0</v>
      </c>
      <c r="T156" s="5">
        <v>2777.0400000000004</v>
      </c>
      <c r="U156" s="12">
        <v>100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108</v>
      </c>
      <c r="E157" s="14"/>
      <c r="F157" s="14" t="s">
        <v>288</v>
      </c>
      <c r="G157" s="10">
        <v>20000</v>
      </c>
      <c r="H157" s="25">
        <v>5</v>
      </c>
      <c r="I157" s="25">
        <v>1</v>
      </c>
      <c r="J157" s="25">
        <v>4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39" t="s">
        <v>19</v>
      </c>
      <c r="B158" s="140"/>
      <c r="C158" s="140"/>
      <c r="D158" s="140"/>
      <c r="E158" s="140"/>
      <c r="F158" s="140"/>
      <c r="G158" s="141"/>
      <c r="H158" s="25">
        <v>1942</v>
      </c>
      <c r="I158" s="25">
        <v>416</v>
      </c>
      <c r="J158" s="25">
        <v>1201</v>
      </c>
      <c r="K158" s="11">
        <v>170</v>
      </c>
      <c r="L158" s="11">
        <v>170</v>
      </c>
      <c r="M158" s="10">
        <v>0</v>
      </c>
      <c r="N158" s="12">
        <v>8.7538619979402679</v>
      </c>
      <c r="O158" s="11">
        <v>54890.18</v>
      </c>
      <c r="P158" s="11">
        <v>54890.18</v>
      </c>
      <c r="Q158" s="12">
        <v>100</v>
      </c>
      <c r="R158" s="11">
        <v>38906.78</v>
      </c>
      <c r="S158" s="12">
        <v>70.881130285963707</v>
      </c>
      <c r="T158" s="5">
        <v>15983.400000000001</v>
      </c>
      <c r="U158" s="12">
        <v>29.118869714036283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58:G158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10">
      <formula1>адвокати</formula1>
    </dataValidation>
  </dataValidations>
  <printOptions horizontalCentered="1"/>
  <pageMargins left="0" right="0" top="0" bottom="0" header="0" footer="0"/>
  <pageSetup paperSize="9" scale="38" orientation="portrait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F161"/>
  <sheetViews>
    <sheetView zoomScale="70" zoomScaleNormal="70" zoomScaleSheetLayoutView="130" workbookViewId="0">
      <selection activeCell="H3" sqref="H3:H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306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49"/>
      <c r="AB4" s="48"/>
      <c r="AC4" s="49"/>
      <c r="AD4" s="48"/>
      <c r="AE4" s="49"/>
      <c r="AF4" s="48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32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9.375</v>
      </c>
      <c r="O6" s="11">
        <v>1205.82</v>
      </c>
      <c r="P6" s="11">
        <v>1205.82</v>
      </c>
      <c r="Q6" s="12">
        <v>100</v>
      </c>
      <c r="R6" s="11">
        <v>0</v>
      </c>
      <c r="S6" s="12">
        <v>0</v>
      </c>
      <c r="T6" s="5">
        <v>1205.82</v>
      </c>
      <c r="U6" s="12"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18</v>
      </c>
      <c r="I7" s="25">
        <v>6</v>
      </c>
      <c r="J7" s="25">
        <v>10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33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12</v>
      </c>
      <c r="I13" s="25">
        <v>4</v>
      </c>
      <c r="J13" s="25">
        <v>5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34</v>
      </c>
      <c r="I16" s="25">
        <v>9</v>
      </c>
      <c r="J16" s="25">
        <v>18</v>
      </c>
      <c r="K16" s="11">
        <v>4</v>
      </c>
      <c r="L16" s="11">
        <v>4</v>
      </c>
      <c r="M16" s="10">
        <v>0</v>
      </c>
      <c r="N16" s="12">
        <v>11.76470588235294</v>
      </c>
      <c r="O16" s="11">
        <v>921.42</v>
      </c>
      <c r="P16" s="11">
        <v>921.42</v>
      </c>
      <c r="Q16" s="12">
        <v>100</v>
      </c>
      <c r="R16" s="11">
        <v>0</v>
      </c>
      <c r="S16" s="12">
        <v>0</v>
      </c>
      <c r="T16" s="5">
        <v>921.42</v>
      </c>
      <c r="U16" s="12">
        <v>100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8</v>
      </c>
      <c r="I18" s="25">
        <v>0</v>
      </c>
      <c r="J18" s="25">
        <v>6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9</v>
      </c>
      <c r="I19" s="25">
        <v>2</v>
      </c>
      <c r="J19" s="25">
        <v>6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21</v>
      </c>
      <c r="I20" s="25">
        <v>6</v>
      </c>
      <c r="J20" s="25">
        <v>11</v>
      </c>
      <c r="K20" s="11">
        <v>1</v>
      </c>
      <c r="L20" s="11">
        <v>1</v>
      </c>
      <c r="M20" s="10">
        <v>0</v>
      </c>
      <c r="N20" s="12">
        <v>4.7619047619047619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3</v>
      </c>
      <c r="I21" s="25">
        <v>2</v>
      </c>
      <c r="J21" s="25">
        <v>0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11</v>
      </c>
      <c r="I22" s="25">
        <v>5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3</v>
      </c>
      <c r="I23" s="25">
        <v>0</v>
      </c>
      <c r="J23" s="25">
        <v>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28</v>
      </c>
      <c r="I24" s="25">
        <v>15</v>
      </c>
      <c r="J24" s="25">
        <v>9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28</v>
      </c>
      <c r="I25" s="25">
        <v>3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2</v>
      </c>
      <c r="I26" s="25">
        <v>1</v>
      </c>
      <c r="J26" s="25">
        <v>1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10</v>
      </c>
      <c r="I27" s="25">
        <v>0</v>
      </c>
      <c r="J27" s="25">
        <v>10</v>
      </c>
      <c r="K27" s="11">
        <v>2</v>
      </c>
      <c r="L27" s="11">
        <v>2</v>
      </c>
      <c r="M27" s="10">
        <v>0</v>
      </c>
      <c r="N27" s="12">
        <v>20</v>
      </c>
      <c r="O27" s="11">
        <v>1003.25</v>
      </c>
      <c r="P27" s="11">
        <v>1003.25</v>
      </c>
      <c r="Q27" s="12">
        <v>100</v>
      </c>
      <c r="R27" s="11">
        <v>0</v>
      </c>
      <c r="S27" s="12">
        <v>0</v>
      </c>
      <c r="T27" s="5">
        <v>1003.25</v>
      </c>
      <c r="U27" s="12">
        <v>100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8</v>
      </c>
      <c r="I28" s="25">
        <v>1</v>
      </c>
      <c r="J28" s="25">
        <v>6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13</v>
      </c>
      <c r="I29" s="25">
        <v>5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11</v>
      </c>
      <c r="I30" s="25">
        <v>2</v>
      </c>
      <c r="J30" s="25">
        <v>3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16</v>
      </c>
      <c r="I31" s="25">
        <v>8</v>
      </c>
      <c r="J31" s="25">
        <v>8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4</v>
      </c>
      <c r="I32" s="25">
        <v>0</v>
      </c>
      <c r="J32" s="25">
        <v>3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9</v>
      </c>
      <c r="I33" s="25">
        <v>3</v>
      </c>
      <c r="J33" s="25">
        <v>6</v>
      </c>
      <c r="K33" s="11">
        <v>2</v>
      </c>
      <c r="L33" s="11">
        <v>2</v>
      </c>
      <c r="M33" s="10">
        <v>0</v>
      </c>
      <c r="N33" s="12">
        <v>22.222222222222221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5</v>
      </c>
      <c r="I34" s="25">
        <v>1</v>
      </c>
      <c r="J34" s="25">
        <v>4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2</v>
      </c>
      <c r="I36" s="25">
        <v>1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7</v>
      </c>
      <c r="I38" s="25">
        <v>4</v>
      </c>
      <c r="J38" s="25">
        <v>3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17</v>
      </c>
      <c r="I39" s="25">
        <v>0</v>
      </c>
      <c r="J39" s="25">
        <v>11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2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33</v>
      </c>
      <c r="I41" s="25">
        <v>7</v>
      </c>
      <c r="J41" s="25">
        <v>17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7</v>
      </c>
      <c r="I42" s="25">
        <v>3</v>
      </c>
      <c r="J42" s="25">
        <v>4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32</v>
      </c>
      <c r="I43" s="25">
        <v>11</v>
      </c>
      <c r="J43" s="25">
        <v>19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3</v>
      </c>
      <c r="I44" s="25">
        <v>0</v>
      </c>
      <c r="J44" s="25">
        <v>2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5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7</v>
      </c>
      <c r="I46" s="25">
        <v>2</v>
      </c>
      <c r="J46" s="25">
        <v>5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4</v>
      </c>
      <c r="I47" s="25">
        <v>1</v>
      </c>
      <c r="J47" s="25">
        <v>2</v>
      </c>
      <c r="K47" s="11">
        <v>1</v>
      </c>
      <c r="L47" s="11">
        <v>1</v>
      </c>
      <c r="M47" s="10">
        <v>0</v>
      </c>
      <c r="N47" s="12">
        <v>25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11</v>
      </c>
      <c r="I48" s="25">
        <v>3</v>
      </c>
      <c r="J48" s="25">
        <v>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8</v>
      </c>
      <c r="I49" s="25">
        <v>0</v>
      </c>
      <c r="J49" s="25">
        <v>7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11</v>
      </c>
      <c r="I50" s="25">
        <v>2</v>
      </c>
      <c r="J50" s="25">
        <v>6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6</v>
      </c>
      <c r="I51" s="25">
        <v>0</v>
      </c>
      <c r="J51" s="25">
        <v>4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18</v>
      </c>
      <c r="I52" s="25">
        <v>1</v>
      </c>
      <c r="J52" s="25">
        <v>9</v>
      </c>
      <c r="K52" s="11">
        <v>8</v>
      </c>
      <c r="L52" s="11">
        <v>8</v>
      </c>
      <c r="M52" s="10">
        <v>0</v>
      </c>
      <c r="N52" s="12">
        <v>44.444444444444443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4</v>
      </c>
      <c r="I53" s="25">
        <v>0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3</v>
      </c>
      <c r="I54" s="25">
        <v>0</v>
      </c>
      <c r="J54" s="25">
        <v>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48</v>
      </c>
      <c r="I55" s="25">
        <v>13</v>
      </c>
      <c r="J55" s="25">
        <v>18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3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19</v>
      </c>
      <c r="I57" s="25">
        <v>11</v>
      </c>
      <c r="J57" s="25">
        <v>8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19</v>
      </c>
      <c r="I59" s="25">
        <v>7</v>
      </c>
      <c r="J59" s="25">
        <v>5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12</v>
      </c>
      <c r="I60" s="25">
        <v>0</v>
      </c>
      <c r="J60" s="25">
        <v>12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40</v>
      </c>
      <c r="I61" s="25">
        <v>7</v>
      </c>
      <c r="J61" s="25">
        <v>30</v>
      </c>
      <c r="K61" s="11">
        <v>3</v>
      </c>
      <c r="L61" s="11">
        <v>3</v>
      </c>
      <c r="M61" s="10">
        <v>0</v>
      </c>
      <c r="N61" s="12">
        <v>7.5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166</v>
      </c>
      <c r="E64" s="14"/>
      <c r="F64" s="14"/>
      <c r="G64" s="10"/>
      <c r="H64" s="25">
        <v>2</v>
      </c>
      <c r="I64" s="25">
        <v>0</v>
      </c>
      <c r="J64" s="25">
        <v>2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45</v>
      </c>
      <c r="E65" s="14"/>
      <c r="F65" s="14" t="s">
        <v>260</v>
      </c>
      <c r="G65" s="10">
        <v>10000</v>
      </c>
      <c r="H65" s="25">
        <v>18</v>
      </c>
      <c r="I65" s="25">
        <v>7</v>
      </c>
      <c r="J65" s="25">
        <v>7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86</v>
      </c>
      <c r="E66" s="14"/>
      <c r="F66" s="14" t="s">
        <v>183</v>
      </c>
      <c r="G66" s="10">
        <v>40000</v>
      </c>
      <c r="H66" s="25">
        <v>13</v>
      </c>
      <c r="I66" s="25">
        <v>4</v>
      </c>
      <c r="J66" s="25">
        <v>9</v>
      </c>
      <c r="K66" s="11">
        <v>3</v>
      </c>
      <c r="L66" s="11">
        <v>3</v>
      </c>
      <c r="M66" s="10">
        <v>0</v>
      </c>
      <c r="N66" s="12">
        <v>23.076923076923077</v>
      </c>
      <c r="O66" s="11">
        <v>426.3</v>
      </c>
      <c r="P66" s="11">
        <v>426.3</v>
      </c>
      <c r="Q66" s="12">
        <v>100</v>
      </c>
      <c r="R66" s="11">
        <v>0</v>
      </c>
      <c r="S66" s="12">
        <v>0</v>
      </c>
      <c r="T66" s="5">
        <v>426.3</v>
      </c>
      <c r="U66" s="12">
        <v>100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115</v>
      </c>
      <c r="E67" s="14"/>
      <c r="F67" s="14"/>
      <c r="G67" s="10"/>
      <c r="H67" s="25">
        <v>4</v>
      </c>
      <c r="I67" s="25">
        <v>1</v>
      </c>
      <c r="J67" s="25">
        <v>3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157</v>
      </c>
      <c r="E68" s="14"/>
      <c r="F68" s="14" t="s">
        <v>184</v>
      </c>
      <c r="G68" s="10">
        <v>40000</v>
      </c>
      <c r="H68" s="25">
        <v>7</v>
      </c>
      <c r="I68" s="25">
        <v>0</v>
      </c>
      <c r="J68" s="25">
        <v>4</v>
      </c>
      <c r="K68" s="11">
        <v>2</v>
      </c>
      <c r="L68" s="11">
        <v>2</v>
      </c>
      <c r="M68" s="10">
        <v>0</v>
      </c>
      <c r="N68" s="12">
        <v>28.571428571428569</v>
      </c>
      <c r="O68" s="11">
        <v>2831.79</v>
      </c>
      <c r="P68" s="11">
        <v>2831.79</v>
      </c>
      <c r="Q68" s="12">
        <v>100</v>
      </c>
      <c r="R68" s="11">
        <v>2831.79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152</v>
      </c>
      <c r="E69" s="14"/>
      <c r="F69" s="14" t="s">
        <v>185</v>
      </c>
      <c r="G69" s="10">
        <v>5000</v>
      </c>
      <c r="H69" s="25">
        <v>9</v>
      </c>
      <c r="I69" s="25">
        <v>3</v>
      </c>
      <c r="J69" s="25">
        <v>3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46</v>
      </c>
      <c r="E70" s="14"/>
      <c r="F70" s="14" t="s">
        <v>186</v>
      </c>
      <c r="G70" s="10">
        <v>30000</v>
      </c>
      <c r="H70" s="25">
        <v>23</v>
      </c>
      <c r="I70" s="25">
        <v>7</v>
      </c>
      <c r="J70" s="25">
        <v>10</v>
      </c>
      <c r="K70" s="11">
        <v>8</v>
      </c>
      <c r="L70" s="11">
        <v>8</v>
      </c>
      <c r="M70" s="10">
        <v>0</v>
      </c>
      <c r="N70" s="12">
        <v>34.782608695652172</v>
      </c>
      <c r="O70" s="11">
        <v>3761.3</v>
      </c>
      <c r="P70" s="11">
        <v>3761.3</v>
      </c>
      <c r="Q70" s="12">
        <v>100</v>
      </c>
      <c r="R70" s="11">
        <v>121.8</v>
      </c>
      <c r="S70" s="12">
        <v>3.2382420971472627</v>
      </c>
      <c r="T70" s="5">
        <v>3639.5</v>
      </c>
      <c r="U70" s="12">
        <v>96.761757902852736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167</v>
      </c>
      <c r="E71" s="14"/>
      <c r="F71" s="14"/>
      <c r="G71" s="10"/>
      <c r="H71" s="25">
        <v>21</v>
      </c>
      <c r="I71" s="25">
        <v>0</v>
      </c>
      <c r="J71" s="25">
        <v>21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135</v>
      </c>
      <c r="E72" s="14"/>
      <c r="F72" s="14"/>
      <c r="G72" s="10"/>
      <c r="H72" s="25">
        <v>16</v>
      </c>
      <c r="I72" s="25">
        <v>2</v>
      </c>
      <c r="J72" s="25">
        <v>12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47</v>
      </c>
      <c r="E73" s="14"/>
      <c r="F73" s="14" t="s">
        <v>187</v>
      </c>
      <c r="G73" s="10">
        <v>30000</v>
      </c>
      <c r="H73" s="25">
        <v>12</v>
      </c>
      <c r="I73" s="25">
        <v>0</v>
      </c>
      <c r="J73" s="25">
        <v>9</v>
      </c>
      <c r="K73" s="11">
        <v>3</v>
      </c>
      <c r="L73" s="11">
        <v>3</v>
      </c>
      <c r="M73" s="10">
        <v>0</v>
      </c>
      <c r="N73" s="12">
        <v>25</v>
      </c>
      <c r="O73" s="11">
        <v>2829.15</v>
      </c>
      <c r="P73" s="11">
        <v>2829.15</v>
      </c>
      <c r="Q73" s="12">
        <v>100</v>
      </c>
      <c r="R73" s="11">
        <v>0</v>
      </c>
      <c r="S73" s="12">
        <v>0</v>
      </c>
      <c r="T73" s="5">
        <v>2829.15</v>
      </c>
      <c r="U73" s="12">
        <v>100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136</v>
      </c>
      <c r="E74" s="14"/>
      <c r="F74" s="14" t="s">
        <v>188</v>
      </c>
      <c r="G74" s="10">
        <v>50000</v>
      </c>
      <c r="H74" s="25">
        <v>11</v>
      </c>
      <c r="I74" s="25">
        <v>7</v>
      </c>
      <c r="J74" s="25">
        <v>4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291</v>
      </c>
      <c r="E75" s="14"/>
      <c r="F75" s="14"/>
      <c r="G75" s="10"/>
      <c r="H75" s="25">
        <v>2</v>
      </c>
      <c r="I75" s="25">
        <v>0</v>
      </c>
      <c r="J75" s="25">
        <v>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24</v>
      </c>
      <c r="E76" s="14"/>
      <c r="F76" s="14" t="s">
        <v>189</v>
      </c>
      <c r="G76" s="10">
        <v>60000</v>
      </c>
      <c r="H76" s="25">
        <v>29</v>
      </c>
      <c r="I76" s="25">
        <v>6</v>
      </c>
      <c r="J76" s="25">
        <v>20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137</v>
      </c>
      <c r="E77" s="14"/>
      <c r="F77" s="14" t="s">
        <v>261</v>
      </c>
      <c r="G77" s="10">
        <v>10000</v>
      </c>
      <c r="H77" s="25">
        <v>24</v>
      </c>
      <c r="I77" s="25">
        <v>8</v>
      </c>
      <c r="J77" s="25">
        <v>16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138</v>
      </c>
      <c r="E78" s="14"/>
      <c r="F78" s="14" t="s">
        <v>262</v>
      </c>
      <c r="G78" s="10">
        <v>10000</v>
      </c>
      <c r="H78" s="25">
        <v>24</v>
      </c>
      <c r="I78" s="25">
        <v>7</v>
      </c>
      <c r="J78" s="25">
        <v>16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87</v>
      </c>
      <c r="E79" s="14"/>
      <c r="F79" s="14"/>
      <c r="G79" s="10"/>
      <c r="H79" s="25">
        <v>39</v>
      </c>
      <c r="I79" s="25">
        <v>13</v>
      </c>
      <c r="J79" s="25">
        <v>18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48</v>
      </c>
      <c r="E80" s="14"/>
      <c r="F80" s="14" t="s">
        <v>263</v>
      </c>
      <c r="G80" s="10">
        <v>20000</v>
      </c>
      <c r="H80" s="25">
        <v>18</v>
      </c>
      <c r="I80" s="25">
        <v>1</v>
      </c>
      <c r="J80" s="25">
        <v>14</v>
      </c>
      <c r="K80" s="11">
        <v>4</v>
      </c>
      <c r="L80" s="11">
        <v>4</v>
      </c>
      <c r="M80" s="10">
        <v>0</v>
      </c>
      <c r="N80" s="12">
        <v>22.222222222222221</v>
      </c>
      <c r="O80" s="11">
        <v>901.31999999999994</v>
      </c>
      <c r="P80" s="11">
        <v>901.31999999999994</v>
      </c>
      <c r="Q80" s="12">
        <v>100</v>
      </c>
      <c r="R80" s="11">
        <v>901.31999999999994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116</v>
      </c>
      <c r="E81" s="14"/>
      <c r="F81" s="14"/>
      <c r="G81" s="10"/>
      <c r="H81" s="25">
        <v>1</v>
      </c>
      <c r="I81" s="25">
        <v>0</v>
      </c>
      <c r="J81" s="25">
        <v>1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25</v>
      </c>
      <c r="E82" s="14"/>
      <c r="F82" s="14" t="s">
        <v>190</v>
      </c>
      <c r="G82" s="10">
        <v>50000</v>
      </c>
      <c r="H82" s="25">
        <v>12</v>
      </c>
      <c r="I82" s="25">
        <v>7</v>
      </c>
      <c r="J82" s="25">
        <v>4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26</v>
      </c>
      <c r="E83" s="14"/>
      <c r="F83" s="14" t="s">
        <v>191</v>
      </c>
      <c r="G83" s="10">
        <v>50000</v>
      </c>
      <c r="H83" s="25">
        <v>16</v>
      </c>
      <c r="I83" s="25">
        <v>3</v>
      </c>
      <c r="J83" s="25">
        <v>9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88</v>
      </c>
      <c r="E84" s="14"/>
      <c r="F84" s="14" t="s">
        <v>192</v>
      </c>
      <c r="G84" s="10">
        <v>20000</v>
      </c>
      <c r="H84" s="25">
        <v>20</v>
      </c>
      <c r="I84" s="25">
        <v>0</v>
      </c>
      <c r="J84" s="25">
        <v>20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139</v>
      </c>
      <c r="E85" s="14"/>
      <c r="F85" s="14"/>
      <c r="G85" s="10"/>
      <c r="H85" s="25">
        <v>3</v>
      </c>
      <c r="I85" s="25">
        <v>1</v>
      </c>
      <c r="J85" s="25">
        <v>2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89</v>
      </c>
      <c r="E86" s="14"/>
      <c r="F86" s="14"/>
      <c r="G86" s="10"/>
      <c r="H86" s="25">
        <v>8</v>
      </c>
      <c r="I86" s="25">
        <v>1</v>
      </c>
      <c r="J86" s="25">
        <v>7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140</v>
      </c>
      <c r="E87" s="14"/>
      <c r="F87" s="14" t="s">
        <v>264</v>
      </c>
      <c r="G87" s="10">
        <v>15000</v>
      </c>
      <c r="H87" s="25">
        <v>8</v>
      </c>
      <c r="I87" s="25">
        <v>0</v>
      </c>
      <c r="J87" s="25">
        <v>8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235</v>
      </c>
      <c r="C88" s="13"/>
      <c r="D88" s="24" t="s">
        <v>27</v>
      </c>
      <c r="E88" s="14"/>
      <c r="F88" s="14" t="s">
        <v>265</v>
      </c>
      <c r="G88" s="10">
        <v>40000</v>
      </c>
      <c r="H88" s="25">
        <v>89</v>
      </c>
      <c r="I88" s="25">
        <v>41</v>
      </c>
      <c r="J88" s="25">
        <v>38</v>
      </c>
      <c r="K88" s="11">
        <v>22</v>
      </c>
      <c r="L88" s="11">
        <v>22</v>
      </c>
      <c r="M88" s="10">
        <v>0</v>
      </c>
      <c r="N88" s="12">
        <v>24.719101123595504</v>
      </c>
      <c r="O88" s="11">
        <v>5286.12</v>
      </c>
      <c r="P88" s="11">
        <v>5286.12</v>
      </c>
      <c r="Q88" s="12">
        <v>100</v>
      </c>
      <c r="R88" s="11">
        <v>5286.12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90</v>
      </c>
      <c r="E89" s="14"/>
      <c r="F89" s="14" t="s">
        <v>193</v>
      </c>
      <c r="G89" s="10">
        <v>30000</v>
      </c>
      <c r="H89" s="25">
        <v>13</v>
      </c>
      <c r="I89" s="25">
        <v>4</v>
      </c>
      <c r="J89" s="25">
        <v>8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91</v>
      </c>
      <c r="E90" s="14"/>
      <c r="F90" s="14" t="s">
        <v>194</v>
      </c>
      <c r="G90" s="10">
        <v>60000</v>
      </c>
      <c r="H90" s="25">
        <v>27</v>
      </c>
      <c r="I90" s="25">
        <v>8</v>
      </c>
      <c r="J90" s="25">
        <v>18</v>
      </c>
      <c r="K90" s="11">
        <v>1</v>
      </c>
      <c r="L90" s="11">
        <v>1</v>
      </c>
      <c r="M90" s="10">
        <v>0</v>
      </c>
      <c r="N90" s="12">
        <v>3.7037037037037033</v>
      </c>
      <c r="O90" s="11">
        <v>547.37</v>
      </c>
      <c r="P90" s="11">
        <v>547.37</v>
      </c>
      <c r="Q90" s="12">
        <v>100</v>
      </c>
      <c r="R90" s="11">
        <v>547.37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295</v>
      </c>
      <c r="E91" s="14"/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92</v>
      </c>
      <c r="E92" s="14"/>
      <c r="F92" s="14" t="s">
        <v>195</v>
      </c>
      <c r="G92" s="10">
        <v>5000</v>
      </c>
      <c r="H92" s="25">
        <v>17</v>
      </c>
      <c r="I92" s="25">
        <v>4</v>
      </c>
      <c r="J92" s="25">
        <v>11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309</v>
      </c>
      <c r="E93" s="14"/>
      <c r="F93" s="14"/>
      <c r="G93" s="10"/>
      <c r="H93" s="25">
        <v>1</v>
      </c>
      <c r="I93" s="25">
        <v>0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93</v>
      </c>
      <c r="E94" s="14"/>
      <c r="F94" s="14"/>
      <c r="G94" s="10"/>
      <c r="H94" s="25">
        <v>37</v>
      </c>
      <c r="I94" s="25">
        <v>1</v>
      </c>
      <c r="J94" s="25">
        <v>33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49</v>
      </c>
      <c r="E95" s="14"/>
      <c r="F95" s="14" t="s">
        <v>303</v>
      </c>
      <c r="G95" s="10">
        <v>20000</v>
      </c>
      <c r="H95" s="25">
        <v>6</v>
      </c>
      <c r="I95" s="25">
        <v>0</v>
      </c>
      <c r="J95" s="25">
        <v>4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117</v>
      </c>
      <c r="E96" s="14"/>
      <c r="F96" s="14"/>
      <c r="G96" s="10"/>
      <c r="H96" s="25">
        <v>4</v>
      </c>
      <c r="I96" s="25">
        <v>2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28</v>
      </c>
      <c r="E97" s="14"/>
      <c r="F97" s="14" t="s">
        <v>196</v>
      </c>
      <c r="G97" s="10">
        <v>5000</v>
      </c>
      <c r="H97" s="25">
        <v>26</v>
      </c>
      <c r="I97" s="25">
        <v>8</v>
      </c>
      <c r="J97" s="25">
        <v>17</v>
      </c>
      <c r="K97" s="11">
        <v>3</v>
      </c>
      <c r="L97" s="11">
        <v>3</v>
      </c>
      <c r="M97" s="10">
        <v>0</v>
      </c>
      <c r="N97" s="12">
        <v>11.538461538461538</v>
      </c>
      <c r="O97" s="11">
        <v>1171.54</v>
      </c>
      <c r="P97" s="11">
        <v>1171.54</v>
      </c>
      <c r="Q97" s="12">
        <v>100</v>
      </c>
      <c r="R97" s="11">
        <v>1171.54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29</v>
      </c>
      <c r="E98" s="14"/>
      <c r="F98" s="14" t="s">
        <v>197</v>
      </c>
      <c r="G98" s="10">
        <v>30000</v>
      </c>
      <c r="H98" s="25">
        <v>21</v>
      </c>
      <c r="I98" s="25">
        <v>1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50</v>
      </c>
      <c r="E99" s="14"/>
      <c r="F99" s="14"/>
      <c r="G99" s="10"/>
      <c r="H99" s="25">
        <v>28</v>
      </c>
      <c r="I99" s="25">
        <v>0</v>
      </c>
      <c r="J99" s="25">
        <v>23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94</v>
      </c>
      <c r="E100" s="14"/>
      <c r="F100" s="14" t="s">
        <v>266</v>
      </c>
      <c r="G100" s="10">
        <v>10000</v>
      </c>
      <c r="H100" s="25">
        <v>14</v>
      </c>
      <c r="I100" s="25">
        <v>4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141</v>
      </c>
      <c r="E101" s="14"/>
      <c r="F101" s="14" t="s">
        <v>267</v>
      </c>
      <c r="G101" s="10">
        <v>30000</v>
      </c>
      <c r="H101" s="25">
        <v>6</v>
      </c>
      <c r="I101" s="25">
        <v>1</v>
      </c>
      <c r="J101" s="25">
        <v>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118</v>
      </c>
      <c r="E102" s="14"/>
      <c r="F102" s="14" t="s">
        <v>198</v>
      </c>
      <c r="G102" s="10">
        <v>35000</v>
      </c>
      <c r="H102" s="25">
        <v>26</v>
      </c>
      <c r="I102" s="25">
        <v>0</v>
      </c>
      <c r="J102" s="25">
        <v>23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51</v>
      </c>
      <c r="E103" s="14"/>
      <c r="F103" s="14" t="s">
        <v>199</v>
      </c>
      <c r="G103" s="10">
        <v>5000</v>
      </c>
      <c r="H103" s="25">
        <v>8</v>
      </c>
      <c r="I103" s="25">
        <v>0</v>
      </c>
      <c r="J103" s="25">
        <v>4</v>
      </c>
      <c r="K103" s="11">
        <v>1</v>
      </c>
      <c r="L103" s="11">
        <v>1</v>
      </c>
      <c r="M103" s="10">
        <v>0</v>
      </c>
      <c r="N103" s="12">
        <v>12.5</v>
      </c>
      <c r="O103" s="11">
        <v>121.8</v>
      </c>
      <c r="P103" s="11">
        <v>121.8</v>
      </c>
      <c r="Q103" s="12">
        <v>100</v>
      </c>
      <c r="R103" s="11">
        <v>0</v>
      </c>
      <c r="S103" s="12">
        <v>0</v>
      </c>
      <c r="T103" s="5">
        <v>121.8</v>
      </c>
      <c r="U103" s="12">
        <v>100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200</v>
      </c>
      <c r="E104" s="14"/>
      <c r="F104" s="14" t="s">
        <v>268</v>
      </c>
      <c r="G104" s="10">
        <v>5000</v>
      </c>
      <c r="H104" s="25">
        <v>7</v>
      </c>
      <c r="I104" s="25">
        <v>1</v>
      </c>
      <c r="J104" s="25">
        <v>3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95</v>
      </c>
      <c r="E105" s="14"/>
      <c r="F105" s="14"/>
      <c r="G105" s="10"/>
      <c r="H105" s="25">
        <v>7</v>
      </c>
      <c r="I105" s="25">
        <v>0</v>
      </c>
      <c r="J105" s="25">
        <v>7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96</v>
      </c>
      <c r="E106" s="14"/>
      <c r="F106" s="14"/>
      <c r="G106" s="10"/>
      <c r="H106" s="25">
        <v>23</v>
      </c>
      <c r="I106" s="25">
        <v>7</v>
      </c>
      <c r="J106" s="25">
        <v>8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97</v>
      </c>
      <c r="E107" s="14"/>
      <c r="F107" s="14"/>
      <c r="G107" s="10"/>
      <c r="H107" s="25">
        <v>2</v>
      </c>
      <c r="I107" s="25">
        <v>0</v>
      </c>
      <c r="J107" s="25">
        <v>2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119</v>
      </c>
      <c r="E108" s="14"/>
      <c r="F108" s="14" t="s">
        <v>304</v>
      </c>
      <c r="G108" s="10">
        <v>10000</v>
      </c>
      <c r="H108" s="25">
        <v>3</v>
      </c>
      <c r="I108" s="25">
        <v>0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98</v>
      </c>
      <c r="E109" s="14"/>
      <c r="F109" s="14"/>
      <c r="G109" s="10"/>
      <c r="H109" s="25">
        <v>18</v>
      </c>
      <c r="I109" s="25">
        <v>1</v>
      </c>
      <c r="J109" s="25">
        <v>15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142</v>
      </c>
      <c r="E110" s="14"/>
      <c r="F110" s="14" t="s">
        <v>269</v>
      </c>
      <c r="G110" s="10">
        <v>5000</v>
      </c>
      <c r="H110" s="25">
        <v>2</v>
      </c>
      <c r="I110" s="25">
        <v>1</v>
      </c>
      <c r="J110" s="25">
        <v>1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120</v>
      </c>
      <c r="E111" s="14"/>
      <c r="F111" s="14" t="s">
        <v>201</v>
      </c>
      <c r="G111" s="10">
        <v>30000</v>
      </c>
      <c r="H111" s="25">
        <v>14</v>
      </c>
      <c r="I111" s="25">
        <v>1</v>
      </c>
      <c r="J111" s="25">
        <v>5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52</v>
      </c>
      <c r="E112" s="14"/>
      <c r="F112" s="14" t="s">
        <v>202</v>
      </c>
      <c r="G112" s="10">
        <v>50000</v>
      </c>
      <c r="H112" s="25">
        <v>13</v>
      </c>
      <c r="I112" s="25">
        <v>9</v>
      </c>
      <c r="J112" s="25">
        <v>3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53</v>
      </c>
      <c r="E113" s="14"/>
      <c r="F113" s="14" t="s">
        <v>203</v>
      </c>
      <c r="G113" s="10">
        <v>50000</v>
      </c>
      <c r="H113" s="25">
        <v>22</v>
      </c>
      <c r="I113" s="25">
        <v>7</v>
      </c>
      <c r="J113" s="25">
        <v>12</v>
      </c>
      <c r="K113" s="11">
        <v>5</v>
      </c>
      <c r="L113" s="11">
        <v>5</v>
      </c>
      <c r="M113" s="10">
        <v>0</v>
      </c>
      <c r="N113" s="12">
        <v>22.727272727272727</v>
      </c>
      <c r="O113" s="11">
        <v>1967.5900000000001</v>
      </c>
      <c r="P113" s="11">
        <v>1967.5900000000001</v>
      </c>
      <c r="Q113" s="12">
        <v>100</v>
      </c>
      <c r="R113" s="11">
        <v>1967.5900000000001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99</v>
      </c>
      <c r="E114" s="14"/>
      <c r="F114" s="14" t="s">
        <v>204</v>
      </c>
      <c r="G114" s="10">
        <v>50000</v>
      </c>
      <c r="H114" s="25">
        <v>9</v>
      </c>
      <c r="I114" s="25">
        <v>2</v>
      </c>
      <c r="J114" s="25">
        <v>3</v>
      </c>
      <c r="K114" s="11">
        <v>2</v>
      </c>
      <c r="L114" s="11">
        <v>2</v>
      </c>
      <c r="M114" s="10">
        <v>0</v>
      </c>
      <c r="N114" s="12">
        <v>22.222222222222221</v>
      </c>
      <c r="O114" s="11">
        <v>213.14999999999998</v>
      </c>
      <c r="P114" s="11">
        <v>213.14999999999998</v>
      </c>
      <c r="Q114" s="12">
        <v>100</v>
      </c>
      <c r="R114" s="11">
        <v>213.14999999999998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143</v>
      </c>
      <c r="E115" s="14"/>
      <c r="F115" s="14" t="s">
        <v>270</v>
      </c>
      <c r="G115" s="10">
        <v>30000</v>
      </c>
      <c r="H115" s="25">
        <v>3</v>
      </c>
      <c r="I115" s="25">
        <v>0</v>
      </c>
      <c r="J115" s="25">
        <v>2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121</v>
      </c>
      <c r="E116" s="14"/>
      <c r="F116" s="14" t="s">
        <v>205</v>
      </c>
      <c r="G116" s="10">
        <v>30000</v>
      </c>
      <c r="H116" s="25">
        <v>6</v>
      </c>
      <c r="I116" s="25">
        <v>1</v>
      </c>
      <c r="J116" s="25">
        <v>3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100</v>
      </c>
      <c r="E117" s="14"/>
      <c r="F117" s="14" t="s">
        <v>271</v>
      </c>
      <c r="G117" s="10">
        <v>10000</v>
      </c>
      <c r="H117" s="25">
        <v>14</v>
      </c>
      <c r="I117" s="25">
        <v>4</v>
      </c>
      <c r="J117" s="25">
        <v>3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54</v>
      </c>
      <c r="E118" s="14"/>
      <c r="F118" s="14" t="s">
        <v>272</v>
      </c>
      <c r="G118" s="10">
        <v>10000</v>
      </c>
      <c r="H118" s="25">
        <v>4</v>
      </c>
      <c r="I118" s="25">
        <v>0</v>
      </c>
      <c r="J118" s="25">
        <v>4</v>
      </c>
      <c r="K118" s="11">
        <v>1</v>
      </c>
      <c r="L118" s="11">
        <v>1</v>
      </c>
      <c r="M118" s="10">
        <v>0</v>
      </c>
      <c r="N118" s="12">
        <v>25</v>
      </c>
      <c r="O118" s="11">
        <v>930.44</v>
      </c>
      <c r="P118" s="11">
        <v>930.44</v>
      </c>
      <c r="Q118" s="12">
        <v>100</v>
      </c>
      <c r="R118" s="11">
        <v>0</v>
      </c>
      <c r="S118" s="12">
        <v>0</v>
      </c>
      <c r="T118" s="5">
        <v>930.44</v>
      </c>
      <c r="U118" s="12">
        <v>100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168</v>
      </c>
      <c r="E119" s="14"/>
      <c r="F119" s="14" t="s">
        <v>273</v>
      </c>
      <c r="G119" s="10">
        <v>10000</v>
      </c>
      <c r="H119" s="25">
        <v>8</v>
      </c>
      <c r="I119" s="25">
        <v>0</v>
      </c>
      <c r="J119" s="25">
        <v>7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122</v>
      </c>
      <c r="E120" s="14"/>
      <c r="F120" s="14" t="s">
        <v>274</v>
      </c>
      <c r="G120" s="10">
        <v>40000</v>
      </c>
      <c r="H120" s="25">
        <v>19</v>
      </c>
      <c r="I120" s="25">
        <v>0</v>
      </c>
      <c r="J120" s="25">
        <v>3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55</v>
      </c>
      <c r="E121" s="14"/>
      <c r="F121" s="14" t="s">
        <v>206</v>
      </c>
      <c r="G121" s="10">
        <v>5000</v>
      </c>
      <c r="H121" s="25">
        <v>7</v>
      </c>
      <c r="I121" s="25">
        <v>2</v>
      </c>
      <c r="J121" s="25">
        <v>4</v>
      </c>
      <c r="K121" s="11">
        <v>1</v>
      </c>
      <c r="L121" s="11">
        <v>1</v>
      </c>
      <c r="M121" s="10">
        <v>0</v>
      </c>
      <c r="N121" s="12">
        <v>14.285714285714285</v>
      </c>
      <c r="O121" s="11">
        <v>479.59</v>
      </c>
      <c r="P121" s="11">
        <v>479.59</v>
      </c>
      <c r="Q121" s="12">
        <v>100</v>
      </c>
      <c r="R121" s="11">
        <v>0</v>
      </c>
      <c r="S121" s="12">
        <v>0</v>
      </c>
      <c r="T121" s="5">
        <v>479.59</v>
      </c>
      <c r="U121" s="12">
        <v>100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296</v>
      </c>
      <c r="E122" s="14"/>
      <c r="F122" s="14"/>
      <c r="G122" s="10"/>
      <c r="H122" s="25">
        <v>2</v>
      </c>
      <c r="I122" s="25">
        <v>0</v>
      </c>
      <c r="J122" s="25">
        <v>0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123</v>
      </c>
      <c r="E123" s="14"/>
      <c r="F123" s="14"/>
      <c r="G123" s="10"/>
      <c r="H123" s="25">
        <v>7</v>
      </c>
      <c r="I123" s="25">
        <v>6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56</v>
      </c>
      <c r="E124" s="14"/>
      <c r="F124" s="14" t="s">
        <v>275</v>
      </c>
      <c r="G124" s="10">
        <v>40000</v>
      </c>
      <c r="H124" s="25">
        <v>5</v>
      </c>
      <c r="I124" s="25">
        <v>2</v>
      </c>
      <c r="J124" s="25">
        <v>2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57</v>
      </c>
      <c r="E125" s="14"/>
      <c r="F125" s="14" t="s">
        <v>207</v>
      </c>
      <c r="G125" s="10">
        <v>50000</v>
      </c>
      <c r="H125" s="25">
        <v>8</v>
      </c>
      <c r="I125" s="25">
        <v>1</v>
      </c>
      <c r="J125" s="25">
        <v>7</v>
      </c>
      <c r="K125" s="11">
        <v>2</v>
      </c>
      <c r="L125" s="11">
        <v>2</v>
      </c>
      <c r="M125" s="10">
        <v>0</v>
      </c>
      <c r="N125" s="12">
        <v>25</v>
      </c>
      <c r="O125" s="11">
        <v>1283.69</v>
      </c>
      <c r="P125" s="11">
        <v>1283.69</v>
      </c>
      <c r="Q125" s="12">
        <v>100</v>
      </c>
      <c r="R125" s="11">
        <v>0</v>
      </c>
      <c r="S125" s="12">
        <v>0</v>
      </c>
      <c r="T125" s="5">
        <v>1283.69</v>
      </c>
      <c r="U125" s="12">
        <v>100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101</v>
      </c>
      <c r="E126" s="14"/>
      <c r="F126" s="14" t="s">
        <v>276</v>
      </c>
      <c r="G126" s="10">
        <v>15000</v>
      </c>
      <c r="H126" s="25">
        <v>5</v>
      </c>
      <c r="I126" s="25">
        <v>2</v>
      </c>
      <c r="J126" s="25">
        <v>0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169</v>
      </c>
      <c r="E127" s="14"/>
      <c r="F127" s="14" t="s">
        <v>277</v>
      </c>
      <c r="G127" s="10">
        <v>20000</v>
      </c>
      <c r="H127" s="25">
        <v>3</v>
      </c>
      <c r="I127" s="25">
        <v>0</v>
      </c>
      <c r="J127" s="25">
        <v>1</v>
      </c>
      <c r="K127" s="11">
        <v>2</v>
      </c>
      <c r="L127" s="11">
        <v>2</v>
      </c>
      <c r="M127" s="10">
        <v>0</v>
      </c>
      <c r="N127" s="12">
        <v>66.666666666666657</v>
      </c>
      <c r="O127" s="11">
        <v>243.6</v>
      </c>
      <c r="P127" s="11">
        <v>243.6</v>
      </c>
      <c r="Q127" s="12">
        <v>100</v>
      </c>
      <c r="R127" s="11">
        <v>0</v>
      </c>
      <c r="S127" s="12">
        <v>0</v>
      </c>
      <c r="T127" s="5">
        <v>243.6</v>
      </c>
      <c r="U127" s="12">
        <v>100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58</v>
      </c>
      <c r="E128" s="14"/>
      <c r="F128" s="14" t="s">
        <v>208</v>
      </c>
      <c r="G128" s="10">
        <v>50000</v>
      </c>
      <c r="H128" s="25">
        <v>11</v>
      </c>
      <c r="I128" s="25">
        <v>6</v>
      </c>
      <c r="J128" s="25">
        <v>3</v>
      </c>
      <c r="K128" s="11">
        <v>2</v>
      </c>
      <c r="L128" s="11">
        <v>2</v>
      </c>
      <c r="M128" s="10">
        <v>0</v>
      </c>
      <c r="N128" s="12">
        <v>18.181818181818183</v>
      </c>
      <c r="O128" s="11">
        <v>213.14999999999998</v>
      </c>
      <c r="P128" s="11">
        <v>213.14999999999998</v>
      </c>
      <c r="Q128" s="12">
        <v>100</v>
      </c>
      <c r="R128" s="11">
        <v>213.14999999999998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102</v>
      </c>
      <c r="E129" s="14"/>
      <c r="F129" s="14" t="s">
        <v>305</v>
      </c>
      <c r="G129" s="10">
        <v>20000</v>
      </c>
      <c r="H129" s="25">
        <v>8</v>
      </c>
      <c r="I129" s="25">
        <v>3</v>
      </c>
      <c r="J129" s="25">
        <v>1</v>
      </c>
      <c r="K129" s="11">
        <v>4</v>
      </c>
      <c r="L129" s="11">
        <v>4</v>
      </c>
      <c r="M129" s="10">
        <v>0</v>
      </c>
      <c r="N129" s="12">
        <v>50</v>
      </c>
      <c r="O129" s="11">
        <v>580.38</v>
      </c>
      <c r="P129" s="11">
        <v>580.38</v>
      </c>
      <c r="Q129" s="12">
        <v>100</v>
      </c>
      <c r="R129" s="11">
        <v>580.38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30</v>
      </c>
      <c r="E130" s="14"/>
      <c r="F130" s="14" t="s">
        <v>278</v>
      </c>
      <c r="G130" s="10">
        <v>10000</v>
      </c>
      <c r="H130" s="25">
        <v>21</v>
      </c>
      <c r="I130" s="25">
        <v>6</v>
      </c>
      <c r="J130" s="25">
        <v>14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59</v>
      </c>
      <c r="E131" s="14"/>
      <c r="F131" s="14"/>
      <c r="G131" s="10"/>
      <c r="H131" s="25">
        <v>1</v>
      </c>
      <c r="I131" s="25">
        <v>0</v>
      </c>
      <c r="J131" s="25">
        <v>1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60</v>
      </c>
      <c r="E132" s="14"/>
      <c r="F132" s="14" t="s">
        <v>209</v>
      </c>
      <c r="G132" s="10">
        <v>40000</v>
      </c>
      <c r="H132" s="25">
        <v>33</v>
      </c>
      <c r="I132" s="25">
        <v>0</v>
      </c>
      <c r="J132" s="25">
        <v>32</v>
      </c>
      <c r="K132" s="11">
        <v>27</v>
      </c>
      <c r="L132" s="11">
        <v>27</v>
      </c>
      <c r="M132" s="10">
        <v>0</v>
      </c>
      <c r="N132" s="12">
        <v>81.818181818181827</v>
      </c>
      <c r="O132" s="11">
        <v>6117.8400000000029</v>
      </c>
      <c r="P132" s="11">
        <v>6117.8400000000029</v>
      </c>
      <c r="Q132" s="12">
        <v>100</v>
      </c>
      <c r="R132" s="11">
        <v>6117.8400000000029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124</v>
      </c>
      <c r="E133" s="14"/>
      <c r="F133" s="14" t="s">
        <v>210</v>
      </c>
      <c r="G133" s="10">
        <v>70000</v>
      </c>
      <c r="H133" s="25">
        <v>56</v>
      </c>
      <c r="I133" s="25">
        <v>3</v>
      </c>
      <c r="J133" s="25">
        <v>53</v>
      </c>
      <c r="K133" s="11">
        <v>21</v>
      </c>
      <c r="L133" s="11">
        <v>21</v>
      </c>
      <c r="M133" s="10">
        <v>0</v>
      </c>
      <c r="N133" s="12">
        <v>37.5</v>
      </c>
      <c r="O133" s="11">
        <v>4932.9099999999971</v>
      </c>
      <c r="P133" s="11">
        <v>4932.9099999999971</v>
      </c>
      <c r="Q133" s="12">
        <v>100</v>
      </c>
      <c r="R133" s="11">
        <v>4932.9099999999971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31</v>
      </c>
      <c r="E134" s="14"/>
      <c r="F134" s="14" t="s">
        <v>211</v>
      </c>
      <c r="G134" s="10">
        <v>40000</v>
      </c>
      <c r="H134" s="25">
        <v>18</v>
      </c>
      <c r="I134" s="25">
        <v>3</v>
      </c>
      <c r="J134" s="25">
        <v>15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61</v>
      </c>
      <c r="E135" s="14"/>
      <c r="F135" s="14" t="s">
        <v>212</v>
      </c>
      <c r="G135" s="10">
        <v>5000</v>
      </c>
      <c r="H135" s="25">
        <v>16</v>
      </c>
      <c r="I135" s="25">
        <v>1</v>
      </c>
      <c r="J135" s="25">
        <v>12</v>
      </c>
      <c r="K135" s="11">
        <v>1</v>
      </c>
      <c r="L135" s="11">
        <v>1</v>
      </c>
      <c r="M135" s="10">
        <v>0</v>
      </c>
      <c r="N135" s="12">
        <v>6.25</v>
      </c>
      <c r="O135" s="11">
        <v>552.66999999999996</v>
      </c>
      <c r="P135" s="11">
        <v>552.66999999999996</v>
      </c>
      <c r="Q135" s="12">
        <v>100</v>
      </c>
      <c r="R135" s="11">
        <v>552.66999999999996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170</v>
      </c>
      <c r="E136" s="14"/>
      <c r="F136" s="14" t="s">
        <v>279</v>
      </c>
      <c r="G136" s="10">
        <v>20000</v>
      </c>
      <c r="H136" s="25">
        <v>2</v>
      </c>
      <c r="I136" s="25">
        <v>0</v>
      </c>
      <c r="J136" s="25">
        <v>1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153</v>
      </c>
      <c r="E137" s="14"/>
      <c r="F137" s="14" t="s">
        <v>213</v>
      </c>
      <c r="G137" s="10">
        <v>20000</v>
      </c>
      <c r="H137" s="25">
        <v>20</v>
      </c>
      <c r="I137" s="25">
        <v>0</v>
      </c>
      <c r="J137" s="25">
        <v>19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144</v>
      </c>
      <c r="E138" s="14"/>
      <c r="F138" s="14"/>
      <c r="G138" s="10"/>
      <c r="H138" s="25">
        <v>13</v>
      </c>
      <c r="I138" s="25">
        <v>2</v>
      </c>
      <c r="J138" s="25">
        <v>8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62</v>
      </c>
      <c r="E139" s="14"/>
      <c r="F139" s="14"/>
      <c r="G139" s="10"/>
      <c r="H139" s="25">
        <v>2</v>
      </c>
      <c r="I139" s="25">
        <v>0</v>
      </c>
      <c r="J139" s="25">
        <v>2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63</v>
      </c>
      <c r="E140" s="14"/>
      <c r="F140" s="14" t="s">
        <v>214</v>
      </c>
      <c r="G140" s="10">
        <v>20000</v>
      </c>
      <c r="H140" s="25">
        <v>24</v>
      </c>
      <c r="I140" s="25">
        <v>2</v>
      </c>
      <c r="J140" s="25">
        <v>21</v>
      </c>
      <c r="K140" s="11">
        <v>3</v>
      </c>
      <c r="L140" s="11">
        <v>3</v>
      </c>
      <c r="M140" s="10">
        <v>0</v>
      </c>
      <c r="N140" s="12">
        <v>12.5</v>
      </c>
      <c r="O140" s="11">
        <v>685.13</v>
      </c>
      <c r="P140" s="11">
        <v>685.13</v>
      </c>
      <c r="Q140" s="12">
        <v>100</v>
      </c>
      <c r="R140" s="11">
        <v>685.13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145</v>
      </c>
      <c r="E141" s="14"/>
      <c r="F141" s="14" t="s">
        <v>280</v>
      </c>
      <c r="G141" s="10">
        <v>10000</v>
      </c>
      <c r="H141" s="25">
        <v>36</v>
      </c>
      <c r="I141" s="25">
        <v>4</v>
      </c>
      <c r="J141" s="25">
        <v>28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103</v>
      </c>
      <c r="E142" s="14"/>
      <c r="F142" s="14"/>
      <c r="G142" s="10"/>
      <c r="H142" s="25">
        <v>19</v>
      </c>
      <c r="I142" s="25">
        <v>2</v>
      </c>
      <c r="J142" s="25">
        <v>15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146</v>
      </c>
      <c r="E143" s="14"/>
      <c r="F143" s="14" t="s">
        <v>281</v>
      </c>
      <c r="G143" s="10">
        <v>10000</v>
      </c>
      <c r="H143" s="25">
        <v>13</v>
      </c>
      <c r="I143" s="25">
        <v>1</v>
      </c>
      <c r="J143" s="25">
        <v>9</v>
      </c>
      <c r="K143" s="11">
        <v>1</v>
      </c>
      <c r="L143" s="11">
        <v>1</v>
      </c>
      <c r="M143" s="10">
        <v>0</v>
      </c>
      <c r="N143" s="12">
        <v>7.6923076923076925</v>
      </c>
      <c r="O143" s="11">
        <v>121.8</v>
      </c>
      <c r="P143" s="11">
        <v>121.8</v>
      </c>
      <c r="Q143" s="12">
        <v>100</v>
      </c>
      <c r="R143" s="11">
        <v>0</v>
      </c>
      <c r="S143" s="12">
        <v>0</v>
      </c>
      <c r="T143" s="5">
        <v>121.8</v>
      </c>
      <c r="U143" s="12">
        <v>100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104</v>
      </c>
      <c r="E144" s="14"/>
      <c r="F144" s="14" t="s">
        <v>215</v>
      </c>
      <c r="G144" s="10">
        <v>50000</v>
      </c>
      <c r="H144" s="25">
        <v>5</v>
      </c>
      <c r="I144" s="25">
        <v>1</v>
      </c>
      <c r="J144" s="25">
        <v>4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171</v>
      </c>
      <c r="E145" s="14"/>
      <c r="F145" s="14" t="s">
        <v>282</v>
      </c>
      <c r="G145" s="10">
        <v>10000</v>
      </c>
      <c r="H145" s="25">
        <v>2</v>
      </c>
      <c r="I145" s="25">
        <v>0</v>
      </c>
      <c r="J145" s="25">
        <v>2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283</v>
      </c>
      <c r="E146" s="14"/>
      <c r="F146" s="14" t="s">
        <v>284</v>
      </c>
      <c r="G146" s="10">
        <v>5000</v>
      </c>
      <c r="H146" s="25">
        <v>2</v>
      </c>
      <c r="I146" s="25">
        <v>0</v>
      </c>
      <c r="J146" s="25">
        <v>2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64</v>
      </c>
      <c r="E147" s="14"/>
      <c r="F147" s="14" t="s">
        <v>216</v>
      </c>
      <c r="G147" s="10">
        <v>40000</v>
      </c>
      <c r="H147" s="25">
        <v>32</v>
      </c>
      <c r="I147" s="25">
        <v>6</v>
      </c>
      <c r="J147" s="25">
        <v>23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105</v>
      </c>
      <c r="E148" s="14"/>
      <c r="F148" s="14" t="s">
        <v>217</v>
      </c>
      <c r="G148" s="10">
        <v>40000</v>
      </c>
      <c r="H148" s="25">
        <v>9</v>
      </c>
      <c r="I148" s="25">
        <v>4</v>
      </c>
      <c r="J148" s="25">
        <v>5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32</v>
      </c>
      <c r="E149" s="14"/>
      <c r="F149" s="14" t="s">
        <v>218</v>
      </c>
      <c r="G149" s="10">
        <v>73348.81</v>
      </c>
      <c r="H149" s="25">
        <v>12</v>
      </c>
      <c r="I149" s="25">
        <v>3</v>
      </c>
      <c r="J149" s="25">
        <v>9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158</v>
      </c>
      <c r="E150" s="14"/>
      <c r="F150" s="14" t="s">
        <v>285</v>
      </c>
      <c r="G150" s="10">
        <v>10000</v>
      </c>
      <c r="H150" s="25">
        <v>5</v>
      </c>
      <c r="I150" s="25">
        <v>2</v>
      </c>
      <c r="J150" s="25">
        <v>3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219</v>
      </c>
      <c r="E151" s="14"/>
      <c r="F151" s="14" t="s">
        <v>286</v>
      </c>
      <c r="G151" s="10">
        <v>7000</v>
      </c>
      <c r="H151" s="25">
        <v>16</v>
      </c>
      <c r="I151" s="25">
        <v>1</v>
      </c>
      <c r="J151" s="25">
        <v>2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126</v>
      </c>
      <c r="E152" s="14"/>
      <c r="F152" s="14" t="s">
        <v>220</v>
      </c>
      <c r="G152" s="10">
        <v>20000</v>
      </c>
      <c r="H152" s="25">
        <v>18</v>
      </c>
      <c r="I152" s="25">
        <v>0</v>
      </c>
      <c r="J152" s="25">
        <v>6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106</v>
      </c>
      <c r="E153" s="14"/>
      <c r="F153" s="14" t="s">
        <v>287</v>
      </c>
      <c r="G153" s="10">
        <v>10000</v>
      </c>
      <c r="H153" s="25">
        <v>5</v>
      </c>
      <c r="I153" s="25">
        <v>1</v>
      </c>
      <c r="J153" s="25">
        <v>2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127</v>
      </c>
      <c r="E154" s="14"/>
      <c r="F154" s="14" t="s">
        <v>221</v>
      </c>
      <c r="G154" s="10">
        <v>30000</v>
      </c>
      <c r="H154" s="25">
        <v>30</v>
      </c>
      <c r="I154" s="25">
        <v>15</v>
      </c>
      <c r="J154" s="25">
        <v>15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65</v>
      </c>
      <c r="E155" s="14"/>
      <c r="F155" s="14" t="s">
        <v>222</v>
      </c>
      <c r="G155" s="10">
        <v>70000</v>
      </c>
      <c r="H155" s="25">
        <v>45</v>
      </c>
      <c r="I155" s="25">
        <v>20</v>
      </c>
      <c r="J155" s="25">
        <v>19</v>
      </c>
      <c r="K155" s="11">
        <v>15</v>
      </c>
      <c r="L155" s="11">
        <v>15</v>
      </c>
      <c r="M155" s="10">
        <v>0</v>
      </c>
      <c r="N155" s="12">
        <v>33.333333333333329</v>
      </c>
      <c r="O155" s="11">
        <v>7701.59</v>
      </c>
      <c r="P155" s="11">
        <v>7701.59</v>
      </c>
      <c r="Q155" s="12">
        <v>100</v>
      </c>
      <c r="R155" s="11">
        <v>7701.59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297</v>
      </c>
      <c r="E156" s="14"/>
      <c r="F156" s="14"/>
      <c r="G156" s="10"/>
      <c r="H156" s="25">
        <v>1</v>
      </c>
      <c r="I156" s="25">
        <v>0</v>
      </c>
      <c r="J156" s="25">
        <v>1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147</v>
      </c>
      <c r="E157" s="14"/>
      <c r="F157" s="14"/>
      <c r="G157" s="10"/>
      <c r="H157" s="25">
        <v>4</v>
      </c>
      <c r="I157" s="25">
        <v>0</v>
      </c>
      <c r="J157" s="25">
        <v>3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107</v>
      </c>
      <c r="E158" s="14"/>
      <c r="F158" s="14" t="s">
        <v>223</v>
      </c>
      <c r="G158" s="10">
        <v>5000</v>
      </c>
      <c r="H158" s="25">
        <v>25</v>
      </c>
      <c r="I158" s="25">
        <v>1</v>
      </c>
      <c r="J158" s="25">
        <v>21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128</v>
      </c>
      <c r="E159" s="14"/>
      <c r="F159" s="14" t="s">
        <v>224</v>
      </c>
      <c r="G159" s="10">
        <v>30000</v>
      </c>
      <c r="H159" s="25">
        <v>15</v>
      </c>
      <c r="I159" s="25">
        <v>0</v>
      </c>
      <c r="J159" s="25">
        <v>14</v>
      </c>
      <c r="K159" s="11">
        <v>12</v>
      </c>
      <c r="L159" s="11">
        <v>12</v>
      </c>
      <c r="M159" s="10">
        <v>0</v>
      </c>
      <c r="N159" s="12">
        <v>80</v>
      </c>
      <c r="O159" s="11">
        <v>2777.0400000000004</v>
      </c>
      <c r="P159" s="11">
        <v>2777.0400000000004</v>
      </c>
      <c r="Q159" s="12">
        <v>100</v>
      </c>
      <c r="R159" s="11">
        <v>0</v>
      </c>
      <c r="S159" s="12">
        <v>0</v>
      </c>
      <c r="T159" s="5">
        <v>2777.0400000000004</v>
      </c>
      <c r="U159" s="12">
        <v>100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108</v>
      </c>
      <c r="E160" s="14"/>
      <c r="F160" s="14" t="s">
        <v>288</v>
      </c>
      <c r="G160" s="10">
        <v>20000</v>
      </c>
      <c r="H160" s="25">
        <v>5</v>
      </c>
      <c r="I160" s="25">
        <v>1</v>
      </c>
      <c r="J160" s="25">
        <v>4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39" t="s">
        <v>19</v>
      </c>
      <c r="B161" s="140"/>
      <c r="C161" s="140"/>
      <c r="D161" s="140"/>
      <c r="E161" s="140"/>
      <c r="F161" s="140"/>
      <c r="G161" s="141"/>
      <c r="H161" s="25">
        <v>2095</v>
      </c>
      <c r="I161" s="25">
        <v>444</v>
      </c>
      <c r="J161" s="25">
        <v>1307</v>
      </c>
      <c r="K161" s="11">
        <v>170</v>
      </c>
      <c r="L161" s="11">
        <v>170</v>
      </c>
      <c r="M161" s="10">
        <v>0</v>
      </c>
      <c r="N161" s="12">
        <v>8.1145584725536999</v>
      </c>
      <c r="O161" s="11">
        <v>54890.18</v>
      </c>
      <c r="P161" s="11">
        <v>54890.18</v>
      </c>
      <c r="Q161" s="12">
        <v>100</v>
      </c>
      <c r="R161" s="11">
        <v>38906.78</v>
      </c>
      <c r="S161" s="12">
        <v>70.881130285963707</v>
      </c>
      <c r="T161" s="5">
        <v>15983.400000000001</v>
      </c>
      <c r="U161" s="12">
        <v>29.118869714036283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</sheetData>
  <sheetProtection password="EA9D" sheet="1" objects="1" scenarios="1"/>
  <mergeCells count="31">
    <mergeCell ref="AA3:AB3"/>
    <mergeCell ref="AC3:AD3"/>
    <mergeCell ref="AE3:AF3"/>
    <mergeCell ref="A161:G161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10">
      <formula1>адвокати</formula1>
    </dataValidation>
  </dataValidations>
  <printOptions horizontalCentered="1"/>
  <pageMargins left="0" right="0" top="0" bottom="0" header="0" footer="0"/>
  <pageSetup paperSize="9" scale="38" orientation="portrait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F162"/>
  <sheetViews>
    <sheetView topLeftCell="A70" zoomScale="70" zoomScaleNormal="70" zoomScaleSheetLayoutView="130" workbookViewId="0">
      <selection activeCell="O3" sqref="O3:O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312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51"/>
      <c r="AB4" s="50"/>
      <c r="AC4" s="51"/>
      <c r="AD4" s="50"/>
      <c r="AE4" s="51"/>
      <c r="AF4" s="50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32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9.375</v>
      </c>
      <c r="O6" s="11">
        <v>1205.82</v>
      </c>
      <c r="P6" s="11">
        <v>1205.82</v>
      </c>
      <c r="Q6" s="12">
        <v>100</v>
      </c>
      <c r="R6" s="11">
        <v>0</v>
      </c>
      <c r="S6" s="12">
        <v>0</v>
      </c>
      <c r="T6" s="5">
        <v>1205.82</v>
      </c>
      <c r="U6" s="12"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18</v>
      </c>
      <c r="I7" s="25">
        <v>6</v>
      </c>
      <c r="J7" s="25">
        <v>10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33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15</v>
      </c>
      <c r="I13" s="25">
        <v>4</v>
      </c>
      <c r="J13" s="25">
        <v>7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35</v>
      </c>
      <c r="I16" s="25">
        <v>9</v>
      </c>
      <c r="J16" s="25">
        <v>19</v>
      </c>
      <c r="K16" s="11">
        <v>4</v>
      </c>
      <c r="L16" s="11">
        <v>4</v>
      </c>
      <c r="M16" s="10">
        <v>0</v>
      </c>
      <c r="N16" s="12">
        <v>11.428571428571429</v>
      </c>
      <c r="O16" s="11">
        <v>921.42</v>
      </c>
      <c r="P16" s="11">
        <v>921.42</v>
      </c>
      <c r="Q16" s="12">
        <v>100</v>
      </c>
      <c r="R16" s="11">
        <v>0</v>
      </c>
      <c r="S16" s="12">
        <v>0</v>
      </c>
      <c r="T16" s="5">
        <v>921.42</v>
      </c>
      <c r="U16" s="12">
        <v>100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8</v>
      </c>
      <c r="I18" s="25">
        <v>0</v>
      </c>
      <c r="J18" s="25">
        <v>6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9</v>
      </c>
      <c r="I19" s="25">
        <v>2</v>
      </c>
      <c r="J19" s="25">
        <v>6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22</v>
      </c>
      <c r="I20" s="25">
        <v>6</v>
      </c>
      <c r="J20" s="25">
        <v>12</v>
      </c>
      <c r="K20" s="11">
        <v>1</v>
      </c>
      <c r="L20" s="11">
        <v>1</v>
      </c>
      <c r="M20" s="10">
        <v>0</v>
      </c>
      <c r="N20" s="12">
        <v>4.5454545454545459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3</v>
      </c>
      <c r="I21" s="25">
        <v>2</v>
      </c>
      <c r="J21" s="25">
        <v>0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13</v>
      </c>
      <c r="I22" s="25">
        <v>6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3</v>
      </c>
      <c r="I23" s="25">
        <v>0</v>
      </c>
      <c r="J23" s="25">
        <v>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29</v>
      </c>
      <c r="I24" s="25">
        <v>15</v>
      </c>
      <c r="J24" s="25">
        <v>10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30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4</v>
      </c>
      <c r="I26" s="25">
        <v>1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10</v>
      </c>
      <c r="I27" s="25">
        <v>0</v>
      </c>
      <c r="J27" s="25">
        <v>10</v>
      </c>
      <c r="K27" s="11">
        <v>2</v>
      </c>
      <c r="L27" s="11">
        <v>2</v>
      </c>
      <c r="M27" s="10">
        <v>0</v>
      </c>
      <c r="N27" s="12">
        <v>20</v>
      </c>
      <c r="O27" s="11">
        <v>1003.25</v>
      </c>
      <c r="P27" s="11">
        <v>1003.25</v>
      </c>
      <c r="Q27" s="12">
        <v>100</v>
      </c>
      <c r="R27" s="11">
        <v>0</v>
      </c>
      <c r="S27" s="12">
        <v>0</v>
      </c>
      <c r="T27" s="5">
        <v>1003.25</v>
      </c>
      <c r="U27" s="12">
        <v>100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9</v>
      </c>
      <c r="I28" s="25">
        <v>1</v>
      </c>
      <c r="J28" s="25">
        <v>7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14</v>
      </c>
      <c r="I29" s="25">
        <v>6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14</v>
      </c>
      <c r="I30" s="25">
        <v>2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17</v>
      </c>
      <c r="I31" s="25">
        <v>8</v>
      </c>
      <c r="J31" s="25">
        <v>9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4</v>
      </c>
      <c r="I32" s="25">
        <v>0</v>
      </c>
      <c r="J32" s="25">
        <v>3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9</v>
      </c>
      <c r="I33" s="25">
        <v>3</v>
      </c>
      <c r="J33" s="25">
        <v>6</v>
      </c>
      <c r="K33" s="11">
        <v>2</v>
      </c>
      <c r="L33" s="11">
        <v>2</v>
      </c>
      <c r="M33" s="10">
        <v>0</v>
      </c>
      <c r="N33" s="12">
        <v>22.222222222222221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6</v>
      </c>
      <c r="I34" s="25">
        <v>2</v>
      </c>
      <c r="J34" s="25">
        <v>4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2</v>
      </c>
      <c r="I36" s="25">
        <v>1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8</v>
      </c>
      <c r="I38" s="25">
        <v>4</v>
      </c>
      <c r="J38" s="25">
        <v>4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17</v>
      </c>
      <c r="I39" s="25">
        <v>0</v>
      </c>
      <c r="J39" s="25">
        <v>11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2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33</v>
      </c>
      <c r="I41" s="25">
        <v>7</v>
      </c>
      <c r="J41" s="25">
        <v>17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7</v>
      </c>
      <c r="I42" s="25">
        <v>3</v>
      </c>
      <c r="J42" s="25">
        <v>4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33</v>
      </c>
      <c r="I43" s="25">
        <v>11</v>
      </c>
      <c r="J43" s="25">
        <v>20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3</v>
      </c>
      <c r="I44" s="25">
        <v>0</v>
      </c>
      <c r="J44" s="25">
        <v>2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5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7</v>
      </c>
      <c r="I46" s="25">
        <v>2</v>
      </c>
      <c r="J46" s="25">
        <v>5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4</v>
      </c>
      <c r="I47" s="25">
        <v>1</v>
      </c>
      <c r="J47" s="25">
        <v>2</v>
      </c>
      <c r="K47" s="11">
        <v>1</v>
      </c>
      <c r="L47" s="11">
        <v>1</v>
      </c>
      <c r="M47" s="10">
        <v>0</v>
      </c>
      <c r="N47" s="12">
        <v>25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11</v>
      </c>
      <c r="I48" s="25">
        <v>3</v>
      </c>
      <c r="J48" s="25">
        <v>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8</v>
      </c>
      <c r="I49" s="25">
        <v>0</v>
      </c>
      <c r="J49" s="25">
        <v>7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12</v>
      </c>
      <c r="I50" s="25">
        <v>2</v>
      </c>
      <c r="J50" s="25">
        <v>7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6</v>
      </c>
      <c r="I51" s="25">
        <v>0</v>
      </c>
      <c r="J51" s="25">
        <v>4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20</v>
      </c>
      <c r="I52" s="25">
        <v>1</v>
      </c>
      <c r="J52" s="25">
        <v>10</v>
      </c>
      <c r="K52" s="11">
        <v>8</v>
      </c>
      <c r="L52" s="11">
        <v>8</v>
      </c>
      <c r="M52" s="10">
        <v>0</v>
      </c>
      <c r="N52" s="12">
        <v>40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4</v>
      </c>
      <c r="I53" s="25">
        <v>0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4</v>
      </c>
      <c r="I54" s="25">
        <v>0</v>
      </c>
      <c r="J54" s="25">
        <v>4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49</v>
      </c>
      <c r="I55" s="25">
        <v>14</v>
      </c>
      <c r="J55" s="25">
        <v>18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3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20</v>
      </c>
      <c r="I57" s="25">
        <v>12</v>
      </c>
      <c r="J57" s="25">
        <v>8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19</v>
      </c>
      <c r="I59" s="25">
        <v>7</v>
      </c>
      <c r="J59" s="25">
        <v>5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12</v>
      </c>
      <c r="I60" s="25">
        <v>0</v>
      </c>
      <c r="J60" s="25">
        <v>12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42</v>
      </c>
      <c r="I61" s="25">
        <v>8</v>
      </c>
      <c r="J61" s="25">
        <v>31</v>
      </c>
      <c r="K61" s="11">
        <v>3</v>
      </c>
      <c r="L61" s="11">
        <v>3</v>
      </c>
      <c r="M61" s="10">
        <v>0</v>
      </c>
      <c r="N61" s="12">
        <v>7.1428571428571423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166</v>
      </c>
      <c r="E64" s="14"/>
      <c r="F64" s="14"/>
      <c r="G64" s="10"/>
      <c r="H64" s="25">
        <v>2</v>
      </c>
      <c r="I64" s="25">
        <v>0</v>
      </c>
      <c r="J64" s="25">
        <v>2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45</v>
      </c>
      <c r="E65" s="14"/>
      <c r="F65" s="14" t="s">
        <v>260</v>
      </c>
      <c r="G65" s="10">
        <v>10000</v>
      </c>
      <c r="H65" s="25">
        <v>18</v>
      </c>
      <c r="I65" s="25">
        <v>7</v>
      </c>
      <c r="J65" s="25">
        <v>7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86</v>
      </c>
      <c r="E66" s="14"/>
      <c r="F66" s="14" t="s">
        <v>183</v>
      </c>
      <c r="G66" s="10">
        <v>40000</v>
      </c>
      <c r="H66" s="25">
        <v>14</v>
      </c>
      <c r="I66" s="25">
        <v>4</v>
      </c>
      <c r="J66" s="25">
        <v>10</v>
      </c>
      <c r="K66" s="11">
        <v>3</v>
      </c>
      <c r="L66" s="11">
        <v>3</v>
      </c>
      <c r="M66" s="10">
        <v>0</v>
      </c>
      <c r="N66" s="12">
        <v>21.428571428571427</v>
      </c>
      <c r="O66" s="11">
        <v>426.3</v>
      </c>
      <c r="P66" s="11">
        <v>426.3</v>
      </c>
      <c r="Q66" s="12">
        <v>100</v>
      </c>
      <c r="R66" s="11">
        <v>0</v>
      </c>
      <c r="S66" s="12">
        <v>0</v>
      </c>
      <c r="T66" s="5">
        <v>426.3</v>
      </c>
      <c r="U66" s="12">
        <v>100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115</v>
      </c>
      <c r="E67" s="14"/>
      <c r="F67" s="14"/>
      <c r="G67" s="10"/>
      <c r="H67" s="25">
        <v>6</v>
      </c>
      <c r="I67" s="25">
        <v>1</v>
      </c>
      <c r="J67" s="25">
        <v>5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157</v>
      </c>
      <c r="E68" s="14"/>
      <c r="F68" s="14" t="s">
        <v>184</v>
      </c>
      <c r="G68" s="10">
        <v>40000</v>
      </c>
      <c r="H68" s="25">
        <v>34</v>
      </c>
      <c r="I68" s="25">
        <v>0</v>
      </c>
      <c r="J68" s="25">
        <v>31</v>
      </c>
      <c r="K68" s="11">
        <v>2</v>
      </c>
      <c r="L68" s="11">
        <v>2</v>
      </c>
      <c r="M68" s="10">
        <v>0</v>
      </c>
      <c r="N68" s="12">
        <v>5.8823529411764701</v>
      </c>
      <c r="O68" s="11">
        <v>2831.79</v>
      </c>
      <c r="P68" s="11">
        <v>2831.79</v>
      </c>
      <c r="Q68" s="12">
        <v>100</v>
      </c>
      <c r="R68" s="11">
        <v>2831.79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152</v>
      </c>
      <c r="E69" s="14"/>
      <c r="F69" s="14" t="s">
        <v>185</v>
      </c>
      <c r="G69" s="10">
        <v>5000</v>
      </c>
      <c r="H69" s="25">
        <v>11</v>
      </c>
      <c r="I69" s="25">
        <v>4</v>
      </c>
      <c r="J69" s="25">
        <v>4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46</v>
      </c>
      <c r="E70" s="14"/>
      <c r="F70" s="14" t="s">
        <v>186</v>
      </c>
      <c r="G70" s="10">
        <v>30000</v>
      </c>
      <c r="H70" s="25">
        <v>24</v>
      </c>
      <c r="I70" s="25">
        <v>7</v>
      </c>
      <c r="J70" s="25">
        <v>10</v>
      </c>
      <c r="K70" s="11">
        <v>8</v>
      </c>
      <c r="L70" s="11">
        <v>8</v>
      </c>
      <c r="M70" s="10">
        <v>0</v>
      </c>
      <c r="N70" s="12">
        <v>33.333333333333329</v>
      </c>
      <c r="O70" s="11">
        <v>3761.3</v>
      </c>
      <c r="P70" s="11">
        <v>3761.3</v>
      </c>
      <c r="Q70" s="12">
        <v>100</v>
      </c>
      <c r="R70" s="11">
        <v>121.8</v>
      </c>
      <c r="S70" s="12">
        <v>3.2382420971472627</v>
      </c>
      <c r="T70" s="5">
        <v>3639.5</v>
      </c>
      <c r="U70" s="12">
        <v>96.761757902852736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167</v>
      </c>
      <c r="E71" s="14"/>
      <c r="F71" s="14"/>
      <c r="G71" s="10"/>
      <c r="H71" s="25">
        <v>21</v>
      </c>
      <c r="I71" s="25">
        <v>0</v>
      </c>
      <c r="J71" s="25">
        <v>21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135</v>
      </c>
      <c r="E72" s="14"/>
      <c r="F72" s="14"/>
      <c r="G72" s="10"/>
      <c r="H72" s="25">
        <v>17</v>
      </c>
      <c r="I72" s="25">
        <v>2</v>
      </c>
      <c r="J72" s="25">
        <v>13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47</v>
      </c>
      <c r="E73" s="14"/>
      <c r="F73" s="14" t="s">
        <v>187</v>
      </c>
      <c r="G73" s="10">
        <v>30000</v>
      </c>
      <c r="H73" s="25">
        <v>14</v>
      </c>
      <c r="I73" s="25">
        <v>1</v>
      </c>
      <c r="J73" s="25">
        <v>10</v>
      </c>
      <c r="K73" s="11">
        <v>3</v>
      </c>
      <c r="L73" s="11">
        <v>3</v>
      </c>
      <c r="M73" s="10">
        <v>0</v>
      </c>
      <c r="N73" s="12">
        <v>21.428571428571427</v>
      </c>
      <c r="O73" s="11">
        <v>2829.15</v>
      </c>
      <c r="P73" s="11">
        <v>2829.15</v>
      </c>
      <c r="Q73" s="12">
        <v>100</v>
      </c>
      <c r="R73" s="11">
        <v>0</v>
      </c>
      <c r="S73" s="12">
        <v>0</v>
      </c>
      <c r="T73" s="5">
        <v>2829.15</v>
      </c>
      <c r="U73" s="12">
        <v>100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136</v>
      </c>
      <c r="E74" s="14"/>
      <c r="F74" s="14" t="s">
        <v>188</v>
      </c>
      <c r="G74" s="10">
        <v>50000</v>
      </c>
      <c r="H74" s="25">
        <v>12</v>
      </c>
      <c r="I74" s="25">
        <v>7</v>
      </c>
      <c r="J74" s="25">
        <v>5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291</v>
      </c>
      <c r="E75" s="14"/>
      <c r="F75" s="14"/>
      <c r="G75" s="10"/>
      <c r="H75" s="25">
        <v>2</v>
      </c>
      <c r="I75" s="25">
        <v>0</v>
      </c>
      <c r="J75" s="25">
        <v>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24</v>
      </c>
      <c r="E76" s="14"/>
      <c r="F76" s="14" t="s">
        <v>189</v>
      </c>
      <c r="G76" s="10">
        <v>60000</v>
      </c>
      <c r="H76" s="25">
        <v>30</v>
      </c>
      <c r="I76" s="25">
        <v>6</v>
      </c>
      <c r="J76" s="25">
        <v>21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137</v>
      </c>
      <c r="E77" s="14"/>
      <c r="F77" s="14" t="s">
        <v>261</v>
      </c>
      <c r="G77" s="10">
        <v>10000</v>
      </c>
      <c r="H77" s="25">
        <v>25</v>
      </c>
      <c r="I77" s="25">
        <v>8</v>
      </c>
      <c r="J77" s="25">
        <v>17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138</v>
      </c>
      <c r="E78" s="14"/>
      <c r="F78" s="14" t="s">
        <v>262</v>
      </c>
      <c r="G78" s="10">
        <v>10000</v>
      </c>
      <c r="H78" s="25">
        <v>24</v>
      </c>
      <c r="I78" s="25">
        <v>7</v>
      </c>
      <c r="J78" s="25">
        <v>16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87</v>
      </c>
      <c r="E79" s="14"/>
      <c r="F79" s="14"/>
      <c r="G79" s="10"/>
      <c r="H79" s="25">
        <v>41</v>
      </c>
      <c r="I79" s="25">
        <v>14</v>
      </c>
      <c r="J79" s="25">
        <v>19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48</v>
      </c>
      <c r="E80" s="14"/>
      <c r="F80" s="14" t="s">
        <v>263</v>
      </c>
      <c r="G80" s="10">
        <v>20000</v>
      </c>
      <c r="H80" s="25">
        <v>18</v>
      </c>
      <c r="I80" s="25">
        <v>1</v>
      </c>
      <c r="J80" s="25">
        <v>14</v>
      </c>
      <c r="K80" s="11">
        <v>4</v>
      </c>
      <c r="L80" s="11">
        <v>4</v>
      </c>
      <c r="M80" s="10">
        <v>0</v>
      </c>
      <c r="N80" s="12">
        <v>22.222222222222221</v>
      </c>
      <c r="O80" s="11">
        <v>901.31999999999994</v>
      </c>
      <c r="P80" s="11">
        <v>901.31999999999994</v>
      </c>
      <c r="Q80" s="12">
        <v>100</v>
      </c>
      <c r="R80" s="11">
        <v>901.31999999999994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116</v>
      </c>
      <c r="E81" s="14"/>
      <c r="F81" s="14"/>
      <c r="G81" s="10"/>
      <c r="H81" s="25">
        <v>1</v>
      </c>
      <c r="I81" s="25">
        <v>0</v>
      </c>
      <c r="J81" s="25">
        <v>1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25</v>
      </c>
      <c r="E82" s="14"/>
      <c r="F82" s="14" t="s">
        <v>190</v>
      </c>
      <c r="G82" s="10">
        <v>50000</v>
      </c>
      <c r="H82" s="25">
        <v>14</v>
      </c>
      <c r="I82" s="25">
        <v>7</v>
      </c>
      <c r="J82" s="25">
        <v>6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26</v>
      </c>
      <c r="E83" s="14"/>
      <c r="F83" s="14" t="s">
        <v>191</v>
      </c>
      <c r="G83" s="10">
        <v>50000</v>
      </c>
      <c r="H83" s="25">
        <v>16</v>
      </c>
      <c r="I83" s="25">
        <v>3</v>
      </c>
      <c r="J83" s="25">
        <v>9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310</v>
      </c>
      <c r="E84" s="14"/>
      <c r="F84" s="14"/>
      <c r="G84" s="10"/>
      <c r="H84" s="25">
        <v>2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88</v>
      </c>
      <c r="E85" s="14"/>
      <c r="F85" s="14" t="s">
        <v>192</v>
      </c>
      <c r="G85" s="10">
        <v>20000</v>
      </c>
      <c r="H85" s="25">
        <v>20</v>
      </c>
      <c r="I85" s="25">
        <v>0</v>
      </c>
      <c r="J85" s="25">
        <v>20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139</v>
      </c>
      <c r="E86" s="14"/>
      <c r="F86" s="14"/>
      <c r="G86" s="10"/>
      <c r="H86" s="25">
        <v>3</v>
      </c>
      <c r="I86" s="25">
        <v>1</v>
      </c>
      <c r="J86" s="25">
        <v>2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89</v>
      </c>
      <c r="E87" s="14"/>
      <c r="F87" s="14"/>
      <c r="G87" s="10"/>
      <c r="H87" s="25">
        <v>8</v>
      </c>
      <c r="I87" s="25">
        <v>1</v>
      </c>
      <c r="J87" s="25">
        <v>7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140</v>
      </c>
      <c r="E88" s="14"/>
      <c r="F88" s="14" t="s">
        <v>264</v>
      </c>
      <c r="G88" s="10">
        <v>15000</v>
      </c>
      <c r="H88" s="25">
        <v>8</v>
      </c>
      <c r="I88" s="25">
        <v>0</v>
      </c>
      <c r="J88" s="25">
        <v>8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235</v>
      </c>
      <c r="C89" s="13"/>
      <c r="D89" s="24" t="s">
        <v>27</v>
      </c>
      <c r="E89" s="14"/>
      <c r="F89" s="14" t="s">
        <v>265</v>
      </c>
      <c r="G89" s="10">
        <v>40000</v>
      </c>
      <c r="H89" s="25">
        <v>92</v>
      </c>
      <c r="I89" s="25">
        <v>43</v>
      </c>
      <c r="J89" s="25">
        <v>39</v>
      </c>
      <c r="K89" s="11">
        <v>22</v>
      </c>
      <c r="L89" s="11">
        <v>22</v>
      </c>
      <c r="M89" s="10">
        <v>0</v>
      </c>
      <c r="N89" s="12">
        <v>23.913043478260871</v>
      </c>
      <c r="O89" s="11">
        <v>5286.12</v>
      </c>
      <c r="P89" s="11">
        <v>5286.12</v>
      </c>
      <c r="Q89" s="12">
        <v>100</v>
      </c>
      <c r="R89" s="11">
        <v>5286.12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90</v>
      </c>
      <c r="E90" s="14"/>
      <c r="F90" s="14" t="s">
        <v>193</v>
      </c>
      <c r="G90" s="10">
        <v>30000</v>
      </c>
      <c r="H90" s="25">
        <v>14</v>
      </c>
      <c r="I90" s="25">
        <v>4</v>
      </c>
      <c r="J90" s="25">
        <v>9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91</v>
      </c>
      <c r="E91" s="14"/>
      <c r="F91" s="14" t="s">
        <v>194</v>
      </c>
      <c r="G91" s="10">
        <v>60000</v>
      </c>
      <c r="H91" s="25">
        <v>27</v>
      </c>
      <c r="I91" s="25">
        <v>8</v>
      </c>
      <c r="J91" s="25">
        <v>18</v>
      </c>
      <c r="K91" s="11">
        <v>1</v>
      </c>
      <c r="L91" s="11">
        <v>1</v>
      </c>
      <c r="M91" s="10">
        <v>0</v>
      </c>
      <c r="N91" s="12">
        <v>3.7037037037037033</v>
      </c>
      <c r="O91" s="11">
        <v>547.37</v>
      </c>
      <c r="P91" s="11">
        <v>547.37</v>
      </c>
      <c r="Q91" s="12">
        <v>100</v>
      </c>
      <c r="R91" s="11">
        <v>547.37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295</v>
      </c>
      <c r="E92" s="14"/>
      <c r="F92" s="14"/>
      <c r="G92" s="10"/>
      <c r="H92" s="25">
        <v>1</v>
      </c>
      <c r="I92" s="25">
        <v>0</v>
      </c>
      <c r="J92" s="25">
        <v>1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92</v>
      </c>
      <c r="E93" s="14"/>
      <c r="F93" s="14" t="s">
        <v>195</v>
      </c>
      <c r="G93" s="10">
        <v>5000</v>
      </c>
      <c r="H93" s="25">
        <v>18</v>
      </c>
      <c r="I93" s="25">
        <v>4</v>
      </c>
      <c r="J93" s="25">
        <v>11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309</v>
      </c>
      <c r="E94" s="14"/>
      <c r="F94" s="14"/>
      <c r="G94" s="10"/>
      <c r="H94" s="25">
        <v>2</v>
      </c>
      <c r="I94" s="25">
        <v>0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93</v>
      </c>
      <c r="E95" s="14"/>
      <c r="F95" s="14"/>
      <c r="G95" s="10"/>
      <c r="H95" s="25">
        <v>38</v>
      </c>
      <c r="I95" s="25">
        <v>1</v>
      </c>
      <c r="J95" s="25">
        <v>34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49</v>
      </c>
      <c r="E96" s="14"/>
      <c r="F96" s="14" t="s">
        <v>303</v>
      </c>
      <c r="G96" s="10">
        <v>20000</v>
      </c>
      <c r="H96" s="25">
        <v>6</v>
      </c>
      <c r="I96" s="25">
        <v>0</v>
      </c>
      <c r="J96" s="25">
        <v>4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117</v>
      </c>
      <c r="E97" s="14"/>
      <c r="F97" s="14"/>
      <c r="G97" s="10"/>
      <c r="H97" s="25">
        <v>5</v>
      </c>
      <c r="I97" s="25">
        <v>2</v>
      </c>
      <c r="J97" s="25">
        <v>3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28</v>
      </c>
      <c r="E98" s="14"/>
      <c r="F98" s="14" t="s">
        <v>196</v>
      </c>
      <c r="G98" s="10">
        <v>5000</v>
      </c>
      <c r="H98" s="25">
        <v>26</v>
      </c>
      <c r="I98" s="25">
        <v>8</v>
      </c>
      <c r="J98" s="25">
        <v>17</v>
      </c>
      <c r="K98" s="11">
        <v>3</v>
      </c>
      <c r="L98" s="11">
        <v>3</v>
      </c>
      <c r="M98" s="10">
        <v>0</v>
      </c>
      <c r="N98" s="12">
        <v>11.538461538461538</v>
      </c>
      <c r="O98" s="11">
        <v>1171.54</v>
      </c>
      <c r="P98" s="11">
        <v>1171.54</v>
      </c>
      <c r="Q98" s="12">
        <v>100</v>
      </c>
      <c r="R98" s="11">
        <v>1171.54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29</v>
      </c>
      <c r="E99" s="14"/>
      <c r="F99" s="14" t="s">
        <v>197</v>
      </c>
      <c r="G99" s="10">
        <v>30000</v>
      </c>
      <c r="H99" s="25">
        <v>21</v>
      </c>
      <c r="I99" s="25">
        <v>1</v>
      </c>
      <c r="J99" s="25">
        <v>10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50</v>
      </c>
      <c r="E100" s="14"/>
      <c r="F100" s="14"/>
      <c r="G100" s="10"/>
      <c r="H100" s="25">
        <v>29</v>
      </c>
      <c r="I100" s="25">
        <v>0</v>
      </c>
      <c r="J100" s="25">
        <v>24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94</v>
      </c>
      <c r="E101" s="14"/>
      <c r="F101" s="14" t="s">
        <v>266</v>
      </c>
      <c r="G101" s="10">
        <v>10000</v>
      </c>
      <c r="H101" s="25">
        <v>15</v>
      </c>
      <c r="I101" s="25">
        <v>4</v>
      </c>
      <c r="J101" s="25">
        <v>2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141</v>
      </c>
      <c r="E102" s="14"/>
      <c r="F102" s="14" t="s">
        <v>267</v>
      </c>
      <c r="G102" s="10">
        <v>30000</v>
      </c>
      <c r="H102" s="25">
        <v>6</v>
      </c>
      <c r="I102" s="25">
        <v>1</v>
      </c>
      <c r="J102" s="25">
        <v>3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118</v>
      </c>
      <c r="E103" s="14"/>
      <c r="F103" s="14" t="s">
        <v>198</v>
      </c>
      <c r="G103" s="10">
        <v>35000</v>
      </c>
      <c r="H103" s="25">
        <v>26</v>
      </c>
      <c r="I103" s="25">
        <v>0</v>
      </c>
      <c r="J103" s="25">
        <v>23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51</v>
      </c>
      <c r="E104" s="14"/>
      <c r="F104" s="14" t="s">
        <v>199</v>
      </c>
      <c r="G104" s="10">
        <v>5000</v>
      </c>
      <c r="H104" s="25">
        <v>10</v>
      </c>
      <c r="I104" s="25">
        <v>0</v>
      </c>
      <c r="J104" s="25">
        <v>4</v>
      </c>
      <c r="K104" s="11">
        <v>1</v>
      </c>
      <c r="L104" s="11">
        <v>1</v>
      </c>
      <c r="M104" s="10">
        <v>0</v>
      </c>
      <c r="N104" s="12">
        <v>10</v>
      </c>
      <c r="O104" s="11">
        <v>121.8</v>
      </c>
      <c r="P104" s="11">
        <v>121.8</v>
      </c>
      <c r="Q104" s="12">
        <v>100</v>
      </c>
      <c r="R104" s="11">
        <v>0</v>
      </c>
      <c r="S104" s="12">
        <v>0</v>
      </c>
      <c r="T104" s="5">
        <v>121.8</v>
      </c>
      <c r="U104" s="12">
        <v>100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200</v>
      </c>
      <c r="E105" s="14"/>
      <c r="F105" s="14" t="s">
        <v>268</v>
      </c>
      <c r="G105" s="10">
        <v>5000</v>
      </c>
      <c r="H105" s="25">
        <v>10</v>
      </c>
      <c r="I105" s="25">
        <v>3</v>
      </c>
      <c r="J105" s="25">
        <v>4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95</v>
      </c>
      <c r="E106" s="14"/>
      <c r="F106" s="14"/>
      <c r="G106" s="10"/>
      <c r="H106" s="25">
        <v>7</v>
      </c>
      <c r="I106" s="25">
        <v>0</v>
      </c>
      <c r="J106" s="25">
        <v>7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96</v>
      </c>
      <c r="E107" s="14"/>
      <c r="F107" s="14"/>
      <c r="G107" s="10"/>
      <c r="H107" s="25">
        <v>23</v>
      </c>
      <c r="I107" s="25">
        <v>7</v>
      </c>
      <c r="J107" s="25">
        <v>8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97</v>
      </c>
      <c r="E108" s="14"/>
      <c r="F108" s="14"/>
      <c r="G108" s="10"/>
      <c r="H108" s="25">
        <v>3</v>
      </c>
      <c r="I108" s="25">
        <v>0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119</v>
      </c>
      <c r="E109" s="14"/>
      <c r="F109" s="14" t="s">
        <v>304</v>
      </c>
      <c r="G109" s="10">
        <v>10000</v>
      </c>
      <c r="H109" s="25">
        <v>3</v>
      </c>
      <c r="I109" s="25">
        <v>0</v>
      </c>
      <c r="J109" s="25">
        <v>3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98</v>
      </c>
      <c r="E110" s="14"/>
      <c r="F110" s="14"/>
      <c r="G110" s="10"/>
      <c r="H110" s="25">
        <v>19</v>
      </c>
      <c r="I110" s="25">
        <v>1</v>
      </c>
      <c r="J110" s="25">
        <v>16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142</v>
      </c>
      <c r="E111" s="14"/>
      <c r="F111" s="14" t="s">
        <v>269</v>
      </c>
      <c r="G111" s="10">
        <v>5000</v>
      </c>
      <c r="H111" s="25">
        <v>2</v>
      </c>
      <c r="I111" s="25">
        <v>1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120</v>
      </c>
      <c r="E112" s="14"/>
      <c r="F112" s="14" t="s">
        <v>201</v>
      </c>
      <c r="G112" s="10">
        <v>30000</v>
      </c>
      <c r="H112" s="25">
        <v>14</v>
      </c>
      <c r="I112" s="25">
        <v>1</v>
      </c>
      <c r="J112" s="25">
        <v>5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52</v>
      </c>
      <c r="E113" s="14"/>
      <c r="F113" s="14" t="s">
        <v>202</v>
      </c>
      <c r="G113" s="10">
        <v>50000</v>
      </c>
      <c r="H113" s="25">
        <v>13</v>
      </c>
      <c r="I113" s="25">
        <v>9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53</v>
      </c>
      <c r="E114" s="14"/>
      <c r="F114" s="14" t="s">
        <v>203</v>
      </c>
      <c r="G114" s="10">
        <v>50000</v>
      </c>
      <c r="H114" s="25">
        <v>22</v>
      </c>
      <c r="I114" s="25">
        <v>7</v>
      </c>
      <c r="J114" s="25">
        <v>12</v>
      </c>
      <c r="K114" s="11">
        <v>5</v>
      </c>
      <c r="L114" s="11">
        <v>5</v>
      </c>
      <c r="M114" s="10">
        <v>0</v>
      </c>
      <c r="N114" s="12">
        <v>22.727272727272727</v>
      </c>
      <c r="O114" s="11">
        <v>1967.5900000000001</v>
      </c>
      <c r="P114" s="11">
        <v>1967.5900000000001</v>
      </c>
      <c r="Q114" s="12">
        <v>100</v>
      </c>
      <c r="R114" s="11">
        <v>1967.5900000000001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99</v>
      </c>
      <c r="E115" s="14"/>
      <c r="F115" s="14" t="s">
        <v>204</v>
      </c>
      <c r="G115" s="10">
        <v>50000</v>
      </c>
      <c r="H115" s="25">
        <v>9</v>
      </c>
      <c r="I115" s="25">
        <v>2</v>
      </c>
      <c r="J115" s="25">
        <v>3</v>
      </c>
      <c r="K115" s="11">
        <v>2</v>
      </c>
      <c r="L115" s="11">
        <v>2</v>
      </c>
      <c r="M115" s="10">
        <v>0</v>
      </c>
      <c r="N115" s="12">
        <v>22.222222222222221</v>
      </c>
      <c r="O115" s="11">
        <v>213.14999999999998</v>
      </c>
      <c r="P115" s="11">
        <v>213.14999999999998</v>
      </c>
      <c r="Q115" s="12">
        <v>100</v>
      </c>
      <c r="R115" s="11">
        <v>213.14999999999998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143</v>
      </c>
      <c r="E116" s="14"/>
      <c r="F116" s="14" t="s">
        <v>270</v>
      </c>
      <c r="G116" s="10">
        <v>30000</v>
      </c>
      <c r="H116" s="25">
        <v>3</v>
      </c>
      <c r="I116" s="25">
        <v>0</v>
      </c>
      <c r="J116" s="25">
        <v>2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121</v>
      </c>
      <c r="E117" s="14"/>
      <c r="F117" s="14" t="s">
        <v>205</v>
      </c>
      <c r="G117" s="10">
        <v>30000</v>
      </c>
      <c r="H117" s="25">
        <v>11</v>
      </c>
      <c r="I117" s="25">
        <v>5</v>
      </c>
      <c r="J117" s="25">
        <v>4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100</v>
      </c>
      <c r="E118" s="14"/>
      <c r="F118" s="14" t="s">
        <v>271</v>
      </c>
      <c r="G118" s="10">
        <v>10000</v>
      </c>
      <c r="H118" s="25">
        <v>14</v>
      </c>
      <c r="I118" s="25">
        <v>4</v>
      </c>
      <c r="J118" s="25">
        <v>3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54</v>
      </c>
      <c r="E119" s="14"/>
      <c r="F119" s="14" t="s">
        <v>272</v>
      </c>
      <c r="G119" s="10">
        <v>10000</v>
      </c>
      <c r="H119" s="25">
        <v>4</v>
      </c>
      <c r="I119" s="25">
        <v>0</v>
      </c>
      <c r="J119" s="25">
        <v>4</v>
      </c>
      <c r="K119" s="11">
        <v>1</v>
      </c>
      <c r="L119" s="11">
        <v>1</v>
      </c>
      <c r="M119" s="10">
        <v>0</v>
      </c>
      <c r="N119" s="12">
        <v>25</v>
      </c>
      <c r="O119" s="11">
        <v>930.44</v>
      </c>
      <c r="P119" s="11">
        <v>930.44</v>
      </c>
      <c r="Q119" s="12">
        <v>100</v>
      </c>
      <c r="R119" s="11">
        <v>0</v>
      </c>
      <c r="S119" s="12">
        <v>0</v>
      </c>
      <c r="T119" s="5">
        <v>930.44</v>
      </c>
      <c r="U119" s="12">
        <v>100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168</v>
      </c>
      <c r="E120" s="14"/>
      <c r="F120" s="14" t="s">
        <v>273</v>
      </c>
      <c r="G120" s="10">
        <v>10000</v>
      </c>
      <c r="H120" s="25">
        <v>8</v>
      </c>
      <c r="I120" s="25">
        <v>0</v>
      </c>
      <c r="J120" s="25">
        <v>7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122</v>
      </c>
      <c r="E121" s="14"/>
      <c r="F121" s="14" t="s">
        <v>274</v>
      </c>
      <c r="G121" s="10">
        <v>40000</v>
      </c>
      <c r="H121" s="25">
        <v>19</v>
      </c>
      <c r="I121" s="25">
        <v>0</v>
      </c>
      <c r="J121" s="25">
        <v>3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55</v>
      </c>
      <c r="E122" s="14"/>
      <c r="F122" s="14" t="s">
        <v>206</v>
      </c>
      <c r="G122" s="10">
        <v>5000</v>
      </c>
      <c r="H122" s="25">
        <v>7</v>
      </c>
      <c r="I122" s="25">
        <v>2</v>
      </c>
      <c r="J122" s="25">
        <v>4</v>
      </c>
      <c r="K122" s="11">
        <v>1</v>
      </c>
      <c r="L122" s="11">
        <v>1</v>
      </c>
      <c r="M122" s="10">
        <v>0</v>
      </c>
      <c r="N122" s="12">
        <v>14.285714285714285</v>
      </c>
      <c r="O122" s="11">
        <v>479.59</v>
      </c>
      <c r="P122" s="11">
        <v>479.59</v>
      </c>
      <c r="Q122" s="12">
        <v>100</v>
      </c>
      <c r="R122" s="11">
        <v>0</v>
      </c>
      <c r="S122" s="12">
        <v>0</v>
      </c>
      <c r="T122" s="5">
        <v>479.59</v>
      </c>
      <c r="U122" s="12">
        <v>100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296</v>
      </c>
      <c r="E123" s="14"/>
      <c r="F123" s="14" t="s">
        <v>311</v>
      </c>
      <c r="G123" s="10">
        <v>20000</v>
      </c>
      <c r="H123" s="25">
        <v>2</v>
      </c>
      <c r="I123" s="25">
        <v>0</v>
      </c>
      <c r="J123" s="25">
        <v>0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123</v>
      </c>
      <c r="E124" s="14"/>
      <c r="F124" s="14"/>
      <c r="G124" s="10"/>
      <c r="H124" s="25">
        <v>7</v>
      </c>
      <c r="I124" s="25">
        <v>6</v>
      </c>
      <c r="J124" s="25">
        <v>1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56</v>
      </c>
      <c r="E125" s="14"/>
      <c r="F125" s="14" t="s">
        <v>275</v>
      </c>
      <c r="G125" s="10">
        <v>40000</v>
      </c>
      <c r="H125" s="25">
        <v>6</v>
      </c>
      <c r="I125" s="25">
        <v>2</v>
      </c>
      <c r="J125" s="25">
        <v>3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57</v>
      </c>
      <c r="E126" s="14"/>
      <c r="F126" s="14" t="s">
        <v>207</v>
      </c>
      <c r="G126" s="10">
        <v>50000</v>
      </c>
      <c r="H126" s="25">
        <v>8</v>
      </c>
      <c r="I126" s="25">
        <v>1</v>
      </c>
      <c r="J126" s="25">
        <v>7</v>
      </c>
      <c r="K126" s="11">
        <v>2</v>
      </c>
      <c r="L126" s="11">
        <v>2</v>
      </c>
      <c r="M126" s="10">
        <v>0</v>
      </c>
      <c r="N126" s="12">
        <v>25</v>
      </c>
      <c r="O126" s="11">
        <v>1283.69</v>
      </c>
      <c r="P126" s="11">
        <v>1283.69</v>
      </c>
      <c r="Q126" s="12">
        <v>100</v>
      </c>
      <c r="R126" s="11">
        <v>0</v>
      </c>
      <c r="S126" s="12">
        <v>0</v>
      </c>
      <c r="T126" s="5">
        <v>1283.69</v>
      </c>
      <c r="U126" s="12">
        <v>100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101</v>
      </c>
      <c r="E127" s="14"/>
      <c r="F127" s="14" t="s">
        <v>276</v>
      </c>
      <c r="G127" s="10">
        <v>15000</v>
      </c>
      <c r="H127" s="25">
        <v>5</v>
      </c>
      <c r="I127" s="25">
        <v>2</v>
      </c>
      <c r="J127" s="25">
        <v>0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169</v>
      </c>
      <c r="E128" s="14"/>
      <c r="F128" s="14" t="s">
        <v>277</v>
      </c>
      <c r="G128" s="10">
        <v>20000</v>
      </c>
      <c r="H128" s="25">
        <v>4</v>
      </c>
      <c r="I128" s="25">
        <v>0</v>
      </c>
      <c r="J128" s="25">
        <v>1</v>
      </c>
      <c r="K128" s="11">
        <v>2</v>
      </c>
      <c r="L128" s="11">
        <v>2</v>
      </c>
      <c r="M128" s="10">
        <v>0</v>
      </c>
      <c r="N128" s="12">
        <v>50</v>
      </c>
      <c r="O128" s="11">
        <v>243.6</v>
      </c>
      <c r="P128" s="11">
        <v>243.6</v>
      </c>
      <c r="Q128" s="12">
        <v>100</v>
      </c>
      <c r="R128" s="11">
        <v>0</v>
      </c>
      <c r="S128" s="12">
        <v>0</v>
      </c>
      <c r="T128" s="5">
        <v>243.6</v>
      </c>
      <c r="U128" s="12">
        <v>100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58</v>
      </c>
      <c r="E129" s="14"/>
      <c r="F129" s="14" t="s">
        <v>208</v>
      </c>
      <c r="G129" s="10">
        <v>50000</v>
      </c>
      <c r="H129" s="25">
        <v>11</v>
      </c>
      <c r="I129" s="25">
        <v>6</v>
      </c>
      <c r="J129" s="25">
        <v>3</v>
      </c>
      <c r="K129" s="11">
        <v>2</v>
      </c>
      <c r="L129" s="11">
        <v>2</v>
      </c>
      <c r="M129" s="10">
        <v>0</v>
      </c>
      <c r="N129" s="12">
        <v>18.181818181818183</v>
      </c>
      <c r="O129" s="11">
        <v>213.14999999999998</v>
      </c>
      <c r="P129" s="11">
        <v>213.14999999999998</v>
      </c>
      <c r="Q129" s="12">
        <v>100</v>
      </c>
      <c r="R129" s="11">
        <v>213.14999999999998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102</v>
      </c>
      <c r="E130" s="14"/>
      <c r="F130" s="14" t="s">
        <v>305</v>
      </c>
      <c r="G130" s="10">
        <v>20000</v>
      </c>
      <c r="H130" s="25">
        <v>8</v>
      </c>
      <c r="I130" s="25">
        <v>3</v>
      </c>
      <c r="J130" s="25">
        <v>1</v>
      </c>
      <c r="K130" s="11">
        <v>4</v>
      </c>
      <c r="L130" s="11">
        <v>4</v>
      </c>
      <c r="M130" s="10">
        <v>0</v>
      </c>
      <c r="N130" s="12">
        <v>50</v>
      </c>
      <c r="O130" s="11">
        <v>580.38</v>
      </c>
      <c r="P130" s="11">
        <v>580.38</v>
      </c>
      <c r="Q130" s="12">
        <v>100</v>
      </c>
      <c r="R130" s="11">
        <v>580.38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30</v>
      </c>
      <c r="E131" s="14"/>
      <c r="F131" s="14" t="s">
        <v>278</v>
      </c>
      <c r="G131" s="10">
        <v>10000</v>
      </c>
      <c r="H131" s="25">
        <v>22</v>
      </c>
      <c r="I131" s="25">
        <v>6</v>
      </c>
      <c r="J131" s="25">
        <v>15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59</v>
      </c>
      <c r="E132" s="14"/>
      <c r="F132" s="14"/>
      <c r="G132" s="10"/>
      <c r="H132" s="25">
        <v>1</v>
      </c>
      <c r="I132" s="25">
        <v>0</v>
      </c>
      <c r="J132" s="25">
        <v>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60</v>
      </c>
      <c r="E133" s="14"/>
      <c r="F133" s="14" t="s">
        <v>209</v>
      </c>
      <c r="G133" s="10">
        <v>40000</v>
      </c>
      <c r="H133" s="25">
        <v>33</v>
      </c>
      <c r="I133" s="25">
        <v>0</v>
      </c>
      <c r="J133" s="25">
        <v>32</v>
      </c>
      <c r="K133" s="11">
        <v>27</v>
      </c>
      <c r="L133" s="11">
        <v>27</v>
      </c>
      <c r="M133" s="10">
        <v>0</v>
      </c>
      <c r="N133" s="12">
        <v>81.818181818181827</v>
      </c>
      <c r="O133" s="11">
        <v>6117.8400000000029</v>
      </c>
      <c r="P133" s="11">
        <v>6117.8400000000029</v>
      </c>
      <c r="Q133" s="12">
        <v>100</v>
      </c>
      <c r="R133" s="11">
        <v>6117.8400000000029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124</v>
      </c>
      <c r="E134" s="14"/>
      <c r="F134" s="14" t="s">
        <v>210</v>
      </c>
      <c r="G134" s="10">
        <v>70000</v>
      </c>
      <c r="H134" s="25">
        <v>57</v>
      </c>
      <c r="I134" s="25">
        <v>3</v>
      </c>
      <c r="J134" s="25">
        <v>54</v>
      </c>
      <c r="K134" s="11">
        <v>21</v>
      </c>
      <c r="L134" s="11">
        <v>21</v>
      </c>
      <c r="M134" s="10">
        <v>0</v>
      </c>
      <c r="N134" s="12">
        <v>36.84210526315789</v>
      </c>
      <c r="O134" s="11">
        <v>4932.9099999999971</v>
      </c>
      <c r="P134" s="11">
        <v>4932.9099999999971</v>
      </c>
      <c r="Q134" s="12">
        <v>100</v>
      </c>
      <c r="R134" s="11">
        <v>4932.9099999999971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31</v>
      </c>
      <c r="E135" s="14"/>
      <c r="F135" s="14" t="s">
        <v>211</v>
      </c>
      <c r="G135" s="10">
        <v>40000</v>
      </c>
      <c r="H135" s="25">
        <v>20</v>
      </c>
      <c r="I135" s="25">
        <v>3</v>
      </c>
      <c r="J135" s="25">
        <v>15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61</v>
      </c>
      <c r="E136" s="14"/>
      <c r="F136" s="14" t="s">
        <v>212</v>
      </c>
      <c r="G136" s="10">
        <v>5000</v>
      </c>
      <c r="H136" s="25">
        <v>17</v>
      </c>
      <c r="I136" s="25">
        <v>1</v>
      </c>
      <c r="J136" s="25">
        <v>12</v>
      </c>
      <c r="K136" s="11">
        <v>1</v>
      </c>
      <c r="L136" s="11">
        <v>1</v>
      </c>
      <c r="M136" s="10">
        <v>0</v>
      </c>
      <c r="N136" s="12">
        <v>5.8823529411764701</v>
      </c>
      <c r="O136" s="11">
        <v>552.66999999999996</v>
      </c>
      <c r="P136" s="11">
        <v>552.66999999999996</v>
      </c>
      <c r="Q136" s="12">
        <v>100</v>
      </c>
      <c r="R136" s="11">
        <v>552.66999999999996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170</v>
      </c>
      <c r="E137" s="14"/>
      <c r="F137" s="14" t="s">
        <v>279</v>
      </c>
      <c r="G137" s="10">
        <v>20000</v>
      </c>
      <c r="H137" s="25">
        <v>2</v>
      </c>
      <c r="I137" s="25">
        <v>0</v>
      </c>
      <c r="J137" s="25">
        <v>1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153</v>
      </c>
      <c r="E138" s="14"/>
      <c r="F138" s="14" t="s">
        <v>213</v>
      </c>
      <c r="G138" s="10">
        <v>20000</v>
      </c>
      <c r="H138" s="25">
        <v>20</v>
      </c>
      <c r="I138" s="25">
        <v>0</v>
      </c>
      <c r="J138" s="25">
        <v>19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144</v>
      </c>
      <c r="E139" s="14"/>
      <c r="F139" s="14"/>
      <c r="G139" s="10"/>
      <c r="H139" s="25">
        <v>13</v>
      </c>
      <c r="I139" s="25">
        <v>2</v>
      </c>
      <c r="J139" s="25">
        <v>8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62</v>
      </c>
      <c r="E140" s="14"/>
      <c r="F140" s="14"/>
      <c r="G140" s="10"/>
      <c r="H140" s="25">
        <v>3</v>
      </c>
      <c r="I140" s="25">
        <v>0</v>
      </c>
      <c r="J140" s="25">
        <v>3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63</v>
      </c>
      <c r="E141" s="14"/>
      <c r="F141" s="14" t="s">
        <v>214</v>
      </c>
      <c r="G141" s="10">
        <v>20000</v>
      </c>
      <c r="H141" s="25">
        <v>25</v>
      </c>
      <c r="I141" s="25">
        <v>2</v>
      </c>
      <c r="J141" s="25">
        <v>21</v>
      </c>
      <c r="K141" s="11">
        <v>3</v>
      </c>
      <c r="L141" s="11">
        <v>3</v>
      </c>
      <c r="M141" s="10">
        <v>0</v>
      </c>
      <c r="N141" s="12">
        <v>12</v>
      </c>
      <c r="O141" s="11">
        <v>685.13</v>
      </c>
      <c r="P141" s="11">
        <v>685.13</v>
      </c>
      <c r="Q141" s="12">
        <v>100</v>
      </c>
      <c r="R141" s="11">
        <v>685.13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145</v>
      </c>
      <c r="E142" s="14"/>
      <c r="F142" s="14" t="s">
        <v>280</v>
      </c>
      <c r="G142" s="10">
        <v>10000</v>
      </c>
      <c r="H142" s="25">
        <v>36</v>
      </c>
      <c r="I142" s="25">
        <v>4</v>
      </c>
      <c r="J142" s="25">
        <v>28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103</v>
      </c>
      <c r="E143" s="14"/>
      <c r="F143" s="14"/>
      <c r="G143" s="10"/>
      <c r="H143" s="25">
        <v>20</v>
      </c>
      <c r="I143" s="25">
        <v>2</v>
      </c>
      <c r="J143" s="25">
        <v>16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146</v>
      </c>
      <c r="E144" s="14"/>
      <c r="F144" s="14" t="s">
        <v>281</v>
      </c>
      <c r="G144" s="10">
        <v>10000</v>
      </c>
      <c r="H144" s="25">
        <v>15</v>
      </c>
      <c r="I144" s="25">
        <v>1</v>
      </c>
      <c r="J144" s="25">
        <v>9</v>
      </c>
      <c r="K144" s="11">
        <v>1</v>
      </c>
      <c r="L144" s="11">
        <v>1</v>
      </c>
      <c r="M144" s="10">
        <v>0</v>
      </c>
      <c r="N144" s="12">
        <v>6.666666666666667</v>
      </c>
      <c r="O144" s="11">
        <v>121.8</v>
      </c>
      <c r="P144" s="11">
        <v>121.8</v>
      </c>
      <c r="Q144" s="12">
        <v>100</v>
      </c>
      <c r="R144" s="11">
        <v>0</v>
      </c>
      <c r="S144" s="12">
        <v>0</v>
      </c>
      <c r="T144" s="5">
        <v>121.8</v>
      </c>
      <c r="U144" s="12">
        <v>100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104</v>
      </c>
      <c r="E145" s="14"/>
      <c r="F145" s="14" t="s">
        <v>215</v>
      </c>
      <c r="G145" s="10">
        <v>50000</v>
      </c>
      <c r="H145" s="25">
        <v>5</v>
      </c>
      <c r="I145" s="25">
        <v>1</v>
      </c>
      <c r="J145" s="25">
        <v>4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171</v>
      </c>
      <c r="E146" s="14"/>
      <c r="F146" s="14" t="s">
        <v>282</v>
      </c>
      <c r="G146" s="10">
        <v>10000</v>
      </c>
      <c r="H146" s="25">
        <v>2</v>
      </c>
      <c r="I146" s="25">
        <v>0</v>
      </c>
      <c r="J146" s="25">
        <v>2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283</v>
      </c>
      <c r="E147" s="14"/>
      <c r="F147" s="14" t="s">
        <v>284</v>
      </c>
      <c r="G147" s="10">
        <v>5000</v>
      </c>
      <c r="H147" s="25">
        <v>2</v>
      </c>
      <c r="I147" s="25">
        <v>0</v>
      </c>
      <c r="J147" s="25">
        <v>2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64</v>
      </c>
      <c r="E148" s="14"/>
      <c r="F148" s="14" t="s">
        <v>216</v>
      </c>
      <c r="G148" s="10">
        <v>40000</v>
      </c>
      <c r="H148" s="25">
        <v>32</v>
      </c>
      <c r="I148" s="25">
        <v>6</v>
      </c>
      <c r="J148" s="25">
        <v>23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105</v>
      </c>
      <c r="E149" s="14"/>
      <c r="F149" s="14" t="s">
        <v>217</v>
      </c>
      <c r="G149" s="10">
        <v>40000</v>
      </c>
      <c r="H149" s="25">
        <v>39</v>
      </c>
      <c r="I149" s="25">
        <v>5</v>
      </c>
      <c r="J149" s="25">
        <v>34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32</v>
      </c>
      <c r="E150" s="14"/>
      <c r="F150" s="14" t="s">
        <v>218</v>
      </c>
      <c r="G150" s="10">
        <v>73348.81</v>
      </c>
      <c r="H150" s="25">
        <v>12</v>
      </c>
      <c r="I150" s="25">
        <v>3</v>
      </c>
      <c r="J150" s="25">
        <v>9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158</v>
      </c>
      <c r="E151" s="14"/>
      <c r="F151" s="14" t="s">
        <v>285</v>
      </c>
      <c r="G151" s="10">
        <v>10000</v>
      </c>
      <c r="H151" s="25">
        <v>5</v>
      </c>
      <c r="I151" s="25">
        <v>2</v>
      </c>
      <c r="J151" s="25">
        <v>3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219</v>
      </c>
      <c r="E152" s="14"/>
      <c r="F152" s="14" t="s">
        <v>286</v>
      </c>
      <c r="G152" s="10">
        <v>7000</v>
      </c>
      <c r="H152" s="25">
        <v>16</v>
      </c>
      <c r="I152" s="25">
        <v>1</v>
      </c>
      <c r="J152" s="25">
        <v>2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126</v>
      </c>
      <c r="E153" s="14"/>
      <c r="F153" s="14" t="s">
        <v>220</v>
      </c>
      <c r="G153" s="10">
        <v>20000</v>
      </c>
      <c r="H153" s="25">
        <v>18</v>
      </c>
      <c r="I153" s="25">
        <v>0</v>
      </c>
      <c r="J153" s="25">
        <v>6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106</v>
      </c>
      <c r="E154" s="14"/>
      <c r="F154" s="14" t="s">
        <v>287</v>
      </c>
      <c r="G154" s="10">
        <v>10000</v>
      </c>
      <c r="H154" s="25">
        <v>5</v>
      </c>
      <c r="I154" s="25">
        <v>1</v>
      </c>
      <c r="J154" s="25">
        <v>2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127</v>
      </c>
      <c r="E155" s="14"/>
      <c r="F155" s="14" t="s">
        <v>221</v>
      </c>
      <c r="G155" s="10">
        <v>30000</v>
      </c>
      <c r="H155" s="25">
        <v>30</v>
      </c>
      <c r="I155" s="25">
        <v>15</v>
      </c>
      <c r="J155" s="25">
        <v>15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65</v>
      </c>
      <c r="E156" s="14"/>
      <c r="F156" s="14" t="s">
        <v>222</v>
      </c>
      <c r="G156" s="10">
        <v>70000</v>
      </c>
      <c r="H156" s="25">
        <v>46</v>
      </c>
      <c r="I156" s="25">
        <v>20</v>
      </c>
      <c r="J156" s="25">
        <v>20</v>
      </c>
      <c r="K156" s="11">
        <v>15</v>
      </c>
      <c r="L156" s="11">
        <v>15</v>
      </c>
      <c r="M156" s="10">
        <v>0</v>
      </c>
      <c r="N156" s="12">
        <v>32.608695652173914</v>
      </c>
      <c r="O156" s="11">
        <v>7701.59</v>
      </c>
      <c r="P156" s="11">
        <v>7701.59</v>
      </c>
      <c r="Q156" s="12">
        <v>100</v>
      </c>
      <c r="R156" s="11">
        <v>7701.59</v>
      </c>
      <c r="S156" s="12">
        <v>100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297</v>
      </c>
      <c r="E157" s="14"/>
      <c r="F157" s="14"/>
      <c r="G157" s="10"/>
      <c r="H157" s="25">
        <v>1</v>
      </c>
      <c r="I157" s="25">
        <v>0</v>
      </c>
      <c r="J157" s="25">
        <v>1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147</v>
      </c>
      <c r="E158" s="14"/>
      <c r="F158" s="14"/>
      <c r="G158" s="10"/>
      <c r="H158" s="25">
        <v>5</v>
      </c>
      <c r="I158" s="25">
        <v>0</v>
      </c>
      <c r="J158" s="25">
        <v>3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107</v>
      </c>
      <c r="E159" s="14"/>
      <c r="F159" s="14" t="s">
        <v>223</v>
      </c>
      <c r="G159" s="10">
        <v>5000</v>
      </c>
      <c r="H159" s="25">
        <v>30</v>
      </c>
      <c r="I159" s="25">
        <v>1</v>
      </c>
      <c r="J159" s="25">
        <v>26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128</v>
      </c>
      <c r="E160" s="14"/>
      <c r="F160" s="14" t="s">
        <v>224</v>
      </c>
      <c r="G160" s="10">
        <v>30000</v>
      </c>
      <c r="H160" s="25">
        <v>15</v>
      </c>
      <c r="I160" s="25">
        <v>0</v>
      </c>
      <c r="J160" s="25">
        <v>14</v>
      </c>
      <c r="K160" s="11">
        <v>12</v>
      </c>
      <c r="L160" s="11">
        <v>12</v>
      </c>
      <c r="M160" s="10">
        <v>0</v>
      </c>
      <c r="N160" s="12">
        <v>80</v>
      </c>
      <c r="O160" s="11">
        <v>2777.0400000000004</v>
      </c>
      <c r="P160" s="11">
        <v>2777.0400000000004</v>
      </c>
      <c r="Q160" s="12">
        <v>100</v>
      </c>
      <c r="R160" s="11">
        <v>0</v>
      </c>
      <c r="S160" s="12">
        <v>0</v>
      </c>
      <c r="T160" s="5">
        <v>2777.0400000000004</v>
      </c>
      <c r="U160" s="12">
        <v>100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108</v>
      </c>
      <c r="E161" s="14"/>
      <c r="F161" s="14" t="s">
        <v>288</v>
      </c>
      <c r="G161" s="10">
        <v>20000</v>
      </c>
      <c r="H161" s="25">
        <v>6</v>
      </c>
      <c r="I161" s="25">
        <v>1</v>
      </c>
      <c r="J161" s="25">
        <v>5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39" t="s">
        <v>19</v>
      </c>
      <c r="B162" s="140"/>
      <c r="C162" s="140"/>
      <c r="D162" s="140"/>
      <c r="E162" s="140"/>
      <c r="F162" s="140"/>
      <c r="G162" s="141"/>
      <c r="H162" s="25">
        <v>2241</v>
      </c>
      <c r="I162" s="25">
        <v>463</v>
      </c>
      <c r="J162" s="25">
        <v>1414</v>
      </c>
      <c r="K162" s="11">
        <v>170</v>
      </c>
      <c r="L162" s="11">
        <v>170</v>
      </c>
      <c r="M162" s="10">
        <v>0</v>
      </c>
      <c r="N162" s="12">
        <v>7.5858991521642123</v>
      </c>
      <c r="O162" s="11">
        <v>54890.18</v>
      </c>
      <c r="P162" s="11">
        <v>54890.18</v>
      </c>
      <c r="Q162" s="12">
        <v>100</v>
      </c>
      <c r="R162" s="11">
        <v>38906.78</v>
      </c>
      <c r="S162" s="12">
        <v>70.881130285963707</v>
      </c>
      <c r="T162" s="5">
        <v>15983.400000000001</v>
      </c>
      <c r="U162" s="12">
        <v>29.118869714036283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62:G162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11">
      <formula1>адвокати</formula1>
    </dataValidation>
  </dataValidations>
  <printOptions horizontalCentered="1"/>
  <pageMargins left="0" right="0" top="0" bottom="0" header="0" footer="0"/>
  <pageSetup paperSize="9" scale="38" orientation="portrait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F164"/>
  <sheetViews>
    <sheetView topLeftCell="A139" zoomScale="70" zoomScaleNormal="70" zoomScaleSheetLayoutView="130" workbookViewId="0">
      <selection activeCell="H166" sqref="H166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53"/>
      <c r="AB4" s="52"/>
      <c r="AC4" s="53"/>
      <c r="AD4" s="52"/>
      <c r="AE4" s="53"/>
      <c r="AF4" s="52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32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9.375</v>
      </c>
      <c r="O6" s="11">
        <v>1205.82</v>
      </c>
      <c r="P6" s="11">
        <v>1205.82</v>
      </c>
      <c r="Q6" s="12">
        <v>100</v>
      </c>
      <c r="R6" s="11">
        <v>0</v>
      </c>
      <c r="S6" s="12">
        <v>0</v>
      </c>
      <c r="T6" s="5">
        <v>1205.82</v>
      </c>
      <c r="U6" s="12"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22</v>
      </c>
      <c r="I7" s="25">
        <v>8</v>
      </c>
      <c r="J7" s="25">
        <v>12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0</v>
      </c>
      <c r="S9" s="12">
        <v>0</v>
      </c>
      <c r="T9" s="5">
        <v>3118.079999999999</v>
      </c>
      <c r="U9" s="12">
        <v>100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33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0</v>
      </c>
      <c r="S12" s="12">
        <v>0</v>
      </c>
      <c r="T12" s="5">
        <v>1217.9999999999998</v>
      </c>
      <c r="U12" s="12">
        <v>100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16</v>
      </c>
      <c r="I13" s="25">
        <v>5</v>
      </c>
      <c r="J13" s="25">
        <v>7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37</v>
      </c>
      <c r="I16" s="25">
        <v>11</v>
      </c>
      <c r="J16" s="25">
        <v>19</v>
      </c>
      <c r="K16" s="11">
        <v>4</v>
      </c>
      <c r="L16" s="11">
        <v>4</v>
      </c>
      <c r="M16" s="10">
        <v>0</v>
      </c>
      <c r="N16" s="12">
        <v>10.810810810810811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9</v>
      </c>
      <c r="I18" s="25">
        <v>1</v>
      </c>
      <c r="J18" s="25">
        <v>6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9</v>
      </c>
      <c r="I19" s="25">
        <v>2</v>
      </c>
      <c r="J19" s="25">
        <v>6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24</v>
      </c>
      <c r="I20" s="25">
        <v>6</v>
      </c>
      <c r="J20" s="25">
        <v>14</v>
      </c>
      <c r="K20" s="11">
        <v>1</v>
      </c>
      <c r="L20" s="11">
        <v>1</v>
      </c>
      <c r="M20" s="10">
        <v>0</v>
      </c>
      <c r="N20" s="12">
        <v>4.1666666666666661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14</v>
      </c>
      <c r="I22" s="25">
        <v>6</v>
      </c>
      <c r="J22" s="25">
        <v>4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3</v>
      </c>
      <c r="I23" s="25">
        <v>0</v>
      </c>
      <c r="J23" s="25">
        <v>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32</v>
      </c>
      <c r="I24" s="25">
        <v>16</v>
      </c>
      <c r="J24" s="25">
        <v>12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31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5</v>
      </c>
      <c r="I26" s="25">
        <v>1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11</v>
      </c>
      <c r="I27" s="25">
        <v>0</v>
      </c>
      <c r="J27" s="25">
        <v>11</v>
      </c>
      <c r="K27" s="11">
        <v>2</v>
      </c>
      <c r="L27" s="11">
        <v>2</v>
      </c>
      <c r="M27" s="10">
        <v>0</v>
      </c>
      <c r="N27" s="12">
        <v>18.181818181818183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10</v>
      </c>
      <c r="I28" s="25">
        <v>1</v>
      </c>
      <c r="J28" s="25">
        <v>8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14</v>
      </c>
      <c r="I29" s="25">
        <v>6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16</v>
      </c>
      <c r="I30" s="25">
        <v>3</v>
      </c>
      <c r="J30" s="25">
        <v>7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17</v>
      </c>
      <c r="I31" s="25">
        <v>8</v>
      </c>
      <c r="J31" s="25">
        <v>9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9</v>
      </c>
      <c r="I32" s="25">
        <v>0</v>
      </c>
      <c r="J32" s="25">
        <v>8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9</v>
      </c>
      <c r="I33" s="25">
        <v>3</v>
      </c>
      <c r="J33" s="25">
        <v>6</v>
      </c>
      <c r="K33" s="11">
        <v>2</v>
      </c>
      <c r="L33" s="11">
        <v>2</v>
      </c>
      <c r="M33" s="10">
        <v>0</v>
      </c>
      <c r="N33" s="12">
        <v>22.222222222222221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6</v>
      </c>
      <c r="I34" s="25">
        <v>2</v>
      </c>
      <c r="J34" s="25">
        <v>4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2</v>
      </c>
      <c r="I36" s="25">
        <v>1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11</v>
      </c>
      <c r="I38" s="25">
        <v>4</v>
      </c>
      <c r="J38" s="25">
        <v>5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20</v>
      </c>
      <c r="I39" s="25">
        <v>0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2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34</v>
      </c>
      <c r="I41" s="25">
        <v>8</v>
      </c>
      <c r="J41" s="25">
        <v>17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8</v>
      </c>
      <c r="I42" s="25">
        <v>4</v>
      </c>
      <c r="J42" s="25">
        <v>4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33</v>
      </c>
      <c r="I43" s="25">
        <v>11</v>
      </c>
      <c r="J43" s="25">
        <v>20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3</v>
      </c>
      <c r="I44" s="25">
        <v>0</v>
      </c>
      <c r="J44" s="25">
        <v>2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5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8</v>
      </c>
      <c r="I46" s="25">
        <v>2</v>
      </c>
      <c r="J46" s="25">
        <v>6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4</v>
      </c>
      <c r="I47" s="25">
        <v>1</v>
      </c>
      <c r="J47" s="25">
        <v>2</v>
      </c>
      <c r="K47" s="11">
        <v>1</v>
      </c>
      <c r="L47" s="11">
        <v>1</v>
      </c>
      <c r="M47" s="10">
        <v>0</v>
      </c>
      <c r="N47" s="12">
        <v>25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13</v>
      </c>
      <c r="I48" s="25">
        <v>4</v>
      </c>
      <c r="J48" s="25">
        <v>8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8</v>
      </c>
      <c r="I49" s="25">
        <v>0</v>
      </c>
      <c r="J49" s="25">
        <v>7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12</v>
      </c>
      <c r="I50" s="25">
        <v>2</v>
      </c>
      <c r="J50" s="25">
        <v>7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6</v>
      </c>
      <c r="I51" s="25">
        <v>0</v>
      </c>
      <c r="J51" s="25">
        <v>4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21</v>
      </c>
      <c r="I52" s="25">
        <v>1</v>
      </c>
      <c r="J52" s="25">
        <v>11</v>
      </c>
      <c r="K52" s="11">
        <v>8</v>
      </c>
      <c r="L52" s="11">
        <v>8</v>
      </c>
      <c r="M52" s="10">
        <v>0</v>
      </c>
      <c r="N52" s="12">
        <v>38.095238095238095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5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5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54</v>
      </c>
      <c r="I55" s="25">
        <v>16</v>
      </c>
      <c r="J55" s="25">
        <v>20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3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21</v>
      </c>
      <c r="I57" s="25">
        <v>12</v>
      </c>
      <c r="J57" s="25">
        <v>9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21</v>
      </c>
      <c r="I59" s="25">
        <v>8</v>
      </c>
      <c r="J59" s="25">
        <v>6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12</v>
      </c>
      <c r="I60" s="25">
        <v>0</v>
      </c>
      <c r="J60" s="25">
        <v>12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43</v>
      </c>
      <c r="I61" s="25">
        <v>8</v>
      </c>
      <c r="J61" s="25">
        <v>32</v>
      </c>
      <c r="K61" s="11">
        <v>3</v>
      </c>
      <c r="L61" s="11">
        <v>3</v>
      </c>
      <c r="M61" s="10">
        <v>0</v>
      </c>
      <c r="N61" s="12">
        <v>6.9767441860465116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166</v>
      </c>
      <c r="E64" s="14"/>
      <c r="F64" s="14"/>
      <c r="G64" s="10"/>
      <c r="H64" s="25">
        <v>3</v>
      </c>
      <c r="I64" s="25">
        <v>0</v>
      </c>
      <c r="J64" s="25">
        <v>3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45</v>
      </c>
      <c r="E65" s="14"/>
      <c r="F65" s="14" t="s">
        <v>260</v>
      </c>
      <c r="G65" s="10">
        <v>10000</v>
      </c>
      <c r="H65" s="25">
        <v>18</v>
      </c>
      <c r="I65" s="25">
        <v>7</v>
      </c>
      <c r="J65" s="25">
        <v>7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86</v>
      </c>
      <c r="E66" s="14"/>
      <c r="F66" s="14" t="s">
        <v>183</v>
      </c>
      <c r="G66" s="10">
        <v>40000</v>
      </c>
      <c r="H66" s="25">
        <v>14</v>
      </c>
      <c r="I66" s="25">
        <v>4</v>
      </c>
      <c r="J66" s="25">
        <v>10</v>
      </c>
      <c r="K66" s="11">
        <v>3</v>
      </c>
      <c r="L66" s="11">
        <v>3</v>
      </c>
      <c r="M66" s="10">
        <v>0</v>
      </c>
      <c r="N66" s="12">
        <v>21.428571428571427</v>
      </c>
      <c r="O66" s="11">
        <v>426.3</v>
      </c>
      <c r="P66" s="11">
        <v>426.3</v>
      </c>
      <c r="Q66" s="12">
        <v>100</v>
      </c>
      <c r="R66" s="11">
        <v>426.3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115</v>
      </c>
      <c r="E67" s="14"/>
      <c r="F67" s="14"/>
      <c r="G67" s="10"/>
      <c r="H67" s="25">
        <v>6</v>
      </c>
      <c r="I67" s="25">
        <v>1</v>
      </c>
      <c r="J67" s="25">
        <v>5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157</v>
      </c>
      <c r="E68" s="14"/>
      <c r="F68" s="14" t="s">
        <v>184</v>
      </c>
      <c r="G68" s="10">
        <v>40000</v>
      </c>
      <c r="H68" s="25">
        <v>34</v>
      </c>
      <c r="I68" s="25">
        <v>0</v>
      </c>
      <c r="J68" s="25">
        <v>31</v>
      </c>
      <c r="K68" s="11">
        <v>3</v>
      </c>
      <c r="L68" s="11">
        <v>3</v>
      </c>
      <c r="M68" s="10">
        <v>0</v>
      </c>
      <c r="N68" s="12">
        <v>8.8235294117647065</v>
      </c>
      <c r="O68" s="11">
        <v>3136.29</v>
      </c>
      <c r="P68" s="11">
        <v>3136.29</v>
      </c>
      <c r="Q68" s="12">
        <v>100</v>
      </c>
      <c r="R68" s="11">
        <v>2831.79</v>
      </c>
      <c r="S68" s="12">
        <v>90.291076399185016</v>
      </c>
      <c r="T68" s="5">
        <v>304.5</v>
      </c>
      <c r="U68" s="12">
        <v>9.7089236008149751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152</v>
      </c>
      <c r="E69" s="14"/>
      <c r="F69" s="14" t="s">
        <v>185</v>
      </c>
      <c r="G69" s="10">
        <v>5000</v>
      </c>
      <c r="H69" s="25">
        <v>11</v>
      </c>
      <c r="I69" s="25">
        <v>4</v>
      </c>
      <c r="J69" s="25">
        <v>4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46</v>
      </c>
      <c r="E70" s="14"/>
      <c r="F70" s="14" t="s">
        <v>186</v>
      </c>
      <c r="G70" s="10">
        <v>30000</v>
      </c>
      <c r="H70" s="25">
        <v>26</v>
      </c>
      <c r="I70" s="25">
        <v>9</v>
      </c>
      <c r="J70" s="25">
        <v>10</v>
      </c>
      <c r="K70" s="11">
        <v>8</v>
      </c>
      <c r="L70" s="11">
        <v>8</v>
      </c>
      <c r="M70" s="10">
        <v>0</v>
      </c>
      <c r="N70" s="12">
        <v>30.76923076923077</v>
      </c>
      <c r="O70" s="11">
        <v>3761.3</v>
      </c>
      <c r="P70" s="11">
        <v>3761.3</v>
      </c>
      <c r="Q70" s="12">
        <v>100</v>
      </c>
      <c r="R70" s="11">
        <v>3761.3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167</v>
      </c>
      <c r="E71" s="14"/>
      <c r="F71" s="14"/>
      <c r="G71" s="10"/>
      <c r="H71" s="25">
        <v>21</v>
      </c>
      <c r="I71" s="25">
        <v>0</v>
      </c>
      <c r="J71" s="25">
        <v>21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135</v>
      </c>
      <c r="E72" s="14"/>
      <c r="F72" s="14"/>
      <c r="G72" s="10"/>
      <c r="H72" s="25">
        <v>18</v>
      </c>
      <c r="I72" s="25">
        <v>2</v>
      </c>
      <c r="J72" s="25">
        <v>14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47</v>
      </c>
      <c r="E73" s="14"/>
      <c r="F73" s="14" t="s">
        <v>187</v>
      </c>
      <c r="G73" s="10">
        <v>30000</v>
      </c>
      <c r="H73" s="25">
        <v>14</v>
      </c>
      <c r="I73" s="25">
        <v>1</v>
      </c>
      <c r="J73" s="25">
        <v>10</v>
      </c>
      <c r="K73" s="11">
        <v>3</v>
      </c>
      <c r="L73" s="11">
        <v>3</v>
      </c>
      <c r="M73" s="10">
        <v>0</v>
      </c>
      <c r="N73" s="12">
        <v>21.428571428571427</v>
      </c>
      <c r="O73" s="11">
        <v>2829.15</v>
      </c>
      <c r="P73" s="11">
        <v>2829.15</v>
      </c>
      <c r="Q73" s="12">
        <v>100</v>
      </c>
      <c r="R73" s="11">
        <v>2829.15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136</v>
      </c>
      <c r="E74" s="14"/>
      <c r="F74" s="14" t="s">
        <v>188</v>
      </c>
      <c r="G74" s="10">
        <v>50000</v>
      </c>
      <c r="H74" s="25">
        <v>12</v>
      </c>
      <c r="I74" s="25">
        <v>7</v>
      </c>
      <c r="J74" s="25">
        <v>5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291</v>
      </c>
      <c r="E75" s="14"/>
      <c r="F75" s="14"/>
      <c r="G75" s="10"/>
      <c r="H75" s="25">
        <v>3</v>
      </c>
      <c r="I75" s="25">
        <v>0</v>
      </c>
      <c r="J75" s="25">
        <v>3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24</v>
      </c>
      <c r="E76" s="14"/>
      <c r="F76" s="14" t="s">
        <v>189</v>
      </c>
      <c r="G76" s="10">
        <v>60000</v>
      </c>
      <c r="H76" s="25">
        <v>31</v>
      </c>
      <c r="I76" s="25">
        <v>6</v>
      </c>
      <c r="J76" s="25">
        <v>22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137</v>
      </c>
      <c r="E77" s="14"/>
      <c r="F77" s="14" t="s">
        <v>261</v>
      </c>
      <c r="G77" s="10">
        <v>10000</v>
      </c>
      <c r="H77" s="25">
        <v>26</v>
      </c>
      <c r="I77" s="25">
        <v>8</v>
      </c>
      <c r="J77" s="25">
        <v>18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138</v>
      </c>
      <c r="E78" s="14"/>
      <c r="F78" s="14" t="s">
        <v>262</v>
      </c>
      <c r="G78" s="10">
        <v>10000</v>
      </c>
      <c r="H78" s="25">
        <v>24</v>
      </c>
      <c r="I78" s="25">
        <v>7</v>
      </c>
      <c r="J78" s="25">
        <v>16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87</v>
      </c>
      <c r="E79" s="14"/>
      <c r="F79" s="14"/>
      <c r="G79" s="10"/>
      <c r="H79" s="25">
        <v>46</v>
      </c>
      <c r="I79" s="25">
        <v>14</v>
      </c>
      <c r="J79" s="25">
        <v>23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48</v>
      </c>
      <c r="E80" s="14"/>
      <c r="F80" s="14" t="s">
        <v>263</v>
      </c>
      <c r="G80" s="10">
        <v>20000</v>
      </c>
      <c r="H80" s="25">
        <v>20</v>
      </c>
      <c r="I80" s="25">
        <v>1</v>
      </c>
      <c r="J80" s="25">
        <v>16</v>
      </c>
      <c r="K80" s="11">
        <v>4</v>
      </c>
      <c r="L80" s="11">
        <v>4</v>
      </c>
      <c r="M80" s="10">
        <v>0</v>
      </c>
      <c r="N80" s="12">
        <v>20</v>
      </c>
      <c r="O80" s="11">
        <v>901.31999999999994</v>
      </c>
      <c r="P80" s="11">
        <v>901.31999999999994</v>
      </c>
      <c r="Q80" s="12">
        <v>100</v>
      </c>
      <c r="R80" s="11">
        <v>901.31999999999994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116</v>
      </c>
      <c r="E81" s="14"/>
      <c r="F81" s="14"/>
      <c r="G81" s="10"/>
      <c r="H81" s="25">
        <v>1</v>
      </c>
      <c r="I81" s="25">
        <v>0</v>
      </c>
      <c r="J81" s="25">
        <v>1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25</v>
      </c>
      <c r="E82" s="14"/>
      <c r="F82" s="14" t="s">
        <v>190</v>
      </c>
      <c r="G82" s="10">
        <v>50000</v>
      </c>
      <c r="H82" s="25">
        <v>15</v>
      </c>
      <c r="I82" s="25">
        <v>8</v>
      </c>
      <c r="J82" s="25">
        <v>6</v>
      </c>
      <c r="K82" s="11">
        <v>1</v>
      </c>
      <c r="L82" s="11">
        <v>1</v>
      </c>
      <c r="M82" s="10">
        <v>0</v>
      </c>
      <c r="N82" s="12">
        <v>6.666666666666667</v>
      </c>
      <c r="O82" s="11">
        <v>182.7</v>
      </c>
      <c r="P82" s="11">
        <v>182.7</v>
      </c>
      <c r="Q82" s="12">
        <v>100</v>
      </c>
      <c r="R82" s="11">
        <v>0</v>
      </c>
      <c r="S82" s="12">
        <v>0</v>
      </c>
      <c r="T82" s="5">
        <v>182.7</v>
      </c>
      <c r="U82" s="12">
        <v>100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26</v>
      </c>
      <c r="E83" s="14"/>
      <c r="F83" s="14" t="s">
        <v>191</v>
      </c>
      <c r="G83" s="10">
        <v>50000</v>
      </c>
      <c r="H83" s="25">
        <v>16</v>
      </c>
      <c r="I83" s="25">
        <v>3</v>
      </c>
      <c r="J83" s="25">
        <v>9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310</v>
      </c>
      <c r="E84" s="14"/>
      <c r="F84" s="14"/>
      <c r="G84" s="10"/>
      <c r="H84" s="25">
        <v>3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88</v>
      </c>
      <c r="E85" s="14"/>
      <c r="F85" s="14" t="s">
        <v>192</v>
      </c>
      <c r="G85" s="10">
        <v>20000</v>
      </c>
      <c r="H85" s="25">
        <v>20</v>
      </c>
      <c r="I85" s="25">
        <v>0</v>
      </c>
      <c r="J85" s="25">
        <v>20</v>
      </c>
      <c r="K85" s="11">
        <v>18</v>
      </c>
      <c r="L85" s="11">
        <v>18</v>
      </c>
      <c r="M85" s="10">
        <v>0</v>
      </c>
      <c r="N85" s="12">
        <v>90</v>
      </c>
      <c r="O85" s="11">
        <v>3727.0799999999995</v>
      </c>
      <c r="P85" s="11">
        <v>3727.0799999999995</v>
      </c>
      <c r="Q85" s="12">
        <v>100</v>
      </c>
      <c r="R85" s="11">
        <v>0</v>
      </c>
      <c r="S85" s="12">
        <v>0</v>
      </c>
      <c r="T85" s="5">
        <v>3727.0799999999995</v>
      </c>
      <c r="U85" s="12">
        <v>100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314</v>
      </c>
      <c r="E86" s="14"/>
      <c r="F86" s="14"/>
      <c r="G86" s="10"/>
      <c r="H86" s="25">
        <v>1</v>
      </c>
      <c r="I86" s="25">
        <v>0</v>
      </c>
      <c r="J86" s="25">
        <v>1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139</v>
      </c>
      <c r="E87" s="14"/>
      <c r="F87" s="14"/>
      <c r="G87" s="10"/>
      <c r="H87" s="25">
        <v>3</v>
      </c>
      <c r="I87" s="25">
        <v>1</v>
      </c>
      <c r="J87" s="25">
        <v>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89</v>
      </c>
      <c r="E88" s="14"/>
      <c r="F88" s="14"/>
      <c r="G88" s="10"/>
      <c r="H88" s="25">
        <v>8</v>
      </c>
      <c r="I88" s="25">
        <v>1</v>
      </c>
      <c r="J88" s="25">
        <v>7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140</v>
      </c>
      <c r="E89" s="14"/>
      <c r="F89" s="14" t="s">
        <v>264</v>
      </c>
      <c r="G89" s="10">
        <v>15000</v>
      </c>
      <c r="H89" s="25">
        <v>8</v>
      </c>
      <c r="I89" s="25">
        <v>0</v>
      </c>
      <c r="J89" s="25">
        <v>8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235</v>
      </c>
      <c r="C90" s="13"/>
      <c r="D90" s="24" t="s">
        <v>27</v>
      </c>
      <c r="E90" s="14"/>
      <c r="F90" s="14" t="s">
        <v>265</v>
      </c>
      <c r="G90" s="10">
        <v>40000</v>
      </c>
      <c r="H90" s="25">
        <v>94</v>
      </c>
      <c r="I90" s="25">
        <v>44</v>
      </c>
      <c r="J90" s="25">
        <v>40</v>
      </c>
      <c r="K90" s="11">
        <v>22</v>
      </c>
      <c r="L90" s="11">
        <v>22</v>
      </c>
      <c r="M90" s="10">
        <v>0</v>
      </c>
      <c r="N90" s="12">
        <v>23.404255319148938</v>
      </c>
      <c r="O90" s="11">
        <v>5286.12</v>
      </c>
      <c r="P90" s="11">
        <v>5286.12</v>
      </c>
      <c r="Q90" s="12">
        <v>100</v>
      </c>
      <c r="R90" s="11">
        <v>5286.12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90</v>
      </c>
      <c r="E91" s="14"/>
      <c r="F91" s="14" t="s">
        <v>193</v>
      </c>
      <c r="G91" s="10">
        <v>30000</v>
      </c>
      <c r="H91" s="25">
        <v>14</v>
      </c>
      <c r="I91" s="25">
        <v>4</v>
      </c>
      <c r="J91" s="25">
        <v>9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91</v>
      </c>
      <c r="E92" s="14"/>
      <c r="F92" s="14" t="s">
        <v>194</v>
      </c>
      <c r="G92" s="10">
        <v>60000</v>
      </c>
      <c r="H92" s="25">
        <v>27</v>
      </c>
      <c r="I92" s="25">
        <v>8</v>
      </c>
      <c r="J92" s="25">
        <v>18</v>
      </c>
      <c r="K92" s="11">
        <v>1</v>
      </c>
      <c r="L92" s="11">
        <v>1</v>
      </c>
      <c r="M92" s="10">
        <v>0</v>
      </c>
      <c r="N92" s="12">
        <v>3.7037037037037033</v>
      </c>
      <c r="O92" s="11">
        <v>547.37</v>
      </c>
      <c r="P92" s="11">
        <v>547.37</v>
      </c>
      <c r="Q92" s="12">
        <v>100</v>
      </c>
      <c r="R92" s="11">
        <v>547.37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295</v>
      </c>
      <c r="E93" s="14"/>
      <c r="F93" s="14"/>
      <c r="G93" s="10"/>
      <c r="H93" s="25">
        <v>1</v>
      </c>
      <c r="I93" s="25">
        <v>0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92</v>
      </c>
      <c r="E94" s="14"/>
      <c r="F94" s="14" t="s">
        <v>195</v>
      </c>
      <c r="G94" s="10">
        <v>5000</v>
      </c>
      <c r="H94" s="25">
        <v>18</v>
      </c>
      <c r="I94" s="25">
        <v>4</v>
      </c>
      <c r="J94" s="25">
        <v>11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309</v>
      </c>
      <c r="E95" s="14"/>
      <c r="F95" s="14"/>
      <c r="G95" s="10"/>
      <c r="H95" s="25">
        <v>2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93</v>
      </c>
      <c r="E96" s="14"/>
      <c r="F96" s="14"/>
      <c r="G96" s="10"/>
      <c r="H96" s="25">
        <v>42</v>
      </c>
      <c r="I96" s="25">
        <v>3</v>
      </c>
      <c r="J96" s="25">
        <v>35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49</v>
      </c>
      <c r="E97" s="14"/>
      <c r="F97" s="14" t="s">
        <v>303</v>
      </c>
      <c r="G97" s="10">
        <v>20000</v>
      </c>
      <c r="H97" s="25">
        <v>6</v>
      </c>
      <c r="I97" s="25">
        <v>0</v>
      </c>
      <c r="J97" s="25">
        <v>4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117</v>
      </c>
      <c r="E98" s="14"/>
      <c r="F98" s="14"/>
      <c r="G98" s="10"/>
      <c r="H98" s="25">
        <v>5</v>
      </c>
      <c r="I98" s="25">
        <v>2</v>
      </c>
      <c r="J98" s="25">
        <v>3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28</v>
      </c>
      <c r="E99" s="14"/>
      <c r="F99" s="14" t="s">
        <v>196</v>
      </c>
      <c r="G99" s="10">
        <v>5000</v>
      </c>
      <c r="H99" s="25">
        <v>30</v>
      </c>
      <c r="I99" s="25">
        <v>11</v>
      </c>
      <c r="J99" s="25">
        <v>18</v>
      </c>
      <c r="K99" s="11">
        <v>3</v>
      </c>
      <c r="L99" s="11">
        <v>3</v>
      </c>
      <c r="M99" s="10">
        <v>0</v>
      </c>
      <c r="N99" s="12">
        <v>10</v>
      </c>
      <c r="O99" s="11">
        <v>1171.54</v>
      </c>
      <c r="P99" s="11">
        <v>1171.54</v>
      </c>
      <c r="Q99" s="12">
        <v>100</v>
      </c>
      <c r="R99" s="11">
        <v>1171.54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29</v>
      </c>
      <c r="E100" s="14"/>
      <c r="F100" s="14" t="s">
        <v>197</v>
      </c>
      <c r="G100" s="10">
        <v>30000</v>
      </c>
      <c r="H100" s="25">
        <v>22</v>
      </c>
      <c r="I100" s="25">
        <v>1</v>
      </c>
      <c r="J100" s="25">
        <v>10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50</v>
      </c>
      <c r="E101" s="14"/>
      <c r="F101" s="14"/>
      <c r="G101" s="10"/>
      <c r="H101" s="25">
        <v>32</v>
      </c>
      <c r="I101" s="25">
        <v>0</v>
      </c>
      <c r="J101" s="25">
        <v>27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94</v>
      </c>
      <c r="E102" s="14"/>
      <c r="F102" s="14" t="s">
        <v>266</v>
      </c>
      <c r="G102" s="10">
        <v>10000</v>
      </c>
      <c r="H102" s="25">
        <v>17</v>
      </c>
      <c r="I102" s="25">
        <v>4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141</v>
      </c>
      <c r="E103" s="14"/>
      <c r="F103" s="14" t="s">
        <v>267</v>
      </c>
      <c r="G103" s="10">
        <v>30000</v>
      </c>
      <c r="H103" s="25">
        <v>6</v>
      </c>
      <c r="I103" s="25">
        <v>1</v>
      </c>
      <c r="J103" s="25">
        <v>3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118</v>
      </c>
      <c r="E104" s="14"/>
      <c r="F104" s="14" t="s">
        <v>198</v>
      </c>
      <c r="G104" s="10">
        <v>35000</v>
      </c>
      <c r="H104" s="25">
        <v>27</v>
      </c>
      <c r="I104" s="25">
        <v>0</v>
      </c>
      <c r="J104" s="25">
        <v>24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51</v>
      </c>
      <c r="E105" s="14"/>
      <c r="F105" s="14" t="s">
        <v>199</v>
      </c>
      <c r="G105" s="10">
        <v>5000</v>
      </c>
      <c r="H105" s="25">
        <v>12</v>
      </c>
      <c r="I105" s="25">
        <v>0</v>
      </c>
      <c r="J105" s="25">
        <v>4</v>
      </c>
      <c r="K105" s="11">
        <v>1</v>
      </c>
      <c r="L105" s="11">
        <v>1</v>
      </c>
      <c r="M105" s="10">
        <v>0</v>
      </c>
      <c r="N105" s="12">
        <v>8.3333333333333321</v>
      </c>
      <c r="O105" s="11">
        <v>121.8</v>
      </c>
      <c r="P105" s="11">
        <v>121.8</v>
      </c>
      <c r="Q105" s="12">
        <v>100</v>
      </c>
      <c r="R105" s="11">
        <v>121.8</v>
      </c>
      <c r="S105" s="12">
        <v>100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200</v>
      </c>
      <c r="E106" s="14"/>
      <c r="F106" s="14" t="s">
        <v>268</v>
      </c>
      <c r="G106" s="10">
        <v>5000</v>
      </c>
      <c r="H106" s="25">
        <v>14</v>
      </c>
      <c r="I106" s="25">
        <v>4</v>
      </c>
      <c r="J106" s="25">
        <v>6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95</v>
      </c>
      <c r="E107" s="14"/>
      <c r="F107" s="14"/>
      <c r="G107" s="10"/>
      <c r="H107" s="25">
        <v>8</v>
      </c>
      <c r="I107" s="25">
        <v>0</v>
      </c>
      <c r="J107" s="25">
        <v>8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96</v>
      </c>
      <c r="E108" s="14"/>
      <c r="F108" s="14"/>
      <c r="G108" s="10"/>
      <c r="H108" s="25">
        <v>24</v>
      </c>
      <c r="I108" s="25">
        <v>7</v>
      </c>
      <c r="J108" s="25">
        <v>8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97</v>
      </c>
      <c r="E109" s="14"/>
      <c r="F109" s="14"/>
      <c r="G109" s="10"/>
      <c r="H109" s="25">
        <v>5</v>
      </c>
      <c r="I109" s="25">
        <v>0</v>
      </c>
      <c r="J109" s="25">
        <v>5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119</v>
      </c>
      <c r="E110" s="14"/>
      <c r="F110" s="14" t="s">
        <v>304</v>
      </c>
      <c r="G110" s="10">
        <v>10000</v>
      </c>
      <c r="H110" s="25">
        <v>3</v>
      </c>
      <c r="I110" s="25">
        <v>0</v>
      </c>
      <c r="J110" s="25">
        <v>3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98</v>
      </c>
      <c r="E111" s="14"/>
      <c r="F111" s="14"/>
      <c r="G111" s="10"/>
      <c r="H111" s="25">
        <v>20</v>
      </c>
      <c r="I111" s="25">
        <v>2</v>
      </c>
      <c r="J111" s="25">
        <v>16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142</v>
      </c>
      <c r="E112" s="14"/>
      <c r="F112" s="14" t="s">
        <v>269</v>
      </c>
      <c r="G112" s="10">
        <v>5000</v>
      </c>
      <c r="H112" s="25">
        <v>2</v>
      </c>
      <c r="I112" s="25">
        <v>1</v>
      </c>
      <c r="J112" s="25">
        <v>1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120</v>
      </c>
      <c r="E113" s="14"/>
      <c r="F113" s="14" t="s">
        <v>201</v>
      </c>
      <c r="G113" s="10">
        <v>30000</v>
      </c>
      <c r="H113" s="25">
        <v>14</v>
      </c>
      <c r="I113" s="25">
        <v>1</v>
      </c>
      <c r="J113" s="25">
        <v>5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52</v>
      </c>
      <c r="E114" s="14"/>
      <c r="F114" s="14" t="s">
        <v>202</v>
      </c>
      <c r="G114" s="10">
        <v>50000</v>
      </c>
      <c r="H114" s="25">
        <v>14</v>
      </c>
      <c r="I114" s="25">
        <v>10</v>
      </c>
      <c r="J114" s="25">
        <v>3</v>
      </c>
      <c r="K114" s="11">
        <v>1</v>
      </c>
      <c r="L114" s="11">
        <v>1</v>
      </c>
      <c r="M114" s="10">
        <v>0</v>
      </c>
      <c r="N114" s="12">
        <v>7.1428571428571423</v>
      </c>
      <c r="O114" s="11">
        <v>450.36</v>
      </c>
      <c r="P114" s="11">
        <v>450.36</v>
      </c>
      <c r="Q114" s="12">
        <v>100</v>
      </c>
      <c r="R114" s="11">
        <v>0</v>
      </c>
      <c r="S114" s="12">
        <v>0</v>
      </c>
      <c r="T114" s="5">
        <v>450.36</v>
      </c>
      <c r="U114" s="12">
        <v>100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53</v>
      </c>
      <c r="E115" s="14"/>
      <c r="F115" s="14" t="s">
        <v>203</v>
      </c>
      <c r="G115" s="10">
        <v>50000</v>
      </c>
      <c r="H115" s="25">
        <v>24</v>
      </c>
      <c r="I115" s="25">
        <v>8</v>
      </c>
      <c r="J115" s="25">
        <v>13</v>
      </c>
      <c r="K115" s="11">
        <v>5</v>
      </c>
      <c r="L115" s="11">
        <v>5</v>
      </c>
      <c r="M115" s="10">
        <v>0</v>
      </c>
      <c r="N115" s="12">
        <v>20.833333333333336</v>
      </c>
      <c r="O115" s="11">
        <v>1967.5900000000001</v>
      </c>
      <c r="P115" s="11">
        <v>1967.5900000000001</v>
      </c>
      <c r="Q115" s="12">
        <v>100</v>
      </c>
      <c r="R115" s="11">
        <v>1967.5900000000001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99</v>
      </c>
      <c r="E116" s="14"/>
      <c r="F116" s="14" t="s">
        <v>204</v>
      </c>
      <c r="G116" s="10">
        <v>50000</v>
      </c>
      <c r="H116" s="25">
        <v>9</v>
      </c>
      <c r="I116" s="25">
        <v>2</v>
      </c>
      <c r="J116" s="25">
        <v>3</v>
      </c>
      <c r="K116" s="11">
        <v>2</v>
      </c>
      <c r="L116" s="11">
        <v>2</v>
      </c>
      <c r="M116" s="10">
        <v>0</v>
      </c>
      <c r="N116" s="12">
        <v>22.222222222222221</v>
      </c>
      <c r="O116" s="11">
        <v>213.14999999999998</v>
      </c>
      <c r="P116" s="11">
        <v>213.14999999999998</v>
      </c>
      <c r="Q116" s="12">
        <v>100</v>
      </c>
      <c r="R116" s="11">
        <v>213.14999999999998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143</v>
      </c>
      <c r="E117" s="14"/>
      <c r="F117" s="14" t="s">
        <v>270</v>
      </c>
      <c r="G117" s="10">
        <v>30000</v>
      </c>
      <c r="H117" s="25">
        <v>3</v>
      </c>
      <c r="I117" s="25">
        <v>0</v>
      </c>
      <c r="J117" s="25">
        <v>2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121</v>
      </c>
      <c r="E118" s="14"/>
      <c r="F118" s="14" t="s">
        <v>205</v>
      </c>
      <c r="G118" s="10">
        <v>30000</v>
      </c>
      <c r="H118" s="25">
        <v>11</v>
      </c>
      <c r="I118" s="25">
        <v>5</v>
      </c>
      <c r="J118" s="25">
        <v>4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100</v>
      </c>
      <c r="E119" s="14"/>
      <c r="F119" s="14" t="s">
        <v>271</v>
      </c>
      <c r="G119" s="10">
        <v>10000</v>
      </c>
      <c r="H119" s="25">
        <v>14</v>
      </c>
      <c r="I119" s="25">
        <v>4</v>
      </c>
      <c r="J119" s="25">
        <v>3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54</v>
      </c>
      <c r="E120" s="14"/>
      <c r="F120" s="14" t="s">
        <v>272</v>
      </c>
      <c r="G120" s="10">
        <v>10000</v>
      </c>
      <c r="H120" s="25">
        <v>4</v>
      </c>
      <c r="I120" s="25">
        <v>0</v>
      </c>
      <c r="J120" s="25">
        <v>4</v>
      </c>
      <c r="K120" s="11">
        <v>1</v>
      </c>
      <c r="L120" s="11">
        <v>1</v>
      </c>
      <c r="M120" s="10">
        <v>0</v>
      </c>
      <c r="N120" s="12">
        <v>25</v>
      </c>
      <c r="O120" s="11">
        <v>930.44</v>
      </c>
      <c r="P120" s="11">
        <v>930.44</v>
      </c>
      <c r="Q120" s="12">
        <v>100</v>
      </c>
      <c r="R120" s="11">
        <v>930.44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168</v>
      </c>
      <c r="E121" s="14"/>
      <c r="F121" s="14" t="s">
        <v>273</v>
      </c>
      <c r="G121" s="10">
        <v>10000</v>
      </c>
      <c r="H121" s="25">
        <v>8</v>
      </c>
      <c r="I121" s="25">
        <v>0</v>
      </c>
      <c r="J121" s="25">
        <v>7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122</v>
      </c>
      <c r="E122" s="14"/>
      <c r="F122" s="14" t="s">
        <v>274</v>
      </c>
      <c r="G122" s="10">
        <v>40000</v>
      </c>
      <c r="H122" s="25">
        <v>23</v>
      </c>
      <c r="I122" s="25">
        <v>0</v>
      </c>
      <c r="J122" s="25">
        <v>4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55</v>
      </c>
      <c r="E123" s="14"/>
      <c r="F123" s="14" t="s">
        <v>206</v>
      </c>
      <c r="G123" s="10">
        <v>5000</v>
      </c>
      <c r="H123" s="25">
        <v>28</v>
      </c>
      <c r="I123" s="25">
        <v>2</v>
      </c>
      <c r="J123" s="25">
        <v>25</v>
      </c>
      <c r="K123" s="11">
        <v>1</v>
      </c>
      <c r="L123" s="11">
        <v>1</v>
      </c>
      <c r="M123" s="10">
        <v>0</v>
      </c>
      <c r="N123" s="12">
        <v>3.5714285714285712</v>
      </c>
      <c r="O123" s="11">
        <v>479.59</v>
      </c>
      <c r="P123" s="11">
        <v>479.59</v>
      </c>
      <c r="Q123" s="12">
        <v>100</v>
      </c>
      <c r="R123" s="11">
        <v>479.59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296</v>
      </c>
      <c r="E124" s="14"/>
      <c r="F124" s="14" t="s">
        <v>311</v>
      </c>
      <c r="G124" s="10">
        <v>20000</v>
      </c>
      <c r="H124" s="25">
        <v>2</v>
      </c>
      <c r="I124" s="25">
        <v>0</v>
      </c>
      <c r="J124" s="25">
        <v>0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123</v>
      </c>
      <c r="E125" s="14"/>
      <c r="F125" s="14"/>
      <c r="G125" s="10"/>
      <c r="H125" s="25">
        <v>7</v>
      </c>
      <c r="I125" s="25">
        <v>6</v>
      </c>
      <c r="J125" s="25">
        <v>1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56</v>
      </c>
      <c r="E126" s="14"/>
      <c r="F126" s="14" t="s">
        <v>275</v>
      </c>
      <c r="G126" s="10">
        <v>40000</v>
      </c>
      <c r="H126" s="25">
        <v>6</v>
      </c>
      <c r="I126" s="25">
        <v>2</v>
      </c>
      <c r="J126" s="25">
        <v>3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57</v>
      </c>
      <c r="E127" s="14"/>
      <c r="F127" s="14" t="s">
        <v>207</v>
      </c>
      <c r="G127" s="10">
        <v>50000</v>
      </c>
      <c r="H127" s="25">
        <v>11</v>
      </c>
      <c r="I127" s="25">
        <v>1</v>
      </c>
      <c r="J127" s="25">
        <v>10</v>
      </c>
      <c r="K127" s="11">
        <v>2</v>
      </c>
      <c r="L127" s="11">
        <v>2</v>
      </c>
      <c r="M127" s="10">
        <v>0</v>
      </c>
      <c r="N127" s="12">
        <v>18.181818181818183</v>
      </c>
      <c r="O127" s="11">
        <v>1283.69</v>
      </c>
      <c r="P127" s="11">
        <v>1283.69</v>
      </c>
      <c r="Q127" s="12">
        <v>100</v>
      </c>
      <c r="R127" s="11">
        <v>1283.69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101</v>
      </c>
      <c r="E128" s="14"/>
      <c r="F128" s="14" t="s">
        <v>276</v>
      </c>
      <c r="G128" s="10">
        <v>15000</v>
      </c>
      <c r="H128" s="25">
        <v>5</v>
      </c>
      <c r="I128" s="25">
        <v>2</v>
      </c>
      <c r="J128" s="25">
        <v>0</v>
      </c>
      <c r="K128" s="11">
        <v>3</v>
      </c>
      <c r="L128" s="11">
        <v>3</v>
      </c>
      <c r="M128" s="10">
        <v>0</v>
      </c>
      <c r="N128" s="12">
        <v>60</v>
      </c>
      <c r="O128" s="11">
        <v>1903.13</v>
      </c>
      <c r="P128" s="11">
        <v>1903.13</v>
      </c>
      <c r="Q128" s="12">
        <v>100</v>
      </c>
      <c r="R128" s="11">
        <v>0</v>
      </c>
      <c r="S128" s="12">
        <v>0</v>
      </c>
      <c r="T128" s="5">
        <v>1903.13</v>
      </c>
      <c r="U128" s="12">
        <v>100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169</v>
      </c>
      <c r="E129" s="14"/>
      <c r="F129" s="14" t="s">
        <v>277</v>
      </c>
      <c r="G129" s="10">
        <v>20000</v>
      </c>
      <c r="H129" s="25">
        <v>4</v>
      </c>
      <c r="I129" s="25">
        <v>0</v>
      </c>
      <c r="J129" s="25">
        <v>1</v>
      </c>
      <c r="K129" s="11">
        <v>2</v>
      </c>
      <c r="L129" s="11">
        <v>2</v>
      </c>
      <c r="M129" s="10">
        <v>0</v>
      </c>
      <c r="N129" s="12">
        <v>50</v>
      </c>
      <c r="O129" s="11">
        <v>243.6</v>
      </c>
      <c r="P129" s="11">
        <v>243.6</v>
      </c>
      <c r="Q129" s="12">
        <v>100</v>
      </c>
      <c r="R129" s="11">
        <v>243.6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58</v>
      </c>
      <c r="E130" s="14"/>
      <c r="F130" s="14" t="s">
        <v>208</v>
      </c>
      <c r="G130" s="10">
        <v>50000</v>
      </c>
      <c r="H130" s="25">
        <v>13</v>
      </c>
      <c r="I130" s="25">
        <v>6</v>
      </c>
      <c r="J130" s="25">
        <v>3</v>
      </c>
      <c r="K130" s="11">
        <v>2</v>
      </c>
      <c r="L130" s="11">
        <v>2</v>
      </c>
      <c r="M130" s="10">
        <v>0</v>
      </c>
      <c r="N130" s="12">
        <v>15.384615384615385</v>
      </c>
      <c r="O130" s="11">
        <v>213.14999999999998</v>
      </c>
      <c r="P130" s="11">
        <v>213.14999999999998</v>
      </c>
      <c r="Q130" s="12">
        <v>100</v>
      </c>
      <c r="R130" s="11">
        <v>213.14999999999998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102</v>
      </c>
      <c r="E131" s="14"/>
      <c r="F131" s="14" t="s">
        <v>305</v>
      </c>
      <c r="G131" s="10">
        <v>20000</v>
      </c>
      <c r="H131" s="25">
        <v>13</v>
      </c>
      <c r="I131" s="25">
        <v>3</v>
      </c>
      <c r="J131" s="25">
        <v>2</v>
      </c>
      <c r="K131" s="11">
        <v>4</v>
      </c>
      <c r="L131" s="11">
        <v>4</v>
      </c>
      <c r="M131" s="10">
        <v>0</v>
      </c>
      <c r="N131" s="12">
        <v>30.76923076923077</v>
      </c>
      <c r="O131" s="11">
        <v>580.38</v>
      </c>
      <c r="P131" s="11">
        <v>580.38</v>
      </c>
      <c r="Q131" s="12">
        <v>100</v>
      </c>
      <c r="R131" s="11">
        <v>580.38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30</v>
      </c>
      <c r="E132" s="14"/>
      <c r="F132" s="14" t="s">
        <v>278</v>
      </c>
      <c r="G132" s="10">
        <v>10000</v>
      </c>
      <c r="H132" s="25">
        <v>23</v>
      </c>
      <c r="I132" s="25">
        <v>6</v>
      </c>
      <c r="J132" s="25">
        <v>16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59</v>
      </c>
      <c r="E133" s="14"/>
      <c r="F133" s="14"/>
      <c r="G133" s="10"/>
      <c r="H133" s="25">
        <v>1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60</v>
      </c>
      <c r="E134" s="14"/>
      <c r="F134" s="14" t="s">
        <v>209</v>
      </c>
      <c r="G134" s="10">
        <v>40000</v>
      </c>
      <c r="H134" s="25">
        <v>33</v>
      </c>
      <c r="I134" s="25">
        <v>0</v>
      </c>
      <c r="J134" s="25">
        <v>32</v>
      </c>
      <c r="K134" s="11">
        <v>27</v>
      </c>
      <c r="L134" s="11">
        <v>27</v>
      </c>
      <c r="M134" s="10">
        <v>0</v>
      </c>
      <c r="N134" s="12">
        <v>81.818181818181827</v>
      </c>
      <c r="O134" s="11">
        <v>6117.8400000000029</v>
      </c>
      <c r="P134" s="11">
        <v>6117.8400000000029</v>
      </c>
      <c r="Q134" s="12">
        <v>100</v>
      </c>
      <c r="R134" s="11">
        <v>6117.8400000000029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124</v>
      </c>
      <c r="E135" s="14"/>
      <c r="F135" s="14" t="s">
        <v>210</v>
      </c>
      <c r="G135" s="10">
        <v>70000</v>
      </c>
      <c r="H135" s="25">
        <v>58</v>
      </c>
      <c r="I135" s="25">
        <v>3</v>
      </c>
      <c r="J135" s="25">
        <v>55</v>
      </c>
      <c r="K135" s="11">
        <v>52</v>
      </c>
      <c r="L135" s="11">
        <v>52</v>
      </c>
      <c r="M135" s="10">
        <v>0</v>
      </c>
      <c r="N135" s="12">
        <v>89.65517241379311</v>
      </c>
      <c r="O135" s="11">
        <v>18172.109999999997</v>
      </c>
      <c r="P135" s="11">
        <v>18172.109999999997</v>
      </c>
      <c r="Q135" s="12">
        <v>100</v>
      </c>
      <c r="R135" s="11">
        <v>4932.9099999999971</v>
      </c>
      <c r="S135" s="12">
        <v>27.145499339372247</v>
      </c>
      <c r="T135" s="5">
        <v>13239.19999999999</v>
      </c>
      <c r="U135" s="12">
        <v>72.854500660627693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31</v>
      </c>
      <c r="E136" s="14"/>
      <c r="F136" s="14" t="s">
        <v>211</v>
      </c>
      <c r="G136" s="10">
        <v>40000</v>
      </c>
      <c r="H136" s="25">
        <v>23</v>
      </c>
      <c r="I136" s="25">
        <v>5</v>
      </c>
      <c r="J136" s="25">
        <v>16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61</v>
      </c>
      <c r="E137" s="14"/>
      <c r="F137" s="14" t="s">
        <v>212</v>
      </c>
      <c r="G137" s="10">
        <v>5000</v>
      </c>
      <c r="H137" s="25">
        <v>17</v>
      </c>
      <c r="I137" s="25">
        <v>1</v>
      </c>
      <c r="J137" s="25">
        <v>12</v>
      </c>
      <c r="K137" s="11">
        <v>6</v>
      </c>
      <c r="L137" s="11">
        <v>6</v>
      </c>
      <c r="M137" s="10">
        <v>0</v>
      </c>
      <c r="N137" s="12">
        <v>35.294117647058826</v>
      </c>
      <c r="O137" s="11">
        <v>1596.6699999999998</v>
      </c>
      <c r="P137" s="11">
        <v>1596.6699999999998</v>
      </c>
      <c r="Q137" s="12">
        <v>100</v>
      </c>
      <c r="R137" s="11">
        <v>552.66999999999996</v>
      </c>
      <c r="S137" s="12">
        <v>34.61391521103296</v>
      </c>
      <c r="T137" s="5">
        <v>1044</v>
      </c>
      <c r="U137" s="12">
        <v>65.386084788967054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170</v>
      </c>
      <c r="E138" s="14"/>
      <c r="F138" s="14" t="s">
        <v>279</v>
      </c>
      <c r="G138" s="10">
        <v>20000</v>
      </c>
      <c r="H138" s="25">
        <v>2</v>
      </c>
      <c r="I138" s="25">
        <v>0</v>
      </c>
      <c r="J138" s="25">
        <v>1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153</v>
      </c>
      <c r="E139" s="14"/>
      <c r="F139" s="14" t="s">
        <v>213</v>
      </c>
      <c r="G139" s="10">
        <v>20000</v>
      </c>
      <c r="H139" s="25">
        <v>20</v>
      </c>
      <c r="I139" s="25">
        <v>0</v>
      </c>
      <c r="J139" s="25">
        <v>19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144</v>
      </c>
      <c r="E140" s="14"/>
      <c r="F140" s="14"/>
      <c r="G140" s="10"/>
      <c r="H140" s="25">
        <v>15</v>
      </c>
      <c r="I140" s="25">
        <v>2</v>
      </c>
      <c r="J140" s="25">
        <v>10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62</v>
      </c>
      <c r="E141" s="14"/>
      <c r="F141" s="14"/>
      <c r="G141" s="10"/>
      <c r="H141" s="25">
        <v>4</v>
      </c>
      <c r="I141" s="25">
        <v>0</v>
      </c>
      <c r="J141" s="25">
        <v>4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63</v>
      </c>
      <c r="E142" s="14"/>
      <c r="F142" s="14" t="s">
        <v>214</v>
      </c>
      <c r="G142" s="10">
        <v>20000</v>
      </c>
      <c r="H142" s="25">
        <v>27</v>
      </c>
      <c r="I142" s="25">
        <v>2</v>
      </c>
      <c r="J142" s="25">
        <v>23</v>
      </c>
      <c r="K142" s="11">
        <v>3</v>
      </c>
      <c r="L142" s="11">
        <v>3</v>
      </c>
      <c r="M142" s="10">
        <v>0</v>
      </c>
      <c r="N142" s="12">
        <v>11.111111111111111</v>
      </c>
      <c r="O142" s="11">
        <v>685.13</v>
      </c>
      <c r="P142" s="11">
        <v>685.13</v>
      </c>
      <c r="Q142" s="12">
        <v>100</v>
      </c>
      <c r="R142" s="11">
        <v>685.13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145</v>
      </c>
      <c r="E143" s="14"/>
      <c r="F143" s="14" t="s">
        <v>280</v>
      </c>
      <c r="G143" s="10">
        <v>10000</v>
      </c>
      <c r="H143" s="25">
        <v>37</v>
      </c>
      <c r="I143" s="25">
        <v>4</v>
      </c>
      <c r="J143" s="25">
        <v>28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103</v>
      </c>
      <c r="E144" s="14"/>
      <c r="F144" s="14"/>
      <c r="G144" s="10"/>
      <c r="H144" s="25">
        <v>22</v>
      </c>
      <c r="I144" s="25">
        <v>2</v>
      </c>
      <c r="J144" s="25">
        <v>18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146</v>
      </c>
      <c r="E145" s="14"/>
      <c r="F145" s="14" t="s">
        <v>281</v>
      </c>
      <c r="G145" s="10">
        <v>10000</v>
      </c>
      <c r="H145" s="25">
        <v>16</v>
      </c>
      <c r="I145" s="25">
        <v>1</v>
      </c>
      <c r="J145" s="25">
        <v>9</v>
      </c>
      <c r="K145" s="11">
        <v>1</v>
      </c>
      <c r="L145" s="11">
        <v>1</v>
      </c>
      <c r="M145" s="10">
        <v>0</v>
      </c>
      <c r="N145" s="12">
        <v>6.25</v>
      </c>
      <c r="O145" s="11">
        <v>121.8</v>
      </c>
      <c r="P145" s="11">
        <v>121.8</v>
      </c>
      <c r="Q145" s="12">
        <v>100</v>
      </c>
      <c r="R145" s="11">
        <v>121.8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104</v>
      </c>
      <c r="E146" s="14"/>
      <c r="F146" s="14" t="s">
        <v>215</v>
      </c>
      <c r="G146" s="10">
        <v>50000</v>
      </c>
      <c r="H146" s="25">
        <v>8</v>
      </c>
      <c r="I146" s="25">
        <v>2</v>
      </c>
      <c r="J146" s="25">
        <v>6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171</v>
      </c>
      <c r="E147" s="14"/>
      <c r="F147" s="14" t="s">
        <v>282</v>
      </c>
      <c r="G147" s="10">
        <v>10000</v>
      </c>
      <c r="H147" s="25">
        <v>3</v>
      </c>
      <c r="I147" s="25">
        <v>0</v>
      </c>
      <c r="J147" s="25">
        <v>3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283</v>
      </c>
      <c r="E148" s="14"/>
      <c r="F148" s="14" t="s">
        <v>284</v>
      </c>
      <c r="G148" s="10">
        <v>5000</v>
      </c>
      <c r="H148" s="25">
        <v>2</v>
      </c>
      <c r="I148" s="25">
        <v>0</v>
      </c>
      <c r="J148" s="25">
        <v>2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64</v>
      </c>
      <c r="E149" s="14"/>
      <c r="F149" s="14" t="s">
        <v>216</v>
      </c>
      <c r="G149" s="10">
        <v>40000</v>
      </c>
      <c r="H149" s="25">
        <v>33</v>
      </c>
      <c r="I149" s="25">
        <v>6</v>
      </c>
      <c r="J149" s="25">
        <v>24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105</v>
      </c>
      <c r="E150" s="14"/>
      <c r="F150" s="14" t="s">
        <v>217</v>
      </c>
      <c r="G150" s="10">
        <v>40000</v>
      </c>
      <c r="H150" s="25">
        <v>39</v>
      </c>
      <c r="I150" s="25">
        <v>5</v>
      </c>
      <c r="J150" s="25">
        <v>34</v>
      </c>
      <c r="K150" s="11">
        <v>2</v>
      </c>
      <c r="L150" s="11">
        <v>2</v>
      </c>
      <c r="M150" s="10">
        <v>0</v>
      </c>
      <c r="N150" s="12">
        <v>5.1282051282051277</v>
      </c>
      <c r="O150" s="11">
        <v>182.7</v>
      </c>
      <c r="P150" s="11">
        <v>182.7</v>
      </c>
      <c r="Q150" s="12">
        <v>100</v>
      </c>
      <c r="R150" s="11">
        <v>0</v>
      </c>
      <c r="S150" s="12">
        <v>0</v>
      </c>
      <c r="T150" s="5">
        <v>182.7</v>
      </c>
      <c r="U150" s="12">
        <v>100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315</v>
      </c>
      <c r="E151" s="14"/>
      <c r="F151" s="14"/>
      <c r="G151" s="10"/>
      <c r="H151" s="25">
        <v>1</v>
      </c>
      <c r="I151" s="25">
        <v>0</v>
      </c>
      <c r="J151" s="25">
        <v>1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32</v>
      </c>
      <c r="E152" s="14"/>
      <c r="F152" s="14" t="s">
        <v>218</v>
      </c>
      <c r="G152" s="10">
        <v>73348.81</v>
      </c>
      <c r="H152" s="25">
        <v>13</v>
      </c>
      <c r="I152" s="25">
        <v>3</v>
      </c>
      <c r="J152" s="25">
        <v>10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158</v>
      </c>
      <c r="E153" s="14"/>
      <c r="F153" s="14" t="s">
        <v>285</v>
      </c>
      <c r="G153" s="10">
        <v>10000</v>
      </c>
      <c r="H153" s="25">
        <v>6</v>
      </c>
      <c r="I153" s="25">
        <v>2</v>
      </c>
      <c r="J153" s="25">
        <v>4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219</v>
      </c>
      <c r="E154" s="14"/>
      <c r="F154" s="14" t="s">
        <v>286</v>
      </c>
      <c r="G154" s="10">
        <v>7000</v>
      </c>
      <c r="H154" s="25">
        <v>17</v>
      </c>
      <c r="I154" s="25">
        <v>1</v>
      </c>
      <c r="J154" s="25">
        <v>2</v>
      </c>
      <c r="K154" s="11">
        <v>5</v>
      </c>
      <c r="L154" s="11">
        <v>5</v>
      </c>
      <c r="M154" s="10">
        <v>0</v>
      </c>
      <c r="N154" s="12">
        <v>29.411764705882355</v>
      </c>
      <c r="O154" s="11">
        <v>791.69999999999993</v>
      </c>
      <c r="P154" s="11">
        <v>791.69999999999993</v>
      </c>
      <c r="Q154" s="12">
        <v>100</v>
      </c>
      <c r="R154" s="11">
        <v>0</v>
      </c>
      <c r="S154" s="12">
        <v>0</v>
      </c>
      <c r="T154" s="5">
        <v>791.69999999999993</v>
      </c>
      <c r="U154" s="12">
        <v>100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126</v>
      </c>
      <c r="E155" s="14"/>
      <c r="F155" s="14" t="s">
        <v>220</v>
      </c>
      <c r="G155" s="10">
        <v>20000</v>
      </c>
      <c r="H155" s="25">
        <v>22</v>
      </c>
      <c r="I155" s="25">
        <v>0</v>
      </c>
      <c r="J155" s="25">
        <v>7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106</v>
      </c>
      <c r="E156" s="14"/>
      <c r="F156" s="14" t="s">
        <v>287</v>
      </c>
      <c r="G156" s="10">
        <v>10000</v>
      </c>
      <c r="H156" s="25">
        <v>5</v>
      </c>
      <c r="I156" s="25">
        <v>1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127</v>
      </c>
      <c r="E157" s="14"/>
      <c r="F157" s="14" t="s">
        <v>221</v>
      </c>
      <c r="G157" s="10">
        <v>30000</v>
      </c>
      <c r="H157" s="25">
        <v>32</v>
      </c>
      <c r="I157" s="25">
        <v>15</v>
      </c>
      <c r="J157" s="25">
        <v>17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65</v>
      </c>
      <c r="E158" s="14"/>
      <c r="F158" s="14" t="s">
        <v>222</v>
      </c>
      <c r="G158" s="10">
        <v>70000</v>
      </c>
      <c r="H158" s="25">
        <v>49</v>
      </c>
      <c r="I158" s="25">
        <v>21</v>
      </c>
      <c r="J158" s="25">
        <v>22</v>
      </c>
      <c r="K158" s="11">
        <v>15</v>
      </c>
      <c r="L158" s="11">
        <v>15</v>
      </c>
      <c r="M158" s="10">
        <v>0</v>
      </c>
      <c r="N158" s="12">
        <v>30.612244897959183</v>
      </c>
      <c r="O158" s="11">
        <v>7701.59</v>
      </c>
      <c r="P158" s="11">
        <v>7701.59</v>
      </c>
      <c r="Q158" s="12">
        <v>100</v>
      </c>
      <c r="R158" s="11">
        <v>7701.59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297</v>
      </c>
      <c r="E159" s="14"/>
      <c r="F159" s="14"/>
      <c r="G159" s="10"/>
      <c r="H159" s="25">
        <v>1</v>
      </c>
      <c r="I159" s="25">
        <v>0</v>
      </c>
      <c r="J159" s="25">
        <v>1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147</v>
      </c>
      <c r="E160" s="14"/>
      <c r="F160" s="14"/>
      <c r="G160" s="10"/>
      <c r="H160" s="25">
        <v>5</v>
      </c>
      <c r="I160" s="25">
        <v>0</v>
      </c>
      <c r="J160" s="25">
        <v>3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107</v>
      </c>
      <c r="E161" s="14"/>
      <c r="F161" s="14" t="s">
        <v>223</v>
      </c>
      <c r="G161" s="10">
        <v>5000</v>
      </c>
      <c r="H161" s="25">
        <v>34</v>
      </c>
      <c r="I161" s="25">
        <v>1</v>
      </c>
      <c r="J161" s="25">
        <v>30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128</v>
      </c>
      <c r="E162" s="14"/>
      <c r="F162" s="14" t="s">
        <v>224</v>
      </c>
      <c r="G162" s="10">
        <v>30000</v>
      </c>
      <c r="H162" s="25">
        <v>15</v>
      </c>
      <c r="I162" s="25">
        <v>0</v>
      </c>
      <c r="J162" s="25">
        <v>14</v>
      </c>
      <c r="K162" s="11">
        <v>12</v>
      </c>
      <c r="L162" s="11">
        <v>12</v>
      </c>
      <c r="M162" s="10">
        <v>0</v>
      </c>
      <c r="N162" s="12">
        <v>80</v>
      </c>
      <c r="O162" s="11">
        <v>2777.0400000000004</v>
      </c>
      <c r="P162" s="11">
        <v>2777.0400000000004</v>
      </c>
      <c r="Q162" s="12">
        <v>100</v>
      </c>
      <c r="R162" s="11">
        <v>2777.0400000000004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108</v>
      </c>
      <c r="E163" s="14"/>
      <c r="F163" s="14" t="s">
        <v>288</v>
      </c>
      <c r="G163" s="10">
        <v>20000</v>
      </c>
      <c r="H163" s="25">
        <v>6</v>
      </c>
      <c r="I163" s="25">
        <v>1</v>
      </c>
      <c r="J163" s="25">
        <v>5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39" t="s">
        <v>19</v>
      </c>
      <c r="B164" s="140"/>
      <c r="C164" s="140"/>
      <c r="D164" s="140"/>
      <c r="E164" s="140"/>
      <c r="F164" s="140"/>
      <c r="G164" s="141"/>
      <c r="H164" s="25">
        <v>2409</v>
      </c>
      <c r="I164" s="25">
        <v>495</v>
      </c>
      <c r="J164" s="25">
        <v>1521</v>
      </c>
      <c r="K164" s="11">
        <v>257</v>
      </c>
      <c r="L164" s="11">
        <v>257</v>
      </c>
      <c r="M164" s="10">
        <v>0</v>
      </c>
      <c r="N164" s="12">
        <v>10.668327106683272</v>
      </c>
      <c r="O164" s="11">
        <v>81051.62999999999</v>
      </c>
      <c r="P164" s="11">
        <v>81051.62999999999</v>
      </c>
      <c r="Q164" s="12">
        <v>100</v>
      </c>
      <c r="R164" s="11">
        <v>53684.359999999993</v>
      </c>
      <c r="S164" s="12">
        <v>66.234769121854796</v>
      </c>
      <c r="T164" s="5">
        <v>27367.26999999999</v>
      </c>
      <c r="U164" s="12">
        <v>33.765230878145189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</sheetData>
  <mergeCells count="31">
    <mergeCell ref="AA3:AB3"/>
    <mergeCell ref="AC3:AD3"/>
    <mergeCell ref="AE3:AF3"/>
    <mergeCell ref="A164:G164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13">
      <formula1>адвокати</formula1>
    </dataValidation>
  </dataValidations>
  <printOptions horizontalCentered="1"/>
  <pageMargins left="0" right="0" top="0" bottom="0" header="0" footer="0"/>
  <pageSetup paperSize="9" scale="37" orientation="portrait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F168"/>
  <sheetViews>
    <sheetView topLeftCell="A152" zoomScale="70" zoomScaleNormal="70" zoomScaleSheetLayoutView="130" workbookViewId="0">
      <selection activeCell="J176" sqref="J176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316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55"/>
      <c r="AB4" s="54"/>
      <c r="AC4" s="55"/>
      <c r="AD4" s="54"/>
      <c r="AE4" s="55"/>
      <c r="AF4" s="54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32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9.375</v>
      </c>
      <c r="O6" s="11">
        <v>1205.82</v>
      </c>
      <c r="P6" s="11">
        <v>1205.82</v>
      </c>
      <c r="Q6" s="12">
        <v>100</v>
      </c>
      <c r="R6" s="11">
        <v>0</v>
      </c>
      <c r="S6" s="12">
        <v>0</v>
      </c>
      <c r="T6" s="5">
        <v>1205.82</v>
      </c>
      <c r="U6" s="12"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22</v>
      </c>
      <c r="I7" s="25">
        <v>8</v>
      </c>
      <c r="J7" s="25">
        <v>12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0</v>
      </c>
      <c r="S9" s="12">
        <v>0</v>
      </c>
      <c r="T9" s="5">
        <v>3118.079999999999</v>
      </c>
      <c r="U9" s="12">
        <v>100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34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0</v>
      </c>
      <c r="S12" s="12">
        <v>0</v>
      </c>
      <c r="T12" s="5">
        <v>1217.9999999999998</v>
      </c>
      <c r="U12" s="12">
        <v>100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17</v>
      </c>
      <c r="I13" s="25">
        <v>6</v>
      </c>
      <c r="J13" s="25">
        <v>7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41</v>
      </c>
      <c r="I16" s="25">
        <v>13</v>
      </c>
      <c r="J16" s="25">
        <v>19</v>
      </c>
      <c r="K16" s="11">
        <v>4</v>
      </c>
      <c r="L16" s="11">
        <v>4</v>
      </c>
      <c r="M16" s="10">
        <v>0</v>
      </c>
      <c r="N16" s="12">
        <v>9.7560975609756095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10</v>
      </c>
      <c r="I18" s="25">
        <v>1</v>
      </c>
      <c r="J18" s="25">
        <v>7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9</v>
      </c>
      <c r="I19" s="25">
        <v>2</v>
      </c>
      <c r="J19" s="25">
        <v>6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26</v>
      </c>
      <c r="I20" s="25">
        <v>6</v>
      </c>
      <c r="J20" s="25">
        <v>16</v>
      </c>
      <c r="K20" s="11">
        <v>1</v>
      </c>
      <c r="L20" s="11">
        <v>1</v>
      </c>
      <c r="M20" s="10">
        <v>0</v>
      </c>
      <c r="N20" s="12">
        <v>3.8461538461538463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16</v>
      </c>
      <c r="I22" s="25">
        <v>6</v>
      </c>
      <c r="J22" s="25">
        <v>6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3</v>
      </c>
      <c r="I23" s="25">
        <v>0</v>
      </c>
      <c r="J23" s="25">
        <v>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51</v>
      </c>
      <c r="I24" s="25">
        <v>19</v>
      </c>
      <c r="J24" s="25">
        <v>28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31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6</v>
      </c>
      <c r="I26" s="25">
        <v>2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11</v>
      </c>
      <c r="I27" s="25">
        <v>0</v>
      </c>
      <c r="J27" s="25">
        <v>11</v>
      </c>
      <c r="K27" s="11">
        <v>2</v>
      </c>
      <c r="L27" s="11">
        <v>2</v>
      </c>
      <c r="M27" s="10">
        <v>0</v>
      </c>
      <c r="N27" s="12">
        <v>18.181818181818183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10</v>
      </c>
      <c r="I28" s="25">
        <v>1</v>
      </c>
      <c r="J28" s="25">
        <v>8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16</v>
      </c>
      <c r="I29" s="25">
        <v>7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19</v>
      </c>
      <c r="I30" s="25">
        <v>4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17</v>
      </c>
      <c r="I31" s="25">
        <v>8</v>
      </c>
      <c r="J31" s="25">
        <v>9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27</v>
      </c>
      <c r="I32" s="25">
        <v>0</v>
      </c>
      <c r="J32" s="25">
        <v>26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9</v>
      </c>
      <c r="I33" s="25">
        <v>3</v>
      </c>
      <c r="J33" s="25">
        <v>6</v>
      </c>
      <c r="K33" s="11">
        <v>2</v>
      </c>
      <c r="L33" s="11">
        <v>2</v>
      </c>
      <c r="M33" s="10">
        <v>0</v>
      </c>
      <c r="N33" s="12">
        <v>22.222222222222221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6</v>
      </c>
      <c r="I34" s="25">
        <v>2</v>
      </c>
      <c r="J34" s="25">
        <v>4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2</v>
      </c>
      <c r="I36" s="25">
        <v>1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11</v>
      </c>
      <c r="I38" s="25">
        <v>4</v>
      </c>
      <c r="J38" s="25">
        <v>5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21</v>
      </c>
      <c r="I39" s="25">
        <v>1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2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34</v>
      </c>
      <c r="I41" s="25">
        <v>8</v>
      </c>
      <c r="J41" s="25">
        <v>17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10</v>
      </c>
      <c r="I42" s="25">
        <v>5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33</v>
      </c>
      <c r="I43" s="25">
        <v>11</v>
      </c>
      <c r="J43" s="25">
        <v>20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4</v>
      </c>
      <c r="I44" s="25">
        <v>0</v>
      </c>
      <c r="J44" s="25">
        <v>3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8</v>
      </c>
      <c r="I45" s="25">
        <v>0</v>
      </c>
      <c r="J45" s="25">
        <v>7</v>
      </c>
      <c r="K45" s="11">
        <v>4</v>
      </c>
      <c r="L45" s="11">
        <v>4</v>
      </c>
      <c r="M45" s="10">
        <v>0</v>
      </c>
      <c r="N45" s="12">
        <v>50</v>
      </c>
      <c r="O45" s="11">
        <v>1179.32</v>
      </c>
      <c r="P45" s="11">
        <v>1179.32</v>
      </c>
      <c r="Q45" s="12">
        <v>100</v>
      </c>
      <c r="R45" s="11">
        <v>0</v>
      </c>
      <c r="S45" s="12">
        <v>0</v>
      </c>
      <c r="T45" s="5">
        <v>1179.32</v>
      </c>
      <c r="U45" s="12">
        <v>100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9</v>
      </c>
      <c r="I46" s="25">
        <v>2</v>
      </c>
      <c r="J46" s="25">
        <v>7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4</v>
      </c>
      <c r="I47" s="25">
        <v>1</v>
      </c>
      <c r="J47" s="25">
        <v>2</v>
      </c>
      <c r="K47" s="11">
        <v>1</v>
      </c>
      <c r="L47" s="11">
        <v>1</v>
      </c>
      <c r="M47" s="10">
        <v>0</v>
      </c>
      <c r="N47" s="12">
        <v>25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14</v>
      </c>
      <c r="I48" s="25">
        <v>4</v>
      </c>
      <c r="J48" s="25">
        <v>9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10</v>
      </c>
      <c r="I49" s="25">
        <v>0</v>
      </c>
      <c r="J49" s="25">
        <v>9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12</v>
      </c>
      <c r="I50" s="25">
        <v>2</v>
      </c>
      <c r="J50" s="25">
        <v>7</v>
      </c>
      <c r="K50" s="11">
        <v>2</v>
      </c>
      <c r="L50" s="11">
        <v>2</v>
      </c>
      <c r="M50" s="10">
        <v>0</v>
      </c>
      <c r="N50" s="12">
        <v>16.666666666666664</v>
      </c>
      <c r="O50" s="11">
        <v>274.06</v>
      </c>
      <c r="P50" s="11">
        <v>274.06</v>
      </c>
      <c r="Q50" s="12">
        <v>100</v>
      </c>
      <c r="R50" s="11">
        <v>0</v>
      </c>
      <c r="S50" s="12">
        <v>0</v>
      </c>
      <c r="T50" s="5">
        <v>274.06</v>
      </c>
      <c r="U50" s="12">
        <v>100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7</v>
      </c>
      <c r="I51" s="25">
        <v>0</v>
      </c>
      <c r="J51" s="25">
        <v>5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22</v>
      </c>
      <c r="I52" s="25">
        <v>1</v>
      </c>
      <c r="J52" s="25">
        <v>12</v>
      </c>
      <c r="K52" s="11">
        <v>8</v>
      </c>
      <c r="L52" s="11">
        <v>8</v>
      </c>
      <c r="M52" s="10">
        <v>0</v>
      </c>
      <c r="N52" s="12">
        <v>36.363636363636367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5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5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58</v>
      </c>
      <c r="I55" s="25">
        <v>17</v>
      </c>
      <c r="J55" s="25">
        <v>22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3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21</v>
      </c>
      <c r="I57" s="25">
        <v>12</v>
      </c>
      <c r="J57" s="25">
        <v>9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21</v>
      </c>
      <c r="I59" s="25">
        <v>8</v>
      </c>
      <c r="J59" s="25">
        <v>6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12</v>
      </c>
      <c r="I60" s="25">
        <v>0</v>
      </c>
      <c r="J60" s="25">
        <v>12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43</v>
      </c>
      <c r="I61" s="25">
        <v>8</v>
      </c>
      <c r="J61" s="25">
        <v>32</v>
      </c>
      <c r="K61" s="11">
        <v>3</v>
      </c>
      <c r="L61" s="11">
        <v>3</v>
      </c>
      <c r="M61" s="10">
        <v>0</v>
      </c>
      <c r="N61" s="12">
        <v>6.9767441860465116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166</v>
      </c>
      <c r="E64" s="14"/>
      <c r="F64" s="14"/>
      <c r="G64" s="10"/>
      <c r="H64" s="25">
        <v>3</v>
      </c>
      <c r="I64" s="25">
        <v>0</v>
      </c>
      <c r="J64" s="25">
        <v>3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45</v>
      </c>
      <c r="E65" s="14"/>
      <c r="F65" s="14" t="s">
        <v>260</v>
      </c>
      <c r="G65" s="10">
        <v>10000</v>
      </c>
      <c r="H65" s="25">
        <v>22</v>
      </c>
      <c r="I65" s="25">
        <v>8</v>
      </c>
      <c r="J65" s="25">
        <v>10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86</v>
      </c>
      <c r="E66" s="14"/>
      <c r="F66" s="14" t="s">
        <v>183</v>
      </c>
      <c r="G66" s="10">
        <v>40000</v>
      </c>
      <c r="H66" s="25">
        <v>16</v>
      </c>
      <c r="I66" s="25">
        <v>4</v>
      </c>
      <c r="J66" s="25">
        <v>12</v>
      </c>
      <c r="K66" s="11">
        <v>3</v>
      </c>
      <c r="L66" s="11">
        <v>3</v>
      </c>
      <c r="M66" s="10">
        <v>0</v>
      </c>
      <c r="N66" s="12">
        <v>18.75</v>
      </c>
      <c r="O66" s="11">
        <v>426.3</v>
      </c>
      <c r="P66" s="11">
        <v>426.3</v>
      </c>
      <c r="Q66" s="12">
        <v>100</v>
      </c>
      <c r="R66" s="11">
        <v>426.3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115</v>
      </c>
      <c r="E67" s="14"/>
      <c r="F67" s="14"/>
      <c r="G67" s="10"/>
      <c r="H67" s="25">
        <v>6</v>
      </c>
      <c r="I67" s="25">
        <v>1</v>
      </c>
      <c r="J67" s="25">
        <v>5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157</v>
      </c>
      <c r="E68" s="14"/>
      <c r="F68" s="14" t="s">
        <v>184</v>
      </c>
      <c r="G68" s="10">
        <v>40000</v>
      </c>
      <c r="H68" s="25">
        <v>34</v>
      </c>
      <c r="I68" s="25">
        <v>0</v>
      </c>
      <c r="J68" s="25">
        <v>31</v>
      </c>
      <c r="K68" s="11">
        <v>3</v>
      </c>
      <c r="L68" s="11">
        <v>3</v>
      </c>
      <c r="M68" s="10">
        <v>0</v>
      </c>
      <c r="N68" s="12">
        <v>8.8235294117647065</v>
      </c>
      <c r="O68" s="11">
        <v>3136.29</v>
      </c>
      <c r="P68" s="11">
        <v>3136.29</v>
      </c>
      <c r="Q68" s="12">
        <v>100</v>
      </c>
      <c r="R68" s="11">
        <v>2831.79</v>
      </c>
      <c r="S68" s="12">
        <v>90.291076399185016</v>
      </c>
      <c r="T68" s="5">
        <v>304.5</v>
      </c>
      <c r="U68" s="12">
        <v>9.7089236008149751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152</v>
      </c>
      <c r="E69" s="14"/>
      <c r="F69" s="14" t="s">
        <v>185</v>
      </c>
      <c r="G69" s="10">
        <v>5000</v>
      </c>
      <c r="H69" s="25">
        <v>11</v>
      </c>
      <c r="I69" s="25">
        <v>4</v>
      </c>
      <c r="J69" s="25">
        <v>4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46</v>
      </c>
      <c r="E70" s="14"/>
      <c r="F70" s="14" t="s">
        <v>186</v>
      </c>
      <c r="G70" s="10">
        <v>30000</v>
      </c>
      <c r="H70" s="25">
        <v>29</v>
      </c>
      <c r="I70" s="25">
        <v>9</v>
      </c>
      <c r="J70" s="25">
        <v>13</v>
      </c>
      <c r="K70" s="11">
        <v>8</v>
      </c>
      <c r="L70" s="11">
        <v>8</v>
      </c>
      <c r="M70" s="10">
        <v>0</v>
      </c>
      <c r="N70" s="12">
        <v>27.586206896551722</v>
      </c>
      <c r="O70" s="11">
        <v>3761.3</v>
      </c>
      <c r="P70" s="11">
        <v>3761.3</v>
      </c>
      <c r="Q70" s="12">
        <v>100</v>
      </c>
      <c r="R70" s="11">
        <v>3761.3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167</v>
      </c>
      <c r="E71" s="14"/>
      <c r="F71" s="14"/>
      <c r="G71" s="10"/>
      <c r="H71" s="25">
        <v>21</v>
      </c>
      <c r="I71" s="25">
        <v>0</v>
      </c>
      <c r="J71" s="25">
        <v>21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135</v>
      </c>
      <c r="E72" s="14"/>
      <c r="F72" s="14"/>
      <c r="G72" s="10"/>
      <c r="H72" s="25">
        <v>19</v>
      </c>
      <c r="I72" s="25">
        <v>2</v>
      </c>
      <c r="J72" s="25">
        <v>15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47</v>
      </c>
      <c r="E73" s="14"/>
      <c r="F73" s="14" t="s">
        <v>187</v>
      </c>
      <c r="G73" s="10">
        <v>30000</v>
      </c>
      <c r="H73" s="25">
        <v>14</v>
      </c>
      <c r="I73" s="25">
        <v>1</v>
      </c>
      <c r="J73" s="25">
        <v>10</v>
      </c>
      <c r="K73" s="11">
        <v>3</v>
      </c>
      <c r="L73" s="11">
        <v>3</v>
      </c>
      <c r="M73" s="10">
        <v>0</v>
      </c>
      <c r="N73" s="12">
        <v>21.428571428571427</v>
      </c>
      <c r="O73" s="11">
        <v>2829.15</v>
      </c>
      <c r="P73" s="11">
        <v>2829.15</v>
      </c>
      <c r="Q73" s="12">
        <v>100</v>
      </c>
      <c r="R73" s="11">
        <v>2829.15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136</v>
      </c>
      <c r="E74" s="14"/>
      <c r="F74" s="14" t="s">
        <v>188</v>
      </c>
      <c r="G74" s="10">
        <v>50000</v>
      </c>
      <c r="H74" s="25">
        <v>13</v>
      </c>
      <c r="I74" s="25">
        <v>7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317</v>
      </c>
      <c r="E75" s="14"/>
      <c r="F75" s="14"/>
      <c r="G75" s="10"/>
      <c r="H75" s="25">
        <v>3</v>
      </c>
      <c r="I75" s="25">
        <v>0</v>
      </c>
      <c r="J75" s="25">
        <v>0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291</v>
      </c>
      <c r="E76" s="14"/>
      <c r="F76" s="14"/>
      <c r="G76" s="10"/>
      <c r="H76" s="25">
        <v>3</v>
      </c>
      <c r="I76" s="25">
        <v>0</v>
      </c>
      <c r="J76" s="25">
        <v>3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24</v>
      </c>
      <c r="E77" s="14"/>
      <c r="F77" s="14" t="s">
        <v>189</v>
      </c>
      <c r="G77" s="10">
        <v>60000</v>
      </c>
      <c r="H77" s="25">
        <v>33</v>
      </c>
      <c r="I77" s="25">
        <v>7</v>
      </c>
      <c r="J77" s="25">
        <v>23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137</v>
      </c>
      <c r="E78" s="14"/>
      <c r="F78" s="14" t="s">
        <v>261</v>
      </c>
      <c r="G78" s="10">
        <v>10000</v>
      </c>
      <c r="H78" s="25">
        <v>29</v>
      </c>
      <c r="I78" s="25">
        <v>9</v>
      </c>
      <c r="J78" s="25">
        <v>20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138</v>
      </c>
      <c r="E79" s="14"/>
      <c r="F79" s="14" t="s">
        <v>262</v>
      </c>
      <c r="G79" s="10">
        <v>10000</v>
      </c>
      <c r="H79" s="25">
        <v>25</v>
      </c>
      <c r="I79" s="25">
        <v>8</v>
      </c>
      <c r="J79" s="25">
        <v>16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87</v>
      </c>
      <c r="E80" s="14"/>
      <c r="F80" s="14"/>
      <c r="G80" s="10"/>
      <c r="H80" s="25">
        <v>47</v>
      </c>
      <c r="I80" s="25">
        <v>14</v>
      </c>
      <c r="J80" s="25">
        <v>23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48</v>
      </c>
      <c r="E81" s="14"/>
      <c r="F81" s="14" t="s">
        <v>263</v>
      </c>
      <c r="G81" s="10">
        <v>20000</v>
      </c>
      <c r="H81" s="25">
        <v>21</v>
      </c>
      <c r="I81" s="25">
        <v>1</v>
      </c>
      <c r="J81" s="25">
        <v>16</v>
      </c>
      <c r="K81" s="11">
        <v>4</v>
      </c>
      <c r="L81" s="11">
        <v>4</v>
      </c>
      <c r="M81" s="10">
        <v>0</v>
      </c>
      <c r="N81" s="12">
        <v>19.047619047619047</v>
      </c>
      <c r="O81" s="11">
        <v>901.31999999999994</v>
      </c>
      <c r="P81" s="11">
        <v>901.31999999999994</v>
      </c>
      <c r="Q81" s="12">
        <v>100</v>
      </c>
      <c r="R81" s="11">
        <v>901.31999999999994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116</v>
      </c>
      <c r="E82" s="14"/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25</v>
      </c>
      <c r="E83" s="14"/>
      <c r="F83" s="14" t="s">
        <v>190</v>
      </c>
      <c r="G83" s="10">
        <v>50000</v>
      </c>
      <c r="H83" s="25">
        <v>31</v>
      </c>
      <c r="I83" s="25">
        <v>8</v>
      </c>
      <c r="J83" s="25">
        <v>22</v>
      </c>
      <c r="K83" s="11">
        <v>1</v>
      </c>
      <c r="L83" s="11">
        <v>1</v>
      </c>
      <c r="M83" s="10">
        <v>0</v>
      </c>
      <c r="N83" s="12">
        <v>3.225806451612903</v>
      </c>
      <c r="O83" s="11">
        <v>182.7</v>
      </c>
      <c r="P83" s="11">
        <v>182.7</v>
      </c>
      <c r="Q83" s="12">
        <v>100</v>
      </c>
      <c r="R83" s="11">
        <v>0</v>
      </c>
      <c r="S83" s="12">
        <v>0</v>
      </c>
      <c r="T83" s="5">
        <v>182.7</v>
      </c>
      <c r="U83" s="12">
        <v>100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26</v>
      </c>
      <c r="E84" s="14"/>
      <c r="F84" s="14" t="s">
        <v>191</v>
      </c>
      <c r="G84" s="10">
        <v>50000</v>
      </c>
      <c r="H84" s="25">
        <v>17</v>
      </c>
      <c r="I84" s="25">
        <v>3</v>
      </c>
      <c r="J84" s="25">
        <v>9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310</v>
      </c>
      <c r="E85" s="14"/>
      <c r="F85" s="14"/>
      <c r="G85" s="10"/>
      <c r="H85" s="25">
        <v>5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88</v>
      </c>
      <c r="E86" s="14"/>
      <c r="F86" s="14" t="s">
        <v>192</v>
      </c>
      <c r="G86" s="10">
        <v>20000</v>
      </c>
      <c r="H86" s="25">
        <v>20</v>
      </c>
      <c r="I86" s="25">
        <v>0</v>
      </c>
      <c r="J86" s="25">
        <v>20</v>
      </c>
      <c r="K86" s="11">
        <v>18</v>
      </c>
      <c r="L86" s="11">
        <v>18</v>
      </c>
      <c r="M86" s="10">
        <v>0</v>
      </c>
      <c r="N86" s="12">
        <v>90</v>
      </c>
      <c r="O86" s="11">
        <v>3727.0799999999995</v>
      </c>
      <c r="P86" s="11">
        <v>3727.0799999999995</v>
      </c>
      <c r="Q86" s="12">
        <v>100</v>
      </c>
      <c r="R86" s="11">
        <v>0</v>
      </c>
      <c r="S86" s="12">
        <v>0</v>
      </c>
      <c r="T86" s="5">
        <v>3727.0799999999995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314</v>
      </c>
      <c r="E87" s="14"/>
      <c r="F87" s="14"/>
      <c r="G87" s="10"/>
      <c r="H87" s="25">
        <v>1</v>
      </c>
      <c r="I87" s="25">
        <v>0</v>
      </c>
      <c r="J87" s="25">
        <v>1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139</v>
      </c>
      <c r="E88" s="14"/>
      <c r="F88" s="14"/>
      <c r="G88" s="10"/>
      <c r="H88" s="25">
        <v>3</v>
      </c>
      <c r="I88" s="25">
        <v>1</v>
      </c>
      <c r="J88" s="25">
        <v>2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89</v>
      </c>
      <c r="E89" s="14"/>
      <c r="F89" s="14"/>
      <c r="G89" s="10"/>
      <c r="H89" s="25">
        <v>8</v>
      </c>
      <c r="I89" s="25">
        <v>1</v>
      </c>
      <c r="J89" s="25">
        <v>7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140</v>
      </c>
      <c r="E90" s="14"/>
      <c r="F90" s="14" t="s">
        <v>264</v>
      </c>
      <c r="G90" s="10">
        <v>15000</v>
      </c>
      <c r="H90" s="25">
        <v>9</v>
      </c>
      <c r="I90" s="25">
        <v>0</v>
      </c>
      <c r="J90" s="25">
        <v>9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235</v>
      </c>
      <c r="C91" s="13"/>
      <c r="D91" s="24" t="s">
        <v>27</v>
      </c>
      <c r="E91" s="14"/>
      <c r="F91" s="14" t="s">
        <v>265</v>
      </c>
      <c r="G91" s="10">
        <v>40000</v>
      </c>
      <c r="H91" s="25">
        <v>95</v>
      </c>
      <c r="I91" s="25">
        <v>44</v>
      </c>
      <c r="J91" s="25">
        <v>40</v>
      </c>
      <c r="K91" s="11">
        <v>22</v>
      </c>
      <c r="L91" s="11">
        <v>22</v>
      </c>
      <c r="M91" s="10">
        <v>0</v>
      </c>
      <c r="N91" s="12">
        <v>23.157894736842106</v>
      </c>
      <c r="O91" s="11">
        <v>5286.12</v>
      </c>
      <c r="P91" s="11">
        <v>5286.12</v>
      </c>
      <c r="Q91" s="12">
        <v>100</v>
      </c>
      <c r="R91" s="11">
        <v>5286.12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90</v>
      </c>
      <c r="E92" s="14"/>
      <c r="F92" s="14" t="s">
        <v>193</v>
      </c>
      <c r="G92" s="10">
        <v>30000</v>
      </c>
      <c r="H92" s="25">
        <v>15</v>
      </c>
      <c r="I92" s="25">
        <v>4</v>
      </c>
      <c r="J92" s="25">
        <v>10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91</v>
      </c>
      <c r="E93" s="14"/>
      <c r="F93" s="14" t="s">
        <v>194</v>
      </c>
      <c r="G93" s="10">
        <v>60000</v>
      </c>
      <c r="H93" s="25">
        <v>28</v>
      </c>
      <c r="I93" s="25">
        <v>9</v>
      </c>
      <c r="J93" s="25">
        <v>18</v>
      </c>
      <c r="K93" s="11">
        <v>1</v>
      </c>
      <c r="L93" s="11">
        <v>1</v>
      </c>
      <c r="M93" s="10">
        <v>0</v>
      </c>
      <c r="N93" s="12">
        <v>3.5714285714285712</v>
      </c>
      <c r="O93" s="11">
        <v>547.37</v>
      </c>
      <c r="P93" s="11">
        <v>547.37</v>
      </c>
      <c r="Q93" s="12">
        <v>100</v>
      </c>
      <c r="R93" s="11">
        <v>547.37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295</v>
      </c>
      <c r="E94" s="14"/>
      <c r="F94" s="14"/>
      <c r="G94" s="10"/>
      <c r="H94" s="25">
        <v>1</v>
      </c>
      <c r="I94" s="25">
        <v>0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92</v>
      </c>
      <c r="E95" s="14"/>
      <c r="F95" s="14" t="s">
        <v>195</v>
      </c>
      <c r="G95" s="10">
        <v>5000</v>
      </c>
      <c r="H95" s="25">
        <v>19</v>
      </c>
      <c r="I95" s="25">
        <v>4</v>
      </c>
      <c r="J95" s="25">
        <v>12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309</v>
      </c>
      <c r="E96" s="14"/>
      <c r="F96" s="14"/>
      <c r="G96" s="10"/>
      <c r="H96" s="25">
        <v>3</v>
      </c>
      <c r="I96" s="25">
        <v>0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93</v>
      </c>
      <c r="E97" s="14"/>
      <c r="F97" s="14"/>
      <c r="G97" s="10"/>
      <c r="H97" s="25">
        <v>45</v>
      </c>
      <c r="I97" s="25">
        <v>3</v>
      </c>
      <c r="J97" s="25">
        <v>38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49</v>
      </c>
      <c r="E98" s="14"/>
      <c r="F98" s="14" t="s">
        <v>303</v>
      </c>
      <c r="G98" s="10">
        <v>20000</v>
      </c>
      <c r="H98" s="25">
        <v>6</v>
      </c>
      <c r="I98" s="25">
        <v>0</v>
      </c>
      <c r="J98" s="25">
        <v>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117</v>
      </c>
      <c r="E99" s="14"/>
      <c r="F99" s="14"/>
      <c r="G99" s="10"/>
      <c r="H99" s="25">
        <v>5</v>
      </c>
      <c r="I99" s="25">
        <v>2</v>
      </c>
      <c r="J99" s="25">
        <v>3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28</v>
      </c>
      <c r="E100" s="14"/>
      <c r="F100" s="14" t="s">
        <v>196</v>
      </c>
      <c r="G100" s="10">
        <v>5000</v>
      </c>
      <c r="H100" s="25">
        <v>31</v>
      </c>
      <c r="I100" s="25">
        <v>11</v>
      </c>
      <c r="J100" s="25">
        <v>19</v>
      </c>
      <c r="K100" s="11">
        <v>18</v>
      </c>
      <c r="L100" s="11">
        <v>18</v>
      </c>
      <c r="M100" s="10">
        <v>0</v>
      </c>
      <c r="N100" s="12">
        <v>58.064516129032263</v>
      </c>
      <c r="O100" s="11">
        <v>5321.62</v>
      </c>
      <c r="P100" s="11">
        <v>5321.62</v>
      </c>
      <c r="Q100" s="12">
        <v>100</v>
      </c>
      <c r="R100" s="11">
        <v>1171.54</v>
      </c>
      <c r="S100" s="12">
        <v>22.014724839428595</v>
      </c>
      <c r="T100" s="5">
        <v>4150.079999999999</v>
      </c>
      <c r="U100" s="12">
        <v>77.985275160571391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29</v>
      </c>
      <c r="E101" s="14"/>
      <c r="F101" s="14" t="s">
        <v>197</v>
      </c>
      <c r="G101" s="10">
        <v>30000</v>
      </c>
      <c r="H101" s="25">
        <v>28</v>
      </c>
      <c r="I101" s="25">
        <v>3</v>
      </c>
      <c r="J101" s="25">
        <v>14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50</v>
      </c>
      <c r="E102" s="14"/>
      <c r="F102" s="14"/>
      <c r="G102" s="10"/>
      <c r="H102" s="25">
        <v>34</v>
      </c>
      <c r="I102" s="25">
        <v>0</v>
      </c>
      <c r="J102" s="25">
        <v>29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94</v>
      </c>
      <c r="E103" s="14"/>
      <c r="F103" s="14" t="s">
        <v>266</v>
      </c>
      <c r="G103" s="10">
        <v>10000</v>
      </c>
      <c r="H103" s="25">
        <v>19</v>
      </c>
      <c r="I103" s="25">
        <v>4</v>
      </c>
      <c r="J103" s="25">
        <v>2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141</v>
      </c>
      <c r="E104" s="14"/>
      <c r="F104" s="14" t="s">
        <v>267</v>
      </c>
      <c r="G104" s="10">
        <v>30000</v>
      </c>
      <c r="H104" s="25">
        <v>6</v>
      </c>
      <c r="I104" s="25">
        <v>1</v>
      </c>
      <c r="J104" s="25">
        <v>3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118</v>
      </c>
      <c r="E105" s="14"/>
      <c r="F105" s="14" t="s">
        <v>198</v>
      </c>
      <c r="G105" s="10">
        <v>35000</v>
      </c>
      <c r="H105" s="25">
        <v>28</v>
      </c>
      <c r="I105" s="25">
        <v>0</v>
      </c>
      <c r="J105" s="25">
        <v>25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51</v>
      </c>
      <c r="E106" s="14"/>
      <c r="F106" s="14" t="s">
        <v>199</v>
      </c>
      <c r="G106" s="10">
        <v>5000</v>
      </c>
      <c r="H106" s="25">
        <v>14</v>
      </c>
      <c r="I106" s="25">
        <v>0</v>
      </c>
      <c r="J106" s="25">
        <v>4</v>
      </c>
      <c r="K106" s="11">
        <v>1</v>
      </c>
      <c r="L106" s="11">
        <v>1</v>
      </c>
      <c r="M106" s="10">
        <v>0</v>
      </c>
      <c r="N106" s="12">
        <v>7.1428571428571423</v>
      </c>
      <c r="O106" s="11">
        <v>121.8</v>
      </c>
      <c r="P106" s="11">
        <v>121.8</v>
      </c>
      <c r="Q106" s="12">
        <v>100</v>
      </c>
      <c r="R106" s="11">
        <v>121.8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200</v>
      </c>
      <c r="E107" s="14"/>
      <c r="F107" s="14" t="s">
        <v>268</v>
      </c>
      <c r="G107" s="10">
        <v>5000</v>
      </c>
      <c r="H107" s="25">
        <v>15</v>
      </c>
      <c r="I107" s="25">
        <v>4</v>
      </c>
      <c r="J107" s="25">
        <v>7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95</v>
      </c>
      <c r="E108" s="14"/>
      <c r="F108" s="14"/>
      <c r="G108" s="10"/>
      <c r="H108" s="25">
        <v>10</v>
      </c>
      <c r="I108" s="25">
        <v>0</v>
      </c>
      <c r="J108" s="25">
        <v>10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96</v>
      </c>
      <c r="E109" s="14"/>
      <c r="F109" s="14"/>
      <c r="G109" s="10"/>
      <c r="H109" s="25">
        <v>24</v>
      </c>
      <c r="I109" s="25">
        <v>7</v>
      </c>
      <c r="J109" s="25">
        <v>8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97</v>
      </c>
      <c r="E110" s="14"/>
      <c r="F110" s="14"/>
      <c r="G110" s="10"/>
      <c r="H110" s="25">
        <v>5</v>
      </c>
      <c r="I110" s="25">
        <v>0</v>
      </c>
      <c r="J110" s="25">
        <v>5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119</v>
      </c>
      <c r="E111" s="14"/>
      <c r="F111" s="14" t="s">
        <v>304</v>
      </c>
      <c r="G111" s="10">
        <v>10000</v>
      </c>
      <c r="H111" s="25">
        <v>4</v>
      </c>
      <c r="I111" s="25">
        <v>1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98</v>
      </c>
      <c r="E112" s="14"/>
      <c r="F112" s="14"/>
      <c r="G112" s="10"/>
      <c r="H112" s="25">
        <v>22</v>
      </c>
      <c r="I112" s="25">
        <v>3</v>
      </c>
      <c r="J112" s="25">
        <v>17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142</v>
      </c>
      <c r="E113" s="14"/>
      <c r="F113" s="14" t="s">
        <v>269</v>
      </c>
      <c r="G113" s="10">
        <v>5000</v>
      </c>
      <c r="H113" s="25">
        <v>2</v>
      </c>
      <c r="I113" s="25">
        <v>1</v>
      </c>
      <c r="J113" s="25">
        <v>1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120</v>
      </c>
      <c r="E114" s="14"/>
      <c r="F114" s="14" t="s">
        <v>201</v>
      </c>
      <c r="G114" s="10">
        <v>30000</v>
      </c>
      <c r="H114" s="25">
        <v>17</v>
      </c>
      <c r="I114" s="25">
        <v>1</v>
      </c>
      <c r="J114" s="25">
        <v>8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52</v>
      </c>
      <c r="E115" s="14"/>
      <c r="F115" s="14" t="s">
        <v>202</v>
      </c>
      <c r="G115" s="10">
        <v>50000</v>
      </c>
      <c r="H115" s="25">
        <v>16</v>
      </c>
      <c r="I115" s="25">
        <v>12</v>
      </c>
      <c r="J115" s="25">
        <v>3</v>
      </c>
      <c r="K115" s="11">
        <v>1</v>
      </c>
      <c r="L115" s="11">
        <v>1</v>
      </c>
      <c r="M115" s="10">
        <v>0</v>
      </c>
      <c r="N115" s="12">
        <v>6.25</v>
      </c>
      <c r="O115" s="11">
        <v>450.36</v>
      </c>
      <c r="P115" s="11">
        <v>450.36</v>
      </c>
      <c r="Q115" s="12">
        <v>100</v>
      </c>
      <c r="R115" s="11">
        <v>0</v>
      </c>
      <c r="S115" s="12">
        <v>0</v>
      </c>
      <c r="T115" s="5">
        <v>450.36</v>
      </c>
      <c r="U115" s="12">
        <v>100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53</v>
      </c>
      <c r="E116" s="14"/>
      <c r="F116" s="14" t="s">
        <v>203</v>
      </c>
      <c r="G116" s="10">
        <v>50000</v>
      </c>
      <c r="H116" s="25">
        <v>24</v>
      </c>
      <c r="I116" s="25">
        <v>8</v>
      </c>
      <c r="J116" s="25">
        <v>13</v>
      </c>
      <c r="K116" s="11">
        <v>5</v>
      </c>
      <c r="L116" s="11">
        <v>5</v>
      </c>
      <c r="M116" s="10">
        <v>0</v>
      </c>
      <c r="N116" s="12">
        <v>20.833333333333336</v>
      </c>
      <c r="O116" s="11">
        <v>1967.5900000000001</v>
      </c>
      <c r="P116" s="11">
        <v>1967.5900000000001</v>
      </c>
      <c r="Q116" s="12">
        <v>100</v>
      </c>
      <c r="R116" s="11">
        <v>1967.5900000000001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99</v>
      </c>
      <c r="E117" s="14"/>
      <c r="F117" s="14" t="s">
        <v>204</v>
      </c>
      <c r="G117" s="10">
        <v>50000</v>
      </c>
      <c r="H117" s="25">
        <v>9</v>
      </c>
      <c r="I117" s="25">
        <v>2</v>
      </c>
      <c r="J117" s="25">
        <v>3</v>
      </c>
      <c r="K117" s="11">
        <v>2</v>
      </c>
      <c r="L117" s="11">
        <v>2</v>
      </c>
      <c r="M117" s="10">
        <v>0</v>
      </c>
      <c r="N117" s="12">
        <v>22.222222222222221</v>
      </c>
      <c r="O117" s="11">
        <v>213.14999999999998</v>
      </c>
      <c r="P117" s="11">
        <v>213.14999999999998</v>
      </c>
      <c r="Q117" s="12">
        <v>100</v>
      </c>
      <c r="R117" s="11">
        <v>213.14999999999998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143</v>
      </c>
      <c r="E118" s="14"/>
      <c r="F118" s="14" t="s">
        <v>270</v>
      </c>
      <c r="G118" s="10">
        <v>30000</v>
      </c>
      <c r="H118" s="25">
        <v>3</v>
      </c>
      <c r="I118" s="25">
        <v>0</v>
      </c>
      <c r="J118" s="25">
        <v>2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121</v>
      </c>
      <c r="E119" s="14"/>
      <c r="F119" s="14" t="s">
        <v>205</v>
      </c>
      <c r="G119" s="10">
        <v>30000</v>
      </c>
      <c r="H119" s="25">
        <v>11</v>
      </c>
      <c r="I119" s="25">
        <v>5</v>
      </c>
      <c r="J119" s="25">
        <v>4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100</v>
      </c>
      <c r="E120" s="14"/>
      <c r="F120" s="14" t="s">
        <v>271</v>
      </c>
      <c r="G120" s="10">
        <v>10000</v>
      </c>
      <c r="H120" s="25">
        <v>14</v>
      </c>
      <c r="I120" s="25">
        <v>4</v>
      </c>
      <c r="J120" s="25">
        <v>3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54</v>
      </c>
      <c r="E121" s="14"/>
      <c r="F121" s="14" t="s">
        <v>272</v>
      </c>
      <c r="G121" s="10">
        <v>10000</v>
      </c>
      <c r="H121" s="25">
        <v>4</v>
      </c>
      <c r="I121" s="25">
        <v>0</v>
      </c>
      <c r="J121" s="25">
        <v>4</v>
      </c>
      <c r="K121" s="11">
        <v>1</v>
      </c>
      <c r="L121" s="11">
        <v>1</v>
      </c>
      <c r="M121" s="10">
        <v>0</v>
      </c>
      <c r="N121" s="12">
        <v>25</v>
      </c>
      <c r="O121" s="11">
        <v>930.44</v>
      </c>
      <c r="P121" s="11">
        <v>930.44</v>
      </c>
      <c r="Q121" s="12">
        <v>100</v>
      </c>
      <c r="R121" s="11">
        <v>930.44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168</v>
      </c>
      <c r="E122" s="14"/>
      <c r="F122" s="14" t="s">
        <v>273</v>
      </c>
      <c r="G122" s="10">
        <v>10000</v>
      </c>
      <c r="H122" s="25">
        <v>8</v>
      </c>
      <c r="I122" s="25">
        <v>0</v>
      </c>
      <c r="J122" s="25">
        <v>7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122</v>
      </c>
      <c r="E123" s="14"/>
      <c r="F123" s="14" t="s">
        <v>274</v>
      </c>
      <c r="G123" s="10">
        <v>40000</v>
      </c>
      <c r="H123" s="25">
        <v>23</v>
      </c>
      <c r="I123" s="25">
        <v>0</v>
      </c>
      <c r="J123" s="25">
        <v>4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55</v>
      </c>
      <c r="E124" s="14"/>
      <c r="F124" s="14" t="s">
        <v>206</v>
      </c>
      <c r="G124" s="10">
        <v>5000</v>
      </c>
      <c r="H124" s="25">
        <v>28</v>
      </c>
      <c r="I124" s="25">
        <v>2</v>
      </c>
      <c r="J124" s="25">
        <v>25</v>
      </c>
      <c r="K124" s="11">
        <v>1</v>
      </c>
      <c r="L124" s="11">
        <v>1</v>
      </c>
      <c r="M124" s="10">
        <v>0</v>
      </c>
      <c r="N124" s="12">
        <v>3.5714285714285712</v>
      </c>
      <c r="O124" s="11">
        <v>479.59</v>
      </c>
      <c r="P124" s="11">
        <v>479.59</v>
      </c>
      <c r="Q124" s="12">
        <v>100</v>
      </c>
      <c r="R124" s="11">
        <v>479.59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296</v>
      </c>
      <c r="E125" s="14"/>
      <c r="F125" s="14" t="s">
        <v>311</v>
      </c>
      <c r="G125" s="10">
        <v>20000</v>
      </c>
      <c r="H125" s="25">
        <v>2</v>
      </c>
      <c r="I125" s="25">
        <v>0</v>
      </c>
      <c r="J125" s="25">
        <v>0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123</v>
      </c>
      <c r="E126" s="14"/>
      <c r="F126" s="14"/>
      <c r="G126" s="10"/>
      <c r="H126" s="25">
        <v>7</v>
      </c>
      <c r="I126" s="25">
        <v>6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56</v>
      </c>
      <c r="E127" s="14"/>
      <c r="F127" s="14" t="s">
        <v>275</v>
      </c>
      <c r="G127" s="10">
        <v>40000</v>
      </c>
      <c r="H127" s="25">
        <v>6</v>
      </c>
      <c r="I127" s="25">
        <v>2</v>
      </c>
      <c r="J127" s="25">
        <v>3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57</v>
      </c>
      <c r="E128" s="14"/>
      <c r="F128" s="14" t="s">
        <v>207</v>
      </c>
      <c r="G128" s="10">
        <v>50000</v>
      </c>
      <c r="H128" s="25">
        <v>12</v>
      </c>
      <c r="I128" s="25">
        <v>2</v>
      </c>
      <c r="J128" s="25">
        <v>10</v>
      </c>
      <c r="K128" s="11">
        <v>2</v>
      </c>
      <c r="L128" s="11">
        <v>2</v>
      </c>
      <c r="M128" s="10">
        <v>0</v>
      </c>
      <c r="N128" s="12">
        <v>16.666666666666664</v>
      </c>
      <c r="O128" s="11">
        <v>1283.69</v>
      </c>
      <c r="P128" s="11">
        <v>1283.69</v>
      </c>
      <c r="Q128" s="12">
        <v>100</v>
      </c>
      <c r="R128" s="11">
        <v>1283.69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101</v>
      </c>
      <c r="E129" s="14"/>
      <c r="F129" s="14" t="s">
        <v>276</v>
      </c>
      <c r="G129" s="10">
        <v>15000</v>
      </c>
      <c r="H129" s="25">
        <v>5</v>
      </c>
      <c r="I129" s="25">
        <v>2</v>
      </c>
      <c r="J129" s="25">
        <v>0</v>
      </c>
      <c r="K129" s="11">
        <v>3</v>
      </c>
      <c r="L129" s="11">
        <v>3</v>
      </c>
      <c r="M129" s="10">
        <v>0</v>
      </c>
      <c r="N129" s="12">
        <v>60</v>
      </c>
      <c r="O129" s="11">
        <v>1903.13</v>
      </c>
      <c r="P129" s="11">
        <v>1903.13</v>
      </c>
      <c r="Q129" s="12">
        <v>100</v>
      </c>
      <c r="R129" s="11">
        <v>0</v>
      </c>
      <c r="S129" s="12">
        <v>0</v>
      </c>
      <c r="T129" s="5">
        <v>1903.13</v>
      </c>
      <c r="U129" s="12">
        <v>100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169</v>
      </c>
      <c r="E130" s="14"/>
      <c r="F130" s="14" t="s">
        <v>277</v>
      </c>
      <c r="G130" s="10">
        <v>20000</v>
      </c>
      <c r="H130" s="25">
        <v>5</v>
      </c>
      <c r="I130" s="25">
        <v>0</v>
      </c>
      <c r="J130" s="25">
        <v>2</v>
      </c>
      <c r="K130" s="11">
        <v>2</v>
      </c>
      <c r="L130" s="11">
        <v>2</v>
      </c>
      <c r="M130" s="10">
        <v>0</v>
      </c>
      <c r="N130" s="12">
        <v>40</v>
      </c>
      <c r="O130" s="11">
        <v>243.6</v>
      </c>
      <c r="P130" s="11">
        <v>243.6</v>
      </c>
      <c r="Q130" s="12">
        <v>100</v>
      </c>
      <c r="R130" s="11">
        <v>243.6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58</v>
      </c>
      <c r="E131" s="14"/>
      <c r="F131" s="14" t="s">
        <v>208</v>
      </c>
      <c r="G131" s="10">
        <v>50000</v>
      </c>
      <c r="H131" s="25">
        <v>13</v>
      </c>
      <c r="I131" s="25">
        <v>6</v>
      </c>
      <c r="J131" s="25">
        <v>3</v>
      </c>
      <c r="K131" s="11">
        <v>2</v>
      </c>
      <c r="L131" s="11">
        <v>2</v>
      </c>
      <c r="M131" s="10">
        <v>0</v>
      </c>
      <c r="N131" s="12">
        <v>15.384615384615385</v>
      </c>
      <c r="O131" s="11">
        <v>213.14999999999998</v>
      </c>
      <c r="P131" s="11">
        <v>213.14999999999998</v>
      </c>
      <c r="Q131" s="12">
        <v>100</v>
      </c>
      <c r="R131" s="11">
        <v>213.14999999999998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102</v>
      </c>
      <c r="E132" s="14"/>
      <c r="F132" s="14" t="s">
        <v>305</v>
      </c>
      <c r="G132" s="10">
        <v>20000</v>
      </c>
      <c r="H132" s="25">
        <v>13</v>
      </c>
      <c r="I132" s="25">
        <v>3</v>
      </c>
      <c r="J132" s="25">
        <v>2</v>
      </c>
      <c r="K132" s="11">
        <v>4</v>
      </c>
      <c r="L132" s="11">
        <v>4</v>
      </c>
      <c r="M132" s="10">
        <v>0</v>
      </c>
      <c r="N132" s="12">
        <v>30.76923076923077</v>
      </c>
      <c r="O132" s="11">
        <v>580.38</v>
      </c>
      <c r="P132" s="11">
        <v>580.38</v>
      </c>
      <c r="Q132" s="12">
        <v>100</v>
      </c>
      <c r="R132" s="11">
        <v>580.38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30</v>
      </c>
      <c r="E133" s="14"/>
      <c r="F133" s="14" t="s">
        <v>278</v>
      </c>
      <c r="G133" s="10">
        <v>10000</v>
      </c>
      <c r="H133" s="25">
        <v>24</v>
      </c>
      <c r="I133" s="25">
        <v>6</v>
      </c>
      <c r="J133" s="25">
        <v>16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59</v>
      </c>
      <c r="E134" s="14"/>
      <c r="F134" s="14"/>
      <c r="G134" s="10"/>
      <c r="H134" s="25">
        <v>1</v>
      </c>
      <c r="I134" s="25">
        <v>0</v>
      </c>
      <c r="J134" s="25">
        <v>1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60</v>
      </c>
      <c r="E135" s="14"/>
      <c r="F135" s="14" t="s">
        <v>209</v>
      </c>
      <c r="G135" s="10">
        <v>40000</v>
      </c>
      <c r="H135" s="25">
        <v>48</v>
      </c>
      <c r="I135" s="25">
        <v>0</v>
      </c>
      <c r="J135" s="25">
        <v>47</v>
      </c>
      <c r="K135" s="11">
        <v>27</v>
      </c>
      <c r="L135" s="11">
        <v>27</v>
      </c>
      <c r="M135" s="10">
        <v>0</v>
      </c>
      <c r="N135" s="12">
        <v>56.25</v>
      </c>
      <c r="O135" s="11">
        <v>6117.8400000000029</v>
      </c>
      <c r="P135" s="11">
        <v>6117.8400000000029</v>
      </c>
      <c r="Q135" s="12">
        <v>100</v>
      </c>
      <c r="R135" s="11">
        <v>6117.8400000000029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124</v>
      </c>
      <c r="E136" s="14"/>
      <c r="F136" s="14" t="s">
        <v>210</v>
      </c>
      <c r="G136" s="10">
        <v>70000</v>
      </c>
      <c r="H136" s="25">
        <v>58</v>
      </c>
      <c r="I136" s="25">
        <v>3</v>
      </c>
      <c r="J136" s="25">
        <v>55</v>
      </c>
      <c r="K136" s="11">
        <v>52</v>
      </c>
      <c r="L136" s="11">
        <v>52</v>
      </c>
      <c r="M136" s="10">
        <v>0</v>
      </c>
      <c r="N136" s="12">
        <v>89.65517241379311</v>
      </c>
      <c r="O136" s="11">
        <v>18172.109999999997</v>
      </c>
      <c r="P136" s="11">
        <v>18172.109999999997</v>
      </c>
      <c r="Q136" s="12">
        <v>100</v>
      </c>
      <c r="R136" s="11">
        <v>4932.9099999999971</v>
      </c>
      <c r="S136" s="12">
        <v>27.145499339372247</v>
      </c>
      <c r="T136" s="5">
        <v>13239.19999999999</v>
      </c>
      <c r="U136" s="12">
        <v>72.854500660627693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31</v>
      </c>
      <c r="E137" s="14"/>
      <c r="F137" s="14" t="s">
        <v>211</v>
      </c>
      <c r="G137" s="10">
        <v>40000</v>
      </c>
      <c r="H137" s="25">
        <v>23</v>
      </c>
      <c r="I137" s="25">
        <v>5</v>
      </c>
      <c r="J137" s="25">
        <v>16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318</v>
      </c>
      <c r="E138" s="14"/>
      <c r="F138" s="14"/>
      <c r="G138" s="10"/>
      <c r="H138" s="25">
        <v>16</v>
      </c>
      <c r="I138" s="25">
        <v>0</v>
      </c>
      <c r="J138" s="25">
        <v>16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61</v>
      </c>
      <c r="E139" s="14"/>
      <c r="F139" s="14" t="s">
        <v>212</v>
      </c>
      <c r="G139" s="10">
        <v>5000</v>
      </c>
      <c r="H139" s="25">
        <v>17</v>
      </c>
      <c r="I139" s="25">
        <v>1</v>
      </c>
      <c r="J139" s="25">
        <v>12</v>
      </c>
      <c r="K139" s="11">
        <v>6</v>
      </c>
      <c r="L139" s="11">
        <v>6</v>
      </c>
      <c r="M139" s="10">
        <v>0</v>
      </c>
      <c r="N139" s="12">
        <v>35.294117647058826</v>
      </c>
      <c r="O139" s="11">
        <v>1596.6699999999998</v>
      </c>
      <c r="P139" s="11">
        <v>1596.6699999999998</v>
      </c>
      <c r="Q139" s="12">
        <v>100</v>
      </c>
      <c r="R139" s="11">
        <v>552.66999999999996</v>
      </c>
      <c r="S139" s="12">
        <v>34.61391521103296</v>
      </c>
      <c r="T139" s="5">
        <v>1044</v>
      </c>
      <c r="U139" s="12">
        <v>65.386084788967054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170</v>
      </c>
      <c r="E140" s="14"/>
      <c r="F140" s="14" t="s">
        <v>279</v>
      </c>
      <c r="G140" s="10">
        <v>20000</v>
      </c>
      <c r="H140" s="25">
        <v>2</v>
      </c>
      <c r="I140" s="25">
        <v>0</v>
      </c>
      <c r="J140" s="25">
        <v>1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319</v>
      </c>
      <c r="E141" s="14"/>
      <c r="F141" s="14"/>
      <c r="G141" s="10"/>
      <c r="H141" s="25">
        <v>1</v>
      </c>
      <c r="I141" s="25">
        <v>0</v>
      </c>
      <c r="J141" s="25">
        <v>1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153</v>
      </c>
      <c r="E142" s="14"/>
      <c r="F142" s="14" t="s">
        <v>213</v>
      </c>
      <c r="G142" s="10">
        <v>20000</v>
      </c>
      <c r="H142" s="25">
        <v>20</v>
      </c>
      <c r="I142" s="25">
        <v>0</v>
      </c>
      <c r="J142" s="25">
        <v>19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144</v>
      </c>
      <c r="E143" s="14"/>
      <c r="F143" s="14"/>
      <c r="G143" s="10"/>
      <c r="H143" s="25">
        <v>15</v>
      </c>
      <c r="I143" s="25">
        <v>2</v>
      </c>
      <c r="J143" s="25">
        <v>10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62</v>
      </c>
      <c r="E144" s="14"/>
      <c r="F144" s="14"/>
      <c r="G144" s="10"/>
      <c r="H144" s="25">
        <v>20</v>
      </c>
      <c r="I144" s="25">
        <v>0</v>
      </c>
      <c r="J144" s="25">
        <v>20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63</v>
      </c>
      <c r="E145" s="14"/>
      <c r="F145" s="14" t="s">
        <v>214</v>
      </c>
      <c r="G145" s="10">
        <v>20000</v>
      </c>
      <c r="H145" s="25">
        <v>27</v>
      </c>
      <c r="I145" s="25">
        <v>2</v>
      </c>
      <c r="J145" s="25">
        <v>23</v>
      </c>
      <c r="K145" s="11">
        <v>3</v>
      </c>
      <c r="L145" s="11">
        <v>3</v>
      </c>
      <c r="M145" s="10">
        <v>0</v>
      </c>
      <c r="N145" s="12">
        <v>11.111111111111111</v>
      </c>
      <c r="O145" s="11">
        <v>685.13</v>
      </c>
      <c r="P145" s="11">
        <v>685.13</v>
      </c>
      <c r="Q145" s="12">
        <v>100</v>
      </c>
      <c r="R145" s="11">
        <v>685.13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145</v>
      </c>
      <c r="E146" s="14"/>
      <c r="F146" s="14" t="s">
        <v>280</v>
      </c>
      <c r="G146" s="10">
        <v>10000</v>
      </c>
      <c r="H146" s="25">
        <v>37</v>
      </c>
      <c r="I146" s="25">
        <v>4</v>
      </c>
      <c r="J146" s="25">
        <v>28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103</v>
      </c>
      <c r="E147" s="14"/>
      <c r="F147" s="14"/>
      <c r="G147" s="10"/>
      <c r="H147" s="25">
        <v>22</v>
      </c>
      <c r="I147" s="25">
        <v>2</v>
      </c>
      <c r="J147" s="25">
        <v>18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146</v>
      </c>
      <c r="E148" s="14"/>
      <c r="F148" s="14" t="s">
        <v>281</v>
      </c>
      <c r="G148" s="10">
        <v>10000</v>
      </c>
      <c r="H148" s="25">
        <v>17</v>
      </c>
      <c r="I148" s="25">
        <v>2</v>
      </c>
      <c r="J148" s="25">
        <v>9</v>
      </c>
      <c r="K148" s="11">
        <v>1</v>
      </c>
      <c r="L148" s="11">
        <v>1</v>
      </c>
      <c r="M148" s="10">
        <v>0</v>
      </c>
      <c r="N148" s="12">
        <v>5.8823529411764701</v>
      </c>
      <c r="O148" s="11">
        <v>121.8</v>
      </c>
      <c r="P148" s="11">
        <v>121.8</v>
      </c>
      <c r="Q148" s="12">
        <v>100</v>
      </c>
      <c r="R148" s="11">
        <v>121.8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104</v>
      </c>
      <c r="E149" s="14"/>
      <c r="F149" s="14" t="s">
        <v>215</v>
      </c>
      <c r="G149" s="10">
        <v>50000</v>
      </c>
      <c r="H149" s="25">
        <v>9</v>
      </c>
      <c r="I149" s="25">
        <v>2</v>
      </c>
      <c r="J149" s="25">
        <v>6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171</v>
      </c>
      <c r="E150" s="14"/>
      <c r="F150" s="14" t="s">
        <v>282</v>
      </c>
      <c r="G150" s="10">
        <v>10000</v>
      </c>
      <c r="H150" s="25">
        <v>3</v>
      </c>
      <c r="I150" s="25">
        <v>0</v>
      </c>
      <c r="J150" s="25">
        <v>3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283</v>
      </c>
      <c r="E151" s="14"/>
      <c r="F151" s="14" t="s">
        <v>284</v>
      </c>
      <c r="G151" s="10">
        <v>5000</v>
      </c>
      <c r="H151" s="25">
        <v>2</v>
      </c>
      <c r="I151" s="25">
        <v>0</v>
      </c>
      <c r="J151" s="25">
        <v>2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64</v>
      </c>
      <c r="E152" s="14"/>
      <c r="F152" s="14" t="s">
        <v>216</v>
      </c>
      <c r="G152" s="10">
        <v>40000</v>
      </c>
      <c r="H152" s="25">
        <v>36</v>
      </c>
      <c r="I152" s="25">
        <v>6</v>
      </c>
      <c r="J152" s="25">
        <v>27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105</v>
      </c>
      <c r="E153" s="14"/>
      <c r="F153" s="14" t="s">
        <v>217</v>
      </c>
      <c r="G153" s="10">
        <v>40000</v>
      </c>
      <c r="H153" s="25">
        <v>39</v>
      </c>
      <c r="I153" s="25">
        <v>5</v>
      </c>
      <c r="J153" s="25">
        <v>34</v>
      </c>
      <c r="K153" s="11">
        <v>2</v>
      </c>
      <c r="L153" s="11">
        <v>2</v>
      </c>
      <c r="M153" s="10">
        <v>0</v>
      </c>
      <c r="N153" s="12">
        <v>5.1282051282051277</v>
      </c>
      <c r="O153" s="11">
        <v>182.7</v>
      </c>
      <c r="P153" s="11">
        <v>182.7</v>
      </c>
      <c r="Q153" s="12">
        <v>100</v>
      </c>
      <c r="R153" s="11">
        <v>0</v>
      </c>
      <c r="S153" s="12">
        <v>0</v>
      </c>
      <c r="T153" s="5">
        <v>182.7</v>
      </c>
      <c r="U153" s="12">
        <v>100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315</v>
      </c>
      <c r="E154" s="14"/>
      <c r="F154" s="14"/>
      <c r="G154" s="10"/>
      <c r="H154" s="25">
        <v>1</v>
      </c>
      <c r="I154" s="25">
        <v>0</v>
      </c>
      <c r="J154" s="25">
        <v>1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283</v>
      </c>
      <c r="E155" s="14"/>
      <c r="F155" s="14"/>
      <c r="G155" s="10"/>
      <c r="H155" s="25">
        <v>2</v>
      </c>
      <c r="I155" s="25">
        <v>0</v>
      </c>
      <c r="J155" s="25">
        <v>2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32</v>
      </c>
      <c r="E156" s="14"/>
      <c r="F156" s="14" t="s">
        <v>218</v>
      </c>
      <c r="G156" s="10">
        <v>73348.81</v>
      </c>
      <c r="H156" s="25">
        <v>13</v>
      </c>
      <c r="I156" s="25">
        <v>3</v>
      </c>
      <c r="J156" s="25">
        <v>10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158</v>
      </c>
      <c r="E157" s="14"/>
      <c r="F157" s="14" t="s">
        <v>285</v>
      </c>
      <c r="G157" s="10">
        <v>10000</v>
      </c>
      <c r="H157" s="25">
        <v>8</v>
      </c>
      <c r="I157" s="25">
        <v>2</v>
      </c>
      <c r="J157" s="25">
        <v>4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219</v>
      </c>
      <c r="E158" s="14"/>
      <c r="F158" s="14" t="s">
        <v>286</v>
      </c>
      <c r="G158" s="10">
        <v>7000</v>
      </c>
      <c r="H158" s="25">
        <v>21</v>
      </c>
      <c r="I158" s="25">
        <v>1</v>
      </c>
      <c r="J158" s="25">
        <v>2</v>
      </c>
      <c r="K158" s="11">
        <v>5</v>
      </c>
      <c r="L158" s="11">
        <v>5</v>
      </c>
      <c r="M158" s="10">
        <v>0</v>
      </c>
      <c r="N158" s="12">
        <v>23.809523809523807</v>
      </c>
      <c r="O158" s="11">
        <v>791.69999999999993</v>
      </c>
      <c r="P158" s="11">
        <v>791.69999999999993</v>
      </c>
      <c r="Q158" s="12">
        <v>100</v>
      </c>
      <c r="R158" s="11">
        <v>0</v>
      </c>
      <c r="S158" s="12">
        <v>0</v>
      </c>
      <c r="T158" s="5">
        <v>791.69999999999993</v>
      </c>
      <c r="U158" s="12">
        <v>100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126</v>
      </c>
      <c r="E159" s="14"/>
      <c r="F159" s="14" t="s">
        <v>220</v>
      </c>
      <c r="G159" s="10">
        <v>20000</v>
      </c>
      <c r="H159" s="25">
        <v>22</v>
      </c>
      <c r="I159" s="25">
        <v>0</v>
      </c>
      <c r="J159" s="25">
        <v>7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106</v>
      </c>
      <c r="E160" s="14"/>
      <c r="F160" s="14" t="s">
        <v>287</v>
      </c>
      <c r="G160" s="10">
        <v>10000</v>
      </c>
      <c r="H160" s="25">
        <v>5</v>
      </c>
      <c r="I160" s="25">
        <v>1</v>
      </c>
      <c r="J160" s="25">
        <v>2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127</v>
      </c>
      <c r="E161" s="14"/>
      <c r="F161" s="14" t="s">
        <v>221</v>
      </c>
      <c r="G161" s="10">
        <v>30000</v>
      </c>
      <c r="H161" s="25">
        <v>35</v>
      </c>
      <c r="I161" s="25">
        <v>18</v>
      </c>
      <c r="J161" s="25">
        <v>17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65</v>
      </c>
      <c r="E162" s="14"/>
      <c r="F162" s="14" t="s">
        <v>222</v>
      </c>
      <c r="G162" s="10">
        <v>70000</v>
      </c>
      <c r="H162" s="25">
        <v>51</v>
      </c>
      <c r="I162" s="25">
        <v>22</v>
      </c>
      <c r="J162" s="25">
        <v>22</v>
      </c>
      <c r="K162" s="11">
        <v>15</v>
      </c>
      <c r="L162" s="11">
        <v>15</v>
      </c>
      <c r="M162" s="10">
        <v>0</v>
      </c>
      <c r="N162" s="12">
        <v>29.411764705882355</v>
      </c>
      <c r="O162" s="11">
        <v>7701.59</v>
      </c>
      <c r="P162" s="11">
        <v>7701.59</v>
      </c>
      <c r="Q162" s="12">
        <v>100</v>
      </c>
      <c r="R162" s="11">
        <v>7701.59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297</v>
      </c>
      <c r="E163" s="14"/>
      <c r="F163" s="14"/>
      <c r="G163" s="10"/>
      <c r="H163" s="25">
        <v>2</v>
      </c>
      <c r="I163" s="25">
        <v>0</v>
      </c>
      <c r="J163" s="25">
        <v>2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147</v>
      </c>
      <c r="E164" s="14"/>
      <c r="F164" s="14"/>
      <c r="G164" s="10"/>
      <c r="H164" s="25">
        <v>5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107</v>
      </c>
      <c r="E165" s="14"/>
      <c r="F165" s="14" t="s">
        <v>223</v>
      </c>
      <c r="G165" s="10">
        <v>5000</v>
      </c>
      <c r="H165" s="25">
        <v>35</v>
      </c>
      <c r="I165" s="25">
        <v>1</v>
      </c>
      <c r="J165" s="25">
        <v>31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128</v>
      </c>
      <c r="E166" s="14"/>
      <c r="F166" s="14" t="s">
        <v>224</v>
      </c>
      <c r="G166" s="10">
        <v>30000</v>
      </c>
      <c r="H166" s="25">
        <v>15</v>
      </c>
      <c r="I166" s="25">
        <v>0</v>
      </c>
      <c r="J166" s="25">
        <v>14</v>
      </c>
      <c r="K166" s="11">
        <v>12</v>
      </c>
      <c r="L166" s="11">
        <v>12</v>
      </c>
      <c r="M166" s="10">
        <v>0</v>
      </c>
      <c r="N166" s="12">
        <v>80</v>
      </c>
      <c r="O166" s="11">
        <v>2777.0400000000004</v>
      </c>
      <c r="P166" s="11">
        <v>2777.0400000000004</v>
      </c>
      <c r="Q166" s="12">
        <v>100</v>
      </c>
      <c r="R166" s="11">
        <v>2777.0400000000004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108</v>
      </c>
      <c r="E167" s="14"/>
      <c r="F167" s="14" t="s">
        <v>288</v>
      </c>
      <c r="G167" s="10">
        <v>20000</v>
      </c>
      <c r="H167" s="25">
        <v>7</v>
      </c>
      <c r="I167" s="25">
        <v>1</v>
      </c>
      <c r="J167" s="25">
        <v>6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39" t="s">
        <v>19</v>
      </c>
      <c r="B168" s="140"/>
      <c r="C168" s="140"/>
      <c r="D168" s="140"/>
      <c r="E168" s="140"/>
      <c r="F168" s="140"/>
      <c r="G168" s="141"/>
      <c r="H168" s="25">
        <v>2627</v>
      </c>
      <c r="I168" s="25">
        <v>524</v>
      </c>
      <c r="J168" s="25">
        <v>1684</v>
      </c>
      <c r="K168" s="11">
        <v>278</v>
      </c>
      <c r="L168" s="11">
        <v>278</v>
      </c>
      <c r="M168" s="10">
        <v>0</v>
      </c>
      <c r="N168" s="12">
        <v>10.582413399314808</v>
      </c>
      <c r="O168" s="11">
        <v>86655.09</v>
      </c>
      <c r="P168" s="11">
        <v>86655.09</v>
      </c>
      <c r="Q168" s="12">
        <v>100</v>
      </c>
      <c r="R168" s="11">
        <v>53684.359999999993</v>
      </c>
      <c r="S168" s="12">
        <v>61.951767634192059</v>
      </c>
      <c r="T168" s="5">
        <v>32970.729999999989</v>
      </c>
      <c r="U168" s="12">
        <v>38.048232365807927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68:G168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disablePrompts="1" count="1">
    <dataValidation type="list" allowBlank="1" showInputMessage="1" showErrorMessage="1" sqref="D6:D117">
      <formula1>адвокати</formula1>
    </dataValidation>
  </dataValidations>
  <printOptions horizontalCentered="1"/>
  <pageMargins left="0" right="0" top="0" bottom="0" header="0" footer="0"/>
  <pageSetup paperSize="9" scale="36" orientation="portrait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F170"/>
  <sheetViews>
    <sheetView zoomScale="70" zoomScaleNormal="70" zoomScaleSheetLayoutView="130" workbookViewId="0">
      <selection activeCell="M3" sqref="M3:M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322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57"/>
      <c r="AB4" s="56"/>
      <c r="AC4" s="57"/>
      <c r="AD4" s="56"/>
      <c r="AE4" s="57"/>
      <c r="AF4" s="56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32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9.375</v>
      </c>
      <c r="O6" s="11">
        <v>1205.82</v>
      </c>
      <c r="P6" s="11">
        <v>1205.82</v>
      </c>
      <c r="Q6" s="12">
        <v>100</v>
      </c>
      <c r="R6" s="11">
        <v>0</v>
      </c>
      <c r="S6" s="12">
        <v>0</v>
      </c>
      <c r="T6" s="5">
        <v>1205.82</v>
      </c>
      <c r="U6" s="12"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22</v>
      </c>
      <c r="I7" s="25">
        <v>8</v>
      </c>
      <c r="J7" s="25">
        <v>12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0</v>
      </c>
      <c r="S9" s="12">
        <v>0</v>
      </c>
      <c r="T9" s="5">
        <v>3118.079999999999</v>
      </c>
      <c r="U9" s="12">
        <v>100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34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0</v>
      </c>
      <c r="S12" s="12">
        <v>0</v>
      </c>
      <c r="T12" s="5">
        <v>1217.9999999999998</v>
      </c>
      <c r="U12" s="12">
        <v>100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18</v>
      </c>
      <c r="I13" s="25">
        <v>6</v>
      </c>
      <c r="J13" s="25">
        <v>8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41</v>
      </c>
      <c r="I16" s="25">
        <v>13</v>
      </c>
      <c r="J16" s="25">
        <v>19</v>
      </c>
      <c r="K16" s="11">
        <v>4</v>
      </c>
      <c r="L16" s="11">
        <v>4</v>
      </c>
      <c r="M16" s="10">
        <v>0</v>
      </c>
      <c r="N16" s="12">
        <v>9.7560975609756095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10</v>
      </c>
      <c r="I18" s="25">
        <v>1</v>
      </c>
      <c r="J18" s="25">
        <v>7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9</v>
      </c>
      <c r="I19" s="25">
        <v>2</v>
      </c>
      <c r="J19" s="25">
        <v>6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26</v>
      </c>
      <c r="I20" s="25">
        <v>6</v>
      </c>
      <c r="J20" s="25">
        <v>16</v>
      </c>
      <c r="K20" s="11">
        <v>1</v>
      </c>
      <c r="L20" s="11">
        <v>1</v>
      </c>
      <c r="M20" s="10">
        <v>0</v>
      </c>
      <c r="N20" s="12">
        <v>3.8461538461538463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16</v>
      </c>
      <c r="I22" s="25">
        <v>6</v>
      </c>
      <c r="J22" s="25">
        <v>6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3</v>
      </c>
      <c r="I23" s="25">
        <v>0</v>
      </c>
      <c r="J23" s="25">
        <v>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55</v>
      </c>
      <c r="I24" s="25">
        <v>20</v>
      </c>
      <c r="J24" s="25">
        <v>30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31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7</v>
      </c>
      <c r="I26" s="25">
        <v>3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11</v>
      </c>
      <c r="I27" s="25">
        <v>0</v>
      </c>
      <c r="J27" s="25">
        <v>11</v>
      </c>
      <c r="K27" s="11">
        <v>2</v>
      </c>
      <c r="L27" s="11">
        <v>2</v>
      </c>
      <c r="M27" s="10">
        <v>0</v>
      </c>
      <c r="N27" s="12">
        <v>18.181818181818183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12</v>
      </c>
      <c r="I28" s="25">
        <v>2</v>
      </c>
      <c r="J28" s="25">
        <v>9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16</v>
      </c>
      <c r="I29" s="25">
        <v>7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20</v>
      </c>
      <c r="I30" s="25">
        <v>4</v>
      </c>
      <c r="J30" s="25">
        <v>9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19</v>
      </c>
      <c r="I31" s="25">
        <v>8</v>
      </c>
      <c r="J31" s="25">
        <v>11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27</v>
      </c>
      <c r="I32" s="25">
        <v>0</v>
      </c>
      <c r="J32" s="25">
        <v>26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20</v>
      </c>
      <c r="I33" s="25">
        <v>3</v>
      </c>
      <c r="J33" s="25">
        <v>17</v>
      </c>
      <c r="K33" s="11">
        <v>2</v>
      </c>
      <c r="L33" s="11">
        <v>2</v>
      </c>
      <c r="M33" s="10">
        <v>0</v>
      </c>
      <c r="N33" s="12">
        <v>10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6</v>
      </c>
      <c r="I34" s="25">
        <v>2</v>
      </c>
      <c r="J34" s="25">
        <v>4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3</v>
      </c>
      <c r="I36" s="25">
        <v>2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11</v>
      </c>
      <c r="I38" s="25">
        <v>4</v>
      </c>
      <c r="J38" s="25">
        <v>5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22</v>
      </c>
      <c r="I39" s="25">
        <v>2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2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34</v>
      </c>
      <c r="I41" s="25">
        <v>8</v>
      </c>
      <c r="J41" s="25">
        <v>17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10</v>
      </c>
      <c r="I42" s="25">
        <v>5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33</v>
      </c>
      <c r="I43" s="25">
        <v>11</v>
      </c>
      <c r="J43" s="25">
        <v>20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4</v>
      </c>
      <c r="I44" s="25">
        <v>0</v>
      </c>
      <c r="J44" s="25">
        <v>3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17</v>
      </c>
      <c r="I45" s="25">
        <v>0</v>
      </c>
      <c r="J45" s="25">
        <v>16</v>
      </c>
      <c r="K45" s="11">
        <v>4</v>
      </c>
      <c r="L45" s="11">
        <v>4</v>
      </c>
      <c r="M45" s="10">
        <v>0</v>
      </c>
      <c r="N45" s="12">
        <v>23.52941176470588</v>
      </c>
      <c r="O45" s="11">
        <v>1179.32</v>
      </c>
      <c r="P45" s="11">
        <v>1179.32</v>
      </c>
      <c r="Q45" s="12">
        <v>100</v>
      </c>
      <c r="R45" s="11">
        <v>0</v>
      </c>
      <c r="S45" s="12">
        <v>0</v>
      </c>
      <c r="T45" s="5">
        <v>1179.32</v>
      </c>
      <c r="U45" s="12">
        <v>100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10</v>
      </c>
      <c r="I46" s="25">
        <v>2</v>
      </c>
      <c r="J46" s="25">
        <v>8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5</v>
      </c>
      <c r="I47" s="25">
        <v>1</v>
      </c>
      <c r="J47" s="25">
        <v>2</v>
      </c>
      <c r="K47" s="11">
        <v>1</v>
      </c>
      <c r="L47" s="11">
        <v>1</v>
      </c>
      <c r="M47" s="10">
        <v>0</v>
      </c>
      <c r="N47" s="12">
        <v>20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14</v>
      </c>
      <c r="I48" s="25">
        <v>4</v>
      </c>
      <c r="J48" s="25">
        <v>9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10</v>
      </c>
      <c r="I49" s="25">
        <v>0</v>
      </c>
      <c r="J49" s="25">
        <v>9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12</v>
      </c>
      <c r="I50" s="25">
        <v>2</v>
      </c>
      <c r="J50" s="25">
        <v>7</v>
      </c>
      <c r="K50" s="11">
        <v>2</v>
      </c>
      <c r="L50" s="11">
        <v>2</v>
      </c>
      <c r="M50" s="10">
        <v>0</v>
      </c>
      <c r="N50" s="12">
        <v>16.666666666666664</v>
      </c>
      <c r="O50" s="11">
        <v>274.06</v>
      </c>
      <c r="P50" s="11">
        <v>274.06</v>
      </c>
      <c r="Q50" s="12">
        <v>100</v>
      </c>
      <c r="R50" s="11">
        <v>0</v>
      </c>
      <c r="S50" s="12">
        <v>0</v>
      </c>
      <c r="T50" s="5">
        <v>274.06</v>
      </c>
      <c r="U50" s="12">
        <v>100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7</v>
      </c>
      <c r="I51" s="25">
        <v>0</v>
      </c>
      <c r="J51" s="25">
        <v>5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23</v>
      </c>
      <c r="I52" s="25">
        <v>1</v>
      </c>
      <c r="J52" s="25">
        <v>13</v>
      </c>
      <c r="K52" s="11">
        <v>8</v>
      </c>
      <c r="L52" s="11">
        <v>8</v>
      </c>
      <c r="M52" s="10">
        <v>0</v>
      </c>
      <c r="N52" s="12">
        <v>34.782608695652172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5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5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81</v>
      </c>
      <c r="I55" s="25">
        <v>18</v>
      </c>
      <c r="J55" s="25">
        <v>22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3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22</v>
      </c>
      <c r="I57" s="25">
        <v>13</v>
      </c>
      <c r="J57" s="25">
        <v>9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3</v>
      </c>
      <c r="I58" s="25">
        <v>0</v>
      </c>
      <c r="J58" s="25">
        <v>3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21</v>
      </c>
      <c r="I59" s="25">
        <v>8</v>
      </c>
      <c r="J59" s="25">
        <v>6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15</v>
      </c>
      <c r="I60" s="25">
        <v>0</v>
      </c>
      <c r="J60" s="25">
        <v>15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43</v>
      </c>
      <c r="I61" s="25">
        <v>8</v>
      </c>
      <c r="J61" s="25">
        <v>32</v>
      </c>
      <c r="K61" s="11">
        <v>3</v>
      </c>
      <c r="L61" s="11">
        <v>3</v>
      </c>
      <c r="M61" s="10">
        <v>0</v>
      </c>
      <c r="N61" s="12">
        <v>6.9767441860465116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320</v>
      </c>
      <c r="E64" s="14"/>
      <c r="F64" s="14"/>
      <c r="G64" s="10"/>
      <c r="H64" s="25">
        <v>3</v>
      </c>
      <c r="I64" s="25">
        <v>1</v>
      </c>
      <c r="J64" s="25">
        <v>2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166</v>
      </c>
      <c r="E65" s="14"/>
      <c r="F65" s="14"/>
      <c r="G65" s="10"/>
      <c r="H65" s="25">
        <v>3</v>
      </c>
      <c r="I65" s="25">
        <v>0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45</v>
      </c>
      <c r="E66" s="14"/>
      <c r="F66" s="14" t="s">
        <v>260</v>
      </c>
      <c r="G66" s="10">
        <v>10000</v>
      </c>
      <c r="H66" s="25">
        <v>22</v>
      </c>
      <c r="I66" s="25">
        <v>8</v>
      </c>
      <c r="J66" s="25">
        <v>10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86</v>
      </c>
      <c r="E67" s="14"/>
      <c r="F67" s="14" t="s">
        <v>183</v>
      </c>
      <c r="G67" s="10">
        <v>40000</v>
      </c>
      <c r="H67" s="25">
        <v>20</v>
      </c>
      <c r="I67" s="25">
        <v>5</v>
      </c>
      <c r="J67" s="25">
        <v>15</v>
      </c>
      <c r="K67" s="11">
        <v>3</v>
      </c>
      <c r="L67" s="11">
        <v>3</v>
      </c>
      <c r="M67" s="10">
        <v>0</v>
      </c>
      <c r="N67" s="12">
        <v>15</v>
      </c>
      <c r="O67" s="11">
        <v>426.3</v>
      </c>
      <c r="P67" s="11">
        <v>426.3</v>
      </c>
      <c r="Q67" s="12">
        <v>100</v>
      </c>
      <c r="R67" s="11">
        <v>426.3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115</v>
      </c>
      <c r="E68" s="14"/>
      <c r="F68" s="14"/>
      <c r="G68" s="10"/>
      <c r="H68" s="25">
        <v>6</v>
      </c>
      <c r="I68" s="25">
        <v>1</v>
      </c>
      <c r="J68" s="25">
        <v>5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157</v>
      </c>
      <c r="E69" s="14"/>
      <c r="F69" s="14" t="s">
        <v>184</v>
      </c>
      <c r="G69" s="10">
        <v>40000</v>
      </c>
      <c r="H69" s="25">
        <v>34</v>
      </c>
      <c r="I69" s="25">
        <v>0</v>
      </c>
      <c r="J69" s="25">
        <v>31</v>
      </c>
      <c r="K69" s="11">
        <v>3</v>
      </c>
      <c r="L69" s="11">
        <v>3</v>
      </c>
      <c r="M69" s="10">
        <v>0</v>
      </c>
      <c r="N69" s="12">
        <v>8.8235294117647065</v>
      </c>
      <c r="O69" s="11">
        <v>3136.29</v>
      </c>
      <c r="P69" s="11">
        <v>3136.29</v>
      </c>
      <c r="Q69" s="12">
        <v>100</v>
      </c>
      <c r="R69" s="11">
        <v>2831.79</v>
      </c>
      <c r="S69" s="12">
        <v>90.291076399185016</v>
      </c>
      <c r="T69" s="5">
        <v>304.5</v>
      </c>
      <c r="U69" s="12">
        <v>9.7089236008149751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152</v>
      </c>
      <c r="E70" s="14"/>
      <c r="F70" s="14" t="s">
        <v>185</v>
      </c>
      <c r="G70" s="10">
        <v>5000</v>
      </c>
      <c r="H70" s="25">
        <v>11</v>
      </c>
      <c r="I70" s="25">
        <v>4</v>
      </c>
      <c r="J70" s="25">
        <v>4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46</v>
      </c>
      <c r="E71" s="14"/>
      <c r="F71" s="14" t="s">
        <v>186</v>
      </c>
      <c r="G71" s="10">
        <v>30000</v>
      </c>
      <c r="H71" s="25">
        <v>31</v>
      </c>
      <c r="I71" s="25">
        <v>9</v>
      </c>
      <c r="J71" s="25">
        <v>15</v>
      </c>
      <c r="K71" s="11">
        <v>8</v>
      </c>
      <c r="L71" s="11">
        <v>8</v>
      </c>
      <c r="M71" s="10">
        <v>0</v>
      </c>
      <c r="N71" s="12">
        <v>25.806451612903224</v>
      </c>
      <c r="O71" s="11">
        <v>3761.3</v>
      </c>
      <c r="P71" s="11">
        <v>3761.3</v>
      </c>
      <c r="Q71" s="12">
        <v>100</v>
      </c>
      <c r="R71" s="11">
        <v>3761.3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167</v>
      </c>
      <c r="E72" s="14"/>
      <c r="F72" s="14"/>
      <c r="G72" s="10"/>
      <c r="H72" s="25">
        <v>21</v>
      </c>
      <c r="I72" s="25">
        <v>0</v>
      </c>
      <c r="J72" s="25">
        <v>21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135</v>
      </c>
      <c r="E73" s="14"/>
      <c r="F73" s="14"/>
      <c r="G73" s="10"/>
      <c r="H73" s="25">
        <v>20</v>
      </c>
      <c r="I73" s="25">
        <v>2</v>
      </c>
      <c r="J73" s="25">
        <v>16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47</v>
      </c>
      <c r="E74" s="14"/>
      <c r="F74" s="14" t="s">
        <v>187</v>
      </c>
      <c r="G74" s="10">
        <v>30000</v>
      </c>
      <c r="H74" s="25">
        <v>14</v>
      </c>
      <c r="I74" s="25">
        <v>1</v>
      </c>
      <c r="J74" s="25">
        <v>10</v>
      </c>
      <c r="K74" s="11">
        <v>3</v>
      </c>
      <c r="L74" s="11">
        <v>3</v>
      </c>
      <c r="M74" s="10">
        <v>0</v>
      </c>
      <c r="N74" s="12">
        <v>21.428571428571427</v>
      </c>
      <c r="O74" s="11">
        <v>2829.15</v>
      </c>
      <c r="P74" s="11">
        <v>2829.15</v>
      </c>
      <c r="Q74" s="12">
        <v>100</v>
      </c>
      <c r="R74" s="11">
        <v>2829.15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136</v>
      </c>
      <c r="E75" s="14"/>
      <c r="F75" s="14" t="s">
        <v>188</v>
      </c>
      <c r="G75" s="10">
        <v>50000</v>
      </c>
      <c r="H75" s="25">
        <v>14</v>
      </c>
      <c r="I75" s="25">
        <v>8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317</v>
      </c>
      <c r="E76" s="14"/>
      <c r="F76" s="14"/>
      <c r="G76" s="10"/>
      <c r="H76" s="25">
        <v>4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291</v>
      </c>
      <c r="E77" s="14"/>
      <c r="F77" s="14"/>
      <c r="G77" s="10"/>
      <c r="H77" s="25">
        <v>3</v>
      </c>
      <c r="I77" s="25">
        <v>0</v>
      </c>
      <c r="J77" s="25">
        <v>3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24</v>
      </c>
      <c r="E78" s="14"/>
      <c r="F78" s="14" t="s">
        <v>189</v>
      </c>
      <c r="G78" s="10">
        <v>60000</v>
      </c>
      <c r="H78" s="25">
        <v>35</v>
      </c>
      <c r="I78" s="25">
        <v>7</v>
      </c>
      <c r="J78" s="25">
        <v>25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137</v>
      </c>
      <c r="E79" s="14"/>
      <c r="F79" s="14" t="s">
        <v>261</v>
      </c>
      <c r="G79" s="10">
        <v>10000</v>
      </c>
      <c r="H79" s="25">
        <v>29</v>
      </c>
      <c r="I79" s="25">
        <v>9</v>
      </c>
      <c r="J79" s="25">
        <v>20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138</v>
      </c>
      <c r="E80" s="14"/>
      <c r="F80" s="14" t="s">
        <v>262</v>
      </c>
      <c r="G80" s="10">
        <v>10000</v>
      </c>
      <c r="H80" s="25">
        <v>28</v>
      </c>
      <c r="I80" s="25">
        <v>9</v>
      </c>
      <c r="J80" s="25">
        <v>17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87</v>
      </c>
      <c r="E81" s="14"/>
      <c r="F81" s="14"/>
      <c r="G81" s="10"/>
      <c r="H81" s="25">
        <v>48</v>
      </c>
      <c r="I81" s="25">
        <v>15</v>
      </c>
      <c r="J81" s="25">
        <v>23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48</v>
      </c>
      <c r="E82" s="14"/>
      <c r="F82" s="14" t="s">
        <v>263</v>
      </c>
      <c r="G82" s="10">
        <v>20000</v>
      </c>
      <c r="H82" s="25">
        <v>21</v>
      </c>
      <c r="I82" s="25">
        <v>1</v>
      </c>
      <c r="J82" s="25">
        <v>16</v>
      </c>
      <c r="K82" s="11">
        <v>4</v>
      </c>
      <c r="L82" s="11">
        <v>4</v>
      </c>
      <c r="M82" s="10">
        <v>0</v>
      </c>
      <c r="N82" s="12">
        <v>19.047619047619047</v>
      </c>
      <c r="O82" s="11">
        <v>901.31999999999994</v>
      </c>
      <c r="P82" s="11">
        <v>901.31999999999994</v>
      </c>
      <c r="Q82" s="12">
        <v>100</v>
      </c>
      <c r="R82" s="11">
        <v>901.31999999999994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116</v>
      </c>
      <c r="E83" s="14"/>
      <c r="F83" s="14"/>
      <c r="G83" s="10"/>
      <c r="H83" s="25">
        <v>1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25</v>
      </c>
      <c r="E84" s="14"/>
      <c r="F84" s="14" t="s">
        <v>190</v>
      </c>
      <c r="G84" s="10">
        <v>50000</v>
      </c>
      <c r="H84" s="25">
        <v>31</v>
      </c>
      <c r="I84" s="25">
        <v>8</v>
      </c>
      <c r="J84" s="25">
        <v>22</v>
      </c>
      <c r="K84" s="11">
        <v>1</v>
      </c>
      <c r="L84" s="11">
        <v>1</v>
      </c>
      <c r="M84" s="10">
        <v>0</v>
      </c>
      <c r="N84" s="12">
        <v>3.225806451612903</v>
      </c>
      <c r="O84" s="11">
        <v>182.7</v>
      </c>
      <c r="P84" s="11">
        <v>182.7</v>
      </c>
      <c r="Q84" s="12">
        <v>100</v>
      </c>
      <c r="R84" s="11">
        <v>0</v>
      </c>
      <c r="S84" s="12">
        <v>0</v>
      </c>
      <c r="T84" s="5">
        <v>182.7</v>
      </c>
      <c r="U84" s="12">
        <v>100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26</v>
      </c>
      <c r="E85" s="14"/>
      <c r="F85" s="14" t="s">
        <v>191</v>
      </c>
      <c r="G85" s="10">
        <v>50000</v>
      </c>
      <c r="H85" s="25">
        <v>17</v>
      </c>
      <c r="I85" s="25">
        <v>3</v>
      </c>
      <c r="J85" s="25">
        <v>9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310</v>
      </c>
      <c r="E86" s="14"/>
      <c r="F86" s="14"/>
      <c r="G86" s="10"/>
      <c r="H86" s="25">
        <v>6</v>
      </c>
      <c r="I86" s="25">
        <v>0</v>
      </c>
      <c r="J86" s="25">
        <v>4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88</v>
      </c>
      <c r="E87" s="14"/>
      <c r="F87" s="14" t="s">
        <v>192</v>
      </c>
      <c r="G87" s="10">
        <v>20000</v>
      </c>
      <c r="H87" s="25">
        <v>20</v>
      </c>
      <c r="I87" s="25">
        <v>0</v>
      </c>
      <c r="J87" s="25">
        <v>20</v>
      </c>
      <c r="K87" s="11">
        <v>18</v>
      </c>
      <c r="L87" s="11">
        <v>18</v>
      </c>
      <c r="M87" s="10">
        <v>0</v>
      </c>
      <c r="N87" s="12">
        <v>90</v>
      </c>
      <c r="O87" s="11">
        <v>3727.0799999999995</v>
      </c>
      <c r="P87" s="11">
        <v>3727.0799999999995</v>
      </c>
      <c r="Q87" s="12">
        <v>100</v>
      </c>
      <c r="R87" s="11">
        <v>0</v>
      </c>
      <c r="S87" s="12">
        <v>0</v>
      </c>
      <c r="T87" s="5">
        <v>3727.0799999999995</v>
      </c>
      <c r="U87" s="12">
        <v>100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314</v>
      </c>
      <c r="E88" s="14"/>
      <c r="F88" s="14"/>
      <c r="G88" s="10"/>
      <c r="H88" s="25">
        <v>1</v>
      </c>
      <c r="I88" s="25">
        <v>0</v>
      </c>
      <c r="J88" s="25">
        <v>1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139</v>
      </c>
      <c r="E89" s="14"/>
      <c r="F89" s="14"/>
      <c r="G89" s="10"/>
      <c r="H89" s="25">
        <v>3</v>
      </c>
      <c r="I89" s="25">
        <v>1</v>
      </c>
      <c r="J89" s="25">
        <v>2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89</v>
      </c>
      <c r="E90" s="14"/>
      <c r="F90" s="14"/>
      <c r="G90" s="10"/>
      <c r="H90" s="25">
        <v>8</v>
      </c>
      <c r="I90" s="25">
        <v>1</v>
      </c>
      <c r="J90" s="25">
        <v>7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140</v>
      </c>
      <c r="E91" s="14"/>
      <c r="F91" s="14" t="s">
        <v>264</v>
      </c>
      <c r="G91" s="10">
        <v>15000</v>
      </c>
      <c r="H91" s="25">
        <v>9</v>
      </c>
      <c r="I91" s="25">
        <v>0</v>
      </c>
      <c r="J91" s="25">
        <v>9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235</v>
      </c>
      <c r="C92" s="13"/>
      <c r="D92" s="24" t="s">
        <v>27</v>
      </c>
      <c r="E92" s="14"/>
      <c r="F92" s="14" t="s">
        <v>265</v>
      </c>
      <c r="G92" s="10">
        <v>40000</v>
      </c>
      <c r="H92" s="25">
        <v>97</v>
      </c>
      <c r="I92" s="25">
        <v>44</v>
      </c>
      <c r="J92" s="25">
        <v>41</v>
      </c>
      <c r="K92" s="11">
        <v>22</v>
      </c>
      <c r="L92" s="11">
        <v>22</v>
      </c>
      <c r="M92" s="10">
        <v>0</v>
      </c>
      <c r="N92" s="12">
        <v>22.680412371134022</v>
      </c>
      <c r="O92" s="11">
        <v>5286.12</v>
      </c>
      <c r="P92" s="11">
        <v>5286.12</v>
      </c>
      <c r="Q92" s="12">
        <v>100</v>
      </c>
      <c r="R92" s="11">
        <v>5286.12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90</v>
      </c>
      <c r="E93" s="14"/>
      <c r="F93" s="14" t="s">
        <v>193</v>
      </c>
      <c r="G93" s="10">
        <v>30000</v>
      </c>
      <c r="H93" s="25">
        <v>16</v>
      </c>
      <c r="I93" s="25">
        <v>4</v>
      </c>
      <c r="J93" s="25">
        <v>11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91</v>
      </c>
      <c r="E94" s="14"/>
      <c r="F94" s="14" t="s">
        <v>194</v>
      </c>
      <c r="G94" s="10">
        <v>60000</v>
      </c>
      <c r="H94" s="25">
        <v>28</v>
      </c>
      <c r="I94" s="25">
        <v>9</v>
      </c>
      <c r="J94" s="25">
        <v>18</v>
      </c>
      <c r="K94" s="11">
        <v>1</v>
      </c>
      <c r="L94" s="11">
        <v>1</v>
      </c>
      <c r="M94" s="10">
        <v>0</v>
      </c>
      <c r="N94" s="12">
        <v>3.5714285714285712</v>
      </c>
      <c r="O94" s="11">
        <v>547.37</v>
      </c>
      <c r="P94" s="11">
        <v>547.37</v>
      </c>
      <c r="Q94" s="12">
        <v>100</v>
      </c>
      <c r="R94" s="11">
        <v>547.37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295</v>
      </c>
      <c r="E95" s="14"/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92</v>
      </c>
      <c r="E96" s="14"/>
      <c r="F96" s="14" t="s">
        <v>195</v>
      </c>
      <c r="G96" s="10">
        <v>5000</v>
      </c>
      <c r="H96" s="25">
        <v>19</v>
      </c>
      <c r="I96" s="25">
        <v>4</v>
      </c>
      <c r="J96" s="25">
        <v>12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309</v>
      </c>
      <c r="E97" s="14"/>
      <c r="F97" s="14"/>
      <c r="G97" s="10"/>
      <c r="H97" s="25">
        <v>3</v>
      </c>
      <c r="I97" s="25">
        <v>0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93</v>
      </c>
      <c r="E98" s="14"/>
      <c r="F98" s="14"/>
      <c r="G98" s="10"/>
      <c r="H98" s="25">
        <v>45</v>
      </c>
      <c r="I98" s="25">
        <v>3</v>
      </c>
      <c r="J98" s="25">
        <v>38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49</v>
      </c>
      <c r="E99" s="14"/>
      <c r="F99" s="14" t="s">
        <v>303</v>
      </c>
      <c r="G99" s="10">
        <v>20000</v>
      </c>
      <c r="H99" s="25">
        <v>6</v>
      </c>
      <c r="I99" s="25">
        <v>0</v>
      </c>
      <c r="J99" s="25">
        <v>4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117</v>
      </c>
      <c r="E100" s="14"/>
      <c r="F100" s="14"/>
      <c r="G100" s="10"/>
      <c r="H100" s="25">
        <v>5</v>
      </c>
      <c r="I100" s="25">
        <v>2</v>
      </c>
      <c r="J100" s="25">
        <v>3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28</v>
      </c>
      <c r="E101" s="14"/>
      <c r="F101" s="14" t="s">
        <v>196</v>
      </c>
      <c r="G101" s="10">
        <v>5000</v>
      </c>
      <c r="H101" s="25">
        <v>31</v>
      </c>
      <c r="I101" s="25">
        <v>10</v>
      </c>
      <c r="J101" s="25">
        <v>19</v>
      </c>
      <c r="K101" s="11">
        <v>18</v>
      </c>
      <c r="L101" s="11">
        <v>18</v>
      </c>
      <c r="M101" s="10">
        <v>0</v>
      </c>
      <c r="N101" s="12">
        <v>58.064516129032263</v>
      </c>
      <c r="O101" s="11">
        <v>5321.62</v>
      </c>
      <c r="P101" s="11">
        <v>5321.62</v>
      </c>
      <c r="Q101" s="12">
        <v>100</v>
      </c>
      <c r="R101" s="11">
        <v>1171.54</v>
      </c>
      <c r="S101" s="12">
        <v>22.014724839428595</v>
      </c>
      <c r="T101" s="5">
        <v>4150.079999999999</v>
      </c>
      <c r="U101" s="12">
        <v>77.985275160571391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29</v>
      </c>
      <c r="E102" s="14"/>
      <c r="F102" s="14" t="s">
        <v>197</v>
      </c>
      <c r="G102" s="10">
        <v>30000</v>
      </c>
      <c r="H102" s="25">
        <v>29</v>
      </c>
      <c r="I102" s="25">
        <v>3</v>
      </c>
      <c r="J102" s="25">
        <v>14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50</v>
      </c>
      <c r="E103" s="14"/>
      <c r="F103" s="14"/>
      <c r="G103" s="10"/>
      <c r="H103" s="25">
        <v>35</v>
      </c>
      <c r="I103" s="25">
        <v>0</v>
      </c>
      <c r="J103" s="25">
        <v>30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94</v>
      </c>
      <c r="E104" s="14"/>
      <c r="F104" s="14" t="s">
        <v>266</v>
      </c>
      <c r="G104" s="10">
        <v>10000</v>
      </c>
      <c r="H104" s="25">
        <v>19</v>
      </c>
      <c r="I104" s="25">
        <v>4</v>
      </c>
      <c r="J104" s="25">
        <v>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141</v>
      </c>
      <c r="E105" s="14"/>
      <c r="F105" s="14" t="s">
        <v>267</v>
      </c>
      <c r="G105" s="10">
        <v>30000</v>
      </c>
      <c r="H105" s="25">
        <v>6</v>
      </c>
      <c r="I105" s="25">
        <v>1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118</v>
      </c>
      <c r="E106" s="14"/>
      <c r="F106" s="14" t="s">
        <v>198</v>
      </c>
      <c r="G106" s="10">
        <v>35000</v>
      </c>
      <c r="H106" s="25">
        <v>29</v>
      </c>
      <c r="I106" s="25">
        <v>0</v>
      </c>
      <c r="J106" s="25">
        <v>25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51</v>
      </c>
      <c r="E107" s="14"/>
      <c r="F107" s="14" t="s">
        <v>199</v>
      </c>
      <c r="G107" s="10">
        <v>5000</v>
      </c>
      <c r="H107" s="25">
        <v>14</v>
      </c>
      <c r="I107" s="25">
        <v>0</v>
      </c>
      <c r="J107" s="25">
        <v>4</v>
      </c>
      <c r="K107" s="11">
        <v>1</v>
      </c>
      <c r="L107" s="11">
        <v>1</v>
      </c>
      <c r="M107" s="10">
        <v>0</v>
      </c>
      <c r="N107" s="12">
        <v>7.1428571428571423</v>
      </c>
      <c r="O107" s="11">
        <v>121.8</v>
      </c>
      <c r="P107" s="11">
        <v>121.8</v>
      </c>
      <c r="Q107" s="12">
        <v>100</v>
      </c>
      <c r="R107" s="11">
        <v>121.8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200</v>
      </c>
      <c r="E108" s="14"/>
      <c r="F108" s="14" t="s">
        <v>268</v>
      </c>
      <c r="G108" s="10">
        <v>5000</v>
      </c>
      <c r="H108" s="25">
        <v>15</v>
      </c>
      <c r="I108" s="25">
        <v>4</v>
      </c>
      <c r="J108" s="25">
        <v>7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95</v>
      </c>
      <c r="E109" s="14"/>
      <c r="F109" s="14"/>
      <c r="G109" s="10"/>
      <c r="H109" s="25">
        <v>11</v>
      </c>
      <c r="I109" s="25">
        <v>0</v>
      </c>
      <c r="J109" s="25">
        <v>11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96</v>
      </c>
      <c r="E110" s="14"/>
      <c r="F110" s="14"/>
      <c r="G110" s="10"/>
      <c r="H110" s="25">
        <v>24</v>
      </c>
      <c r="I110" s="25">
        <v>7</v>
      </c>
      <c r="J110" s="25">
        <v>8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97</v>
      </c>
      <c r="E111" s="14"/>
      <c r="F111" s="14"/>
      <c r="G111" s="10"/>
      <c r="H111" s="25">
        <v>5</v>
      </c>
      <c r="I111" s="25">
        <v>0</v>
      </c>
      <c r="J111" s="25">
        <v>5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119</v>
      </c>
      <c r="E112" s="14"/>
      <c r="F112" s="14" t="s">
        <v>304</v>
      </c>
      <c r="G112" s="10">
        <v>10000</v>
      </c>
      <c r="H112" s="25">
        <v>6</v>
      </c>
      <c r="I112" s="25">
        <v>1</v>
      </c>
      <c r="J112" s="25">
        <v>4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98</v>
      </c>
      <c r="E113" s="14"/>
      <c r="F113" s="14"/>
      <c r="G113" s="10"/>
      <c r="H113" s="25">
        <v>23</v>
      </c>
      <c r="I113" s="25">
        <v>3</v>
      </c>
      <c r="J113" s="25">
        <v>18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142</v>
      </c>
      <c r="E114" s="14"/>
      <c r="F114" s="14" t="s">
        <v>269</v>
      </c>
      <c r="G114" s="10">
        <v>5000</v>
      </c>
      <c r="H114" s="25">
        <v>2</v>
      </c>
      <c r="I114" s="25">
        <v>1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120</v>
      </c>
      <c r="E115" s="14"/>
      <c r="F115" s="14" t="s">
        <v>201</v>
      </c>
      <c r="G115" s="10">
        <v>30000</v>
      </c>
      <c r="H115" s="25">
        <v>17</v>
      </c>
      <c r="I115" s="25">
        <v>1</v>
      </c>
      <c r="J115" s="25">
        <v>8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52</v>
      </c>
      <c r="E116" s="14"/>
      <c r="F116" s="14" t="s">
        <v>202</v>
      </c>
      <c r="G116" s="10">
        <v>50000</v>
      </c>
      <c r="H116" s="25">
        <v>18</v>
      </c>
      <c r="I116" s="25">
        <v>13</v>
      </c>
      <c r="J116" s="25">
        <v>3</v>
      </c>
      <c r="K116" s="11">
        <v>1</v>
      </c>
      <c r="L116" s="11">
        <v>1</v>
      </c>
      <c r="M116" s="10">
        <v>0</v>
      </c>
      <c r="N116" s="12">
        <v>5.5555555555555554</v>
      </c>
      <c r="O116" s="11">
        <v>450.36</v>
      </c>
      <c r="P116" s="11">
        <v>450.36</v>
      </c>
      <c r="Q116" s="12">
        <v>100</v>
      </c>
      <c r="R116" s="11">
        <v>0</v>
      </c>
      <c r="S116" s="12">
        <v>0</v>
      </c>
      <c r="T116" s="5">
        <v>450.36</v>
      </c>
      <c r="U116" s="12">
        <v>100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53</v>
      </c>
      <c r="E117" s="14"/>
      <c r="F117" s="14" t="s">
        <v>203</v>
      </c>
      <c r="G117" s="10">
        <v>50000</v>
      </c>
      <c r="H117" s="25">
        <v>25</v>
      </c>
      <c r="I117" s="25">
        <v>8</v>
      </c>
      <c r="J117" s="25">
        <v>14</v>
      </c>
      <c r="K117" s="11">
        <v>5</v>
      </c>
      <c r="L117" s="11">
        <v>5</v>
      </c>
      <c r="M117" s="10">
        <v>0</v>
      </c>
      <c r="N117" s="12">
        <v>20</v>
      </c>
      <c r="O117" s="11">
        <v>1967.5900000000001</v>
      </c>
      <c r="P117" s="11">
        <v>1967.5900000000001</v>
      </c>
      <c r="Q117" s="12">
        <v>100</v>
      </c>
      <c r="R117" s="11">
        <v>1967.5900000000001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99</v>
      </c>
      <c r="E118" s="14"/>
      <c r="F118" s="14" t="s">
        <v>204</v>
      </c>
      <c r="G118" s="10">
        <v>50000</v>
      </c>
      <c r="H118" s="25">
        <v>9</v>
      </c>
      <c r="I118" s="25">
        <v>2</v>
      </c>
      <c r="J118" s="25">
        <v>3</v>
      </c>
      <c r="K118" s="11">
        <v>2</v>
      </c>
      <c r="L118" s="11">
        <v>2</v>
      </c>
      <c r="M118" s="10">
        <v>0</v>
      </c>
      <c r="N118" s="12">
        <v>22.222222222222221</v>
      </c>
      <c r="O118" s="11">
        <v>213.14999999999998</v>
      </c>
      <c r="P118" s="11">
        <v>213.14999999999998</v>
      </c>
      <c r="Q118" s="12">
        <v>100</v>
      </c>
      <c r="R118" s="11">
        <v>213.14999999999998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143</v>
      </c>
      <c r="E119" s="14"/>
      <c r="F119" s="14" t="s">
        <v>270</v>
      </c>
      <c r="G119" s="10">
        <v>30000</v>
      </c>
      <c r="H119" s="25">
        <v>3</v>
      </c>
      <c r="I119" s="25">
        <v>0</v>
      </c>
      <c r="J119" s="25">
        <v>2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121</v>
      </c>
      <c r="E120" s="14"/>
      <c r="F120" s="14" t="s">
        <v>205</v>
      </c>
      <c r="G120" s="10">
        <v>30000</v>
      </c>
      <c r="H120" s="25">
        <v>11</v>
      </c>
      <c r="I120" s="25">
        <v>5</v>
      </c>
      <c r="J120" s="25">
        <v>4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100</v>
      </c>
      <c r="E121" s="14"/>
      <c r="F121" s="14" t="s">
        <v>271</v>
      </c>
      <c r="G121" s="10">
        <v>10000</v>
      </c>
      <c r="H121" s="25">
        <v>14</v>
      </c>
      <c r="I121" s="25">
        <v>4</v>
      </c>
      <c r="J121" s="25">
        <v>3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54</v>
      </c>
      <c r="E122" s="14"/>
      <c r="F122" s="14" t="s">
        <v>272</v>
      </c>
      <c r="G122" s="10">
        <v>10000</v>
      </c>
      <c r="H122" s="25">
        <v>4</v>
      </c>
      <c r="I122" s="25">
        <v>0</v>
      </c>
      <c r="J122" s="25">
        <v>4</v>
      </c>
      <c r="K122" s="11">
        <v>1</v>
      </c>
      <c r="L122" s="11">
        <v>1</v>
      </c>
      <c r="M122" s="10">
        <v>0</v>
      </c>
      <c r="N122" s="12">
        <v>25</v>
      </c>
      <c r="O122" s="11">
        <v>930.44</v>
      </c>
      <c r="P122" s="11">
        <v>930.44</v>
      </c>
      <c r="Q122" s="12">
        <v>100</v>
      </c>
      <c r="R122" s="11">
        <v>930.44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168</v>
      </c>
      <c r="E123" s="14"/>
      <c r="F123" s="14" t="s">
        <v>273</v>
      </c>
      <c r="G123" s="10">
        <v>10000</v>
      </c>
      <c r="H123" s="25">
        <v>8</v>
      </c>
      <c r="I123" s="25">
        <v>0</v>
      </c>
      <c r="J123" s="25">
        <v>7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122</v>
      </c>
      <c r="E124" s="14"/>
      <c r="F124" s="14" t="s">
        <v>274</v>
      </c>
      <c r="G124" s="10">
        <v>40000</v>
      </c>
      <c r="H124" s="25">
        <v>23</v>
      </c>
      <c r="I124" s="25">
        <v>0</v>
      </c>
      <c r="J124" s="25">
        <v>4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55</v>
      </c>
      <c r="E125" s="14"/>
      <c r="F125" s="14" t="s">
        <v>206</v>
      </c>
      <c r="G125" s="10">
        <v>5000</v>
      </c>
      <c r="H125" s="25">
        <v>28</v>
      </c>
      <c r="I125" s="25">
        <v>2</v>
      </c>
      <c r="J125" s="25">
        <v>25</v>
      </c>
      <c r="K125" s="11">
        <v>1</v>
      </c>
      <c r="L125" s="11">
        <v>1</v>
      </c>
      <c r="M125" s="10">
        <v>0</v>
      </c>
      <c r="N125" s="12">
        <v>3.5714285714285712</v>
      </c>
      <c r="O125" s="11">
        <v>479.59</v>
      </c>
      <c r="P125" s="11">
        <v>479.59</v>
      </c>
      <c r="Q125" s="12">
        <v>100</v>
      </c>
      <c r="R125" s="11">
        <v>479.59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296</v>
      </c>
      <c r="E126" s="14"/>
      <c r="F126" s="14" t="s">
        <v>311</v>
      </c>
      <c r="G126" s="10">
        <v>20000</v>
      </c>
      <c r="H126" s="25">
        <v>2</v>
      </c>
      <c r="I126" s="25">
        <v>0</v>
      </c>
      <c r="J126" s="25">
        <v>0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123</v>
      </c>
      <c r="E127" s="14"/>
      <c r="F127" s="14"/>
      <c r="G127" s="10"/>
      <c r="H127" s="25">
        <v>8</v>
      </c>
      <c r="I127" s="25">
        <v>7</v>
      </c>
      <c r="J127" s="25">
        <v>1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56</v>
      </c>
      <c r="E128" s="14"/>
      <c r="F128" s="14" t="s">
        <v>275</v>
      </c>
      <c r="G128" s="10">
        <v>40000</v>
      </c>
      <c r="H128" s="25">
        <v>6</v>
      </c>
      <c r="I128" s="25">
        <v>2</v>
      </c>
      <c r="J128" s="25">
        <v>3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57</v>
      </c>
      <c r="E129" s="14"/>
      <c r="F129" s="14" t="s">
        <v>207</v>
      </c>
      <c r="G129" s="10">
        <v>50000</v>
      </c>
      <c r="H129" s="25">
        <v>13</v>
      </c>
      <c r="I129" s="25">
        <v>3</v>
      </c>
      <c r="J129" s="25">
        <v>10</v>
      </c>
      <c r="K129" s="11">
        <v>2</v>
      </c>
      <c r="L129" s="11">
        <v>2</v>
      </c>
      <c r="M129" s="10">
        <v>0</v>
      </c>
      <c r="N129" s="12">
        <v>15.384615384615385</v>
      </c>
      <c r="O129" s="11">
        <v>1283.69</v>
      </c>
      <c r="P129" s="11">
        <v>1283.69</v>
      </c>
      <c r="Q129" s="12">
        <v>100</v>
      </c>
      <c r="R129" s="11">
        <v>1283.69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101</v>
      </c>
      <c r="E130" s="14"/>
      <c r="F130" s="14" t="s">
        <v>276</v>
      </c>
      <c r="G130" s="10">
        <v>15000</v>
      </c>
      <c r="H130" s="25">
        <v>5</v>
      </c>
      <c r="I130" s="25">
        <v>2</v>
      </c>
      <c r="J130" s="25">
        <v>0</v>
      </c>
      <c r="K130" s="11">
        <v>3</v>
      </c>
      <c r="L130" s="11">
        <v>3</v>
      </c>
      <c r="M130" s="10">
        <v>0</v>
      </c>
      <c r="N130" s="12">
        <v>60</v>
      </c>
      <c r="O130" s="11">
        <v>1903.13</v>
      </c>
      <c r="P130" s="11">
        <v>1903.13</v>
      </c>
      <c r="Q130" s="12">
        <v>100</v>
      </c>
      <c r="R130" s="11">
        <v>0</v>
      </c>
      <c r="S130" s="12">
        <v>0</v>
      </c>
      <c r="T130" s="5">
        <v>1903.13</v>
      </c>
      <c r="U130" s="12">
        <v>100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169</v>
      </c>
      <c r="E131" s="14"/>
      <c r="F131" s="14" t="s">
        <v>277</v>
      </c>
      <c r="G131" s="10">
        <v>20000</v>
      </c>
      <c r="H131" s="25">
        <v>4</v>
      </c>
      <c r="I131" s="25">
        <v>0</v>
      </c>
      <c r="J131" s="25">
        <v>1</v>
      </c>
      <c r="K131" s="11">
        <v>2</v>
      </c>
      <c r="L131" s="11">
        <v>2</v>
      </c>
      <c r="M131" s="10">
        <v>0</v>
      </c>
      <c r="N131" s="12">
        <v>50</v>
      </c>
      <c r="O131" s="11">
        <v>243.6</v>
      </c>
      <c r="P131" s="11">
        <v>243.6</v>
      </c>
      <c r="Q131" s="12">
        <v>100</v>
      </c>
      <c r="R131" s="11">
        <v>243.6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58</v>
      </c>
      <c r="E132" s="14"/>
      <c r="F132" s="14" t="s">
        <v>208</v>
      </c>
      <c r="G132" s="10">
        <v>50000</v>
      </c>
      <c r="H132" s="25">
        <v>16</v>
      </c>
      <c r="I132" s="25">
        <v>7</v>
      </c>
      <c r="J132" s="25">
        <v>3</v>
      </c>
      <c r="K132" s="11">
        <v>2</v>
      </c>
      <c r="L132" s="11">
        <v>2</v>
      </c>
      <c r="M132" s="10">
        <v>0</v>
      </c>
      <c r="N132" s="12">
        <v>12.5</v>
      </c>
      <c r="O132" s="11">
        <v>213.14999999999998</v>
      </c>
      <c r="P132" s="11">
        <v>213.14999999999998</v>
      </c>
      <c r="Q132" s="12">
        <v>100</v>
      </c>
      <c r="R132" s="11">
        <v>213.14999999999998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102</v>
      </c>
      <c r="E133" s="14"/>
      <c r="F133" s="14" t="s">
        <v>305</v>
      </c>
      <c r="G133" s="10">
        <v>20000</v>
      </c>
      <c r="H133" s="25">
        <v>13</v>
      </c>
      <c r="I133" s="25">
        <v>3</v>
      </c>
      <c r="J133" s="25">
        <v>2</v>
      </c>
      <c r="K133" s="11">
        <v>4</v>
      </c>
      <c r="L133" s="11">
        <v>4</v>
      </c>
      <c r="M133" s="10">
        <v>0</v>
      </c>
      <c r="N133" s="12">
        <v>30.76923076923077</v>
      </c>
      <c r="O133" s="11">
        <v>580.38</v>
      </c>
      <c r="P133" s="11">
        <v>580.38</v>
      </c>
      <c r="Q133" s="12">
        <v>100</v>
      </c>
      <c r="R133" s="11">
        <v>580.38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30</v>
      </c>
      <c r="E134" s="14"/>
      <c r="F134" s="14" t="s">
        <v>278</v>
      </c>
      <c r="G134" s="10">
        <v>10000</v>
      </c>
      <c r="H134" s="25">
        <v>24</v>
      </c>
      <c r="I134" s="25">
        <v>6</v>
      </c>
      <c r="J134" s="25">
        <v>16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59</v>
      </c>
      <c r="E135" s="14"/>
      <c r="F135" s="14"/>
      <c r="G135" s="10"/>
      <c r="H135" s="25">
        <v>1</v>
      </c>
      <c r="I135" s="25">
        <v>0</v>
      </c>
      <c r="J135" s="25">
        <v>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60</v>
      </c>
      <c r="E136" s="14"/>
      <c r="F136" s="14" t="s">
        <v>209</v>
      </c>
      <c r="G136" s="10">
        <v>40000</v>
      </c>
      <c r="H136" s="25">
        <v>48</v>
      </c>
      <c r="I136" s="25">
        <v>0</v>
      </c>
      <c r="J136" s="25">
        <v>47</v>
      </c>
      <c r="K136" s="11">
        <v>27</v>
      </c>
      <c r="L136" s="11">
        <v>27</v>
      </c>
      <c r="M136" s="10">
        <v>0</v>
      </c>
      <c r="N136" s="12">
        <v>56.25</v>
      </c>
      <c r="O136" s="11">
        <v>6117.8400000000029</v>
      </c>
      <c r="P136" s="11">
        <v>6117.8400000000029</v>
      </c>
      <c r="Q136" s="12">
        <v>100</v>
      </c>
      <c r="R136" s="11">
        <v>6117.8400000000029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124</v>
      </c>
      <c r="E137" s="14"/>
      <c r="F137" s="14" t="s">
        <v>210</v>
      </c>
      <c r="G137" s="10">
        <v>70000</v>
      </c>
      <c r="H137" s="25">
        <v>58</v>
      </c>
      <c r="I137" s="25">
        <v>3</v>
      </c>
      <c r="J137" s="25">
        <v>55</v>
      </c>
      <c r="K137" s="11">
        <v>52</v>
      </c>
      <c r="L137" s="11">
        <v>52</v>
      </c>
      <c r="M137" s="10">
        <v>0</v>
      </c>
      <c r="N137" s="12">
        <v>89.65517241379311</v>
      </c>
      <c r="O137" s="11">
        <v>18172.109999999997</v>
      </c>
      <c r="P137" s="11">
        <v>18172.109999999997</v>
      </c>
      <c r="Q137" s="12">
        <v>100</v>
      </c>
      <c r="R137" s="11">
        <v>4932.9099999999971</v>
      </c>
      <c r="S137" s="12">
        <v>27.145499339372247</v>
      </c>
      <c r="T137" s="5">
        <v>13239.19999999999</v>
      </c>
      <c r="U137" s="12">
        <v>72.854500660627693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31</v>
      </c>
      <c r="E138" s="14"/>
      <c r="F138" s="14" t="s">
        <v>211</v>
      </c>
      <c r="G138" s="10">
        <v>40000</v>
      </c>
      <c r="H138" s="25">
        <v>25</v>
      </c>
      <c r="I138" s="25">
        <v>5</v>
      </c>
      <c r="J138" s="25">
        <v>18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318</v>
      </c>
      <c r="E139" s="14"/>
      <c r="F139" s="14"/>
      <c r="G139" s="10"/>
      <c r="H139" s="25">
        <v>16</v>
      </c>
      <c r="I139" s="25">
        <v>0</v>
      </c>
      <c r="J139" s="25">
        <v>16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61</v>
      </c>
      <c r="E140" s="14"/>
      <c r="F140" s="14" t="s">
        <v>212</v>
      </c>
      <c r="G140" s="10">
        <v>5000</v>
      </c>
      <c r="H140" s="25">
        <v>17</v>
      </c>
      <c r="I140" s="25">
        <v>1</v>
      </c>
      <c r="J140" s="25">
        <v>12</v>
      </c>
      <c r="K140" s="11">
        <v>6</v>
      </c>
      <c r="L140" s="11">
        <v>6</v>
      </c>
      <c r="M140" s="10">
        <v>0</v>
      </c>
      <c r="N140" s="12">
        <v>35.294117647058826</v>
      </c>
      <c r="O140" s="11">
        <v>1596.6699999999998</v>
      </c>
      <c r="P140" s="11">
        <v>1596.6699999999998</v>
      </c>
      <c r="Q140" s="12">
        <v>100</v>
      </c>
      <c r="R140" s="11">
        <v>552.66999999999996</v>
      </c>
      <c r="S140" s="12">
        <v>34.61391521103296</v>
      </c>
      <c r="T140" s="5">
        <v>1044</v>
      </c>
      <c r="U140" s="12">
        <v>65.386084788967054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170</v>
      </c>
      <c r="E141" s="14"/>
      <c r="F141" s="14" t="s">
        <v>279</v>
      </c>
      <c r="G141" s="10">
        <v>20000</v>
      </c>
      <c r="H141" s="25">
        <v>2</v>
      </c>
      <c r="I141" s="25">
        <v>0</v>
      </c>
      <c r="J141" s="25">
        <v>1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319</v>
      </c>
      <c r="E142" s="14"/>
      <c r="F142" s="14"/>
      <c r="G142" s="10"/>
      <c r="H142" s="25">
        <v>2</v>
      </c>
      <c r="I142" s="25">
        <v>0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153</v>
      </c>
      <c r="E143" s="14"/>
      <c r="F143" s="14" t="s">
        <v>213</v>
      </c>
      <c r="G143" s="10">
        <v>20000</v>
      </c>
      <c r="H143" s="25">
        <v>20</v>
      </c>
      <c r="I143" s="25">
        <v>0</v>
      </c>
      <c r="J143" s="25">
        <v>19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144</v>
      </c>
      <c r="E144" s="14"/>
      <c r="F144" s="14"/>
      <c r="G144" s="10"/>
      <c r="H144" s="25">
        <v>15</v>
      </c>
      <c r="I144" s="25">
        <v>2</v>
      </c>
      <c r="J144" s="25">
        <v>10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62</v>
      </c>
      <c r="E145" s="14"/>
      <c r="F145" s="14"/>
      <c r="G145" s="10"/>
      <c r="H145" s="25">
        <v>21</v>
      </c>
      <c r="I145" s="25">
        <v>0</v>
      </c>
      <c r="J145" s="25">
        <v>20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63</v>
      </c>
      <c r="E146" s="14"/>
      <c r="F146" s="14" t="s">
        <v>214</v>
      </c>
      <c r="G146" s="10">
        <v>20000</v>
      </c>
      <c r="H146" s="25">
        <v>28</v>
      </c>
      <c r="I146" s="25">
        <v>2</v>
      </c>
      <c r="J146" s="25">
        <v>24</v>
      </c>
      <c r="K146" s="11">
        <v>3</v>
      </c>
      <c r="L146" s="11">
        <v>3</v>
      </c>
      <c r="M146" s="10">
        <v>0</v>
      </c>
      <c r="N146" s="12">
        <v>10.714285714285714</v>
      </c>
      <c r="O146" s="11">
        <v>685.13</v>
      </c>
      <c r="P146" s="11">
        <v>685.13</v>
      </c>
      <c r="Q146" s="12">
        <v>100</v>
      </c>
      <c r="R146" s="11">
        <v>685.13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145</v>
      </c>
      <c r="E147" s="14"/>
      <c r="F147" s="14" t="s">
        <v>280</v>
      </c>
      <c r="G147" s="10">
        <v>10000</v>
      </c>
      <c r="H147" s="25">
        <v>37</v>
      </c>
      <c r="I147" s="25">
        <v>4</v>
      </c>
      <c r="J147" s="25">
        <v>28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103</v>
      </c>
      <c r="E148" s="14"/>
      <c r="F148" s="14"/>
      <c r="G148" s="10"/>
      <c r="H148" s="25">
        <v>22</v>
      </c>
      <c r="I148" s="25">
        <v>2</v>
      </c>
      <c r="J148" s="25">
        <v>18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146</v>
      </c>
      <c r="E149" s="14"/>
      <c r="F149" s="14" t="s">
        <v>281</v>
      </c>
      <c r="G149" s="10">
        <v>10000</v>
      </c>
      <c r="H149" s="25">
        <v>21</v>
      </c>
      <c r="I149" s="25">
        <v>4</v>
      </c>
      <c r="J149" s="25">
        <v>10</v>
      </c>
      <c r="K149" s="11">
        <v>1</v>
      </c>
      <c r="L149" s="11">
        <v>1</v>
      </c>
      <c r="M149" s="10">
        <v>0</v>
      </c>
      <c r="N149" s="12">
        <v>4.7619047619047619</v>
      </c>
      <c r="O149" s="11">
        <v>121.8</v>
      </c>
      <c r="P149" s="11">
        <v>121.8</v>
      </c>
      <c r="Q149" s="12">
        <v>100</v>
      </c>
      <c r="R149" s="11">
        <v>121.8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104</v>
      </c>
      <c r="E150" s="14"/>
      <c r="F150" s="14" t="s">
        <v>215</v>
      </c>
      <c r="G150" s="10">
        <v>50000</v>
      </c>
      <c r="H150" s="25">
        <v>9</v>
      </c>
      <c r="I150" s="25">
        <v>2</v>
      </c>
      <c r="J150" s="25">
        <v>6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171</v>
      </c>
      <c r="E151" s="14"/>
      <c r="F151" s="14" t="s">
        <v>282</v>
      </c>
      <c r="G151" s="10">
        <v>10000</v>
      </c>
      <c r="H151" s="25">
        <v>3</v>
      </c>
      <c r="I151" s="25">
        <v>0</v>
      </c>
      <c r="J151" s="25">
        <v>3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283</v>
      </c>
      <c r="E152" s="14"/>
      <c r="F152" s="14" t="s">
        <v>284</v>
      </c>
      <c r="G152" s="10">
        <v>5000</v>
      </c>
      <c r="H152" s="25">
        <v>2</v>
      </c>
      <c r="I152" s="25">
        <v>0</v>
      </c>
      <c r="J152" s="25">
        <v>2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64</v>
      </c>
      <c r="E153" s="14"/>
      <c r="F153" s="14" t="s">
        <v>216</v>
      </c>
      <c r="G153" s="10">
        <v>40000</v>
      </c>
      <c r="H153" s="25">
        <v>39</v>
      </c>
      <c r="I153" s="25">
        <v>6</v>
      </c>
      <c r="J153" s="25">
        <v>27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105</v>
      </c>
      <c r="E154" s="14"/>
      <c r="F154" s="14" t="s">
        <v>217</v>
      </c>
      <c r="G154" s="10">
        <v>40000</v>
      </c>
      <c r="H154" s="25">
        <v>46</v>
      </c>
      <c r="I154" s="25">
        <v>5</v>
      </c>
      <c r="J154" s="25">
        <v>36</v>
      </c>
      <c r="K154" s="11">
        <v>2</v>
      </c>
      <c r="L154" s="11">
        <v>2</v>
      </c>
      <c r="M154" s="10">
        <v>0</v>
      </c>
      <c r="N154" s="12">
        <v>4.3478260869565215</v>
      </c>
      <c r="O154" s="11">
        <v>182.7</v>
      </c>
      <c r="P154" s="11">
        <v>182.7</v>
      </c>
      <c r="Q154" s="12">
        <v>100</v>
      </c>
      <c r="R154" s="11">
        <v>0</v>
      </c>
      <c r="S154" s="12">
        <v>0</v>
      </c>
      <c r="T154" s="5">
        <v>182.7</v>
      </c>
      <c r="U154" s="12">
        <v>100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315</v>
      </c>
      <c r="E155" s="14"/>
      <c r="F155" s="14"/>
      <c r="G155" s="10"/>
      <c r="H155" s="25">
        <v>1</v>
      </c>
      <c r="I155" s="25">
        <v>0</v>
      </c>
      <c r="J155" s="25">
        <v>1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283</v>
      </c>
      <c r="E156" s="14"/>
      <c r="F156" s="14"/>
      <c r="G156" s="10"/>
      <c r="H156" s="25">
        <v>2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321</v>
      </c>
      <c r="E157" s="14"/>
      <c r="F157" s="14"/>
      <c r="G157" s="10"/>
      <c r="H157" s="25">
        <v>1</v>
      </c>
      <c r="I157" s="25">
        <v>0</v>
      </c>
      <c r="J157" s="25">
        <v>1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32</v>
      </c>
      <c r="E158" s="14"/>
      <c r="F158" s="14" t="s">
        <v>218</v>
      </c>
      <c r="G158" s="10">
        <v>73348.81</v>
      </c>
      <c r="H158" s="25">
        <v>13</v>
      </c>
      <c r="I158" s="25">
        <v>3</v>
      </c>
      <c r="J158" s="25">
        <v>10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158</v>
      </c>
      <c r="E159" s="14"/>
      <c r="F159" s="14" t="s">
        <v>285</v>
      </c>
      <c r="G159" s="10">
        <v>10000</v>
      </c>
      <c r="H159" s="25">
        <v>8</v>
      </c>
      <c r="I159" s="25">
        <v>2</v>
      </c>
      <c r="J159" s="25">
        <v>4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219</v>
      </c>
      <c r="E160" s="14"/>
      <c r="F160" s="14" t="s">
        <v>286</v>
      </c>
      <c r="G160" s="10">
        <v>7000</v>
      </c>
      <c r="H160" s="25">
        <v>22</v>
      </c>
      <c r="I160" s="25">
        <v>1</v>
      </c>
      <c r="J160" s="25">
        <v>2</v>
      </c>
      <c r="K160" s="11">
        <v>5</v>
      </c>
      <c r="L160" s="11">
        <v>5</v>
      </c>
      <c r="M160" s="10">
        <v>0</v>
      </c>
      <c r="N160" s="12">
        <v>22.727272727272727</v>
      </c>
      <c r="O160" s="11">
        <v>791.69999999999993</v>
      </c>
      <c r="P160" s="11">
        <v>791.69999999999993</v>
      </c>
      <c r="Q160" s="12">
        <v>100</v>
      </c>
      <c r="R160" s="11">
        <v>0</v>
      </c>
      <c r="S160" s="12">
        <v>0</v>
      </c>
      <c r="T160" s="5">
        <v>791.69999999999993</v>
      </c>
      <c r="U160" s="12">
        <v>100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126</v>
      </c>
      <c r="E161" s="14"/>
      <c r="F161" s="14" t="s">
        <v>220</v>
      </c>
      <c r="G161" s="10">
        <v>20000</v>
      </c>
      <c r="H161" s="25">
        <v>22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106</v>
      </c>
      <c r="E162" s="14"/>
      <c r="F162" s="14" t="s">
        <v>287</v>
      </c>
      <c r="G162" s="10">
        <v>10000</v>
      </c>
      <c r="H162" s="25">
        <v>5</v>
      </c>
      <c r="I162" s="25">
        <v>1</v>
      </c>
      <c r="J162" s="25">
        <v>2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127</v>
      </c>
      <c r="E163" s="14"/>
      <c r="F163" s="14" t="s">
        <v>221</v>
      </c>
      <c r="G163" s="10">
        <v>30000</v>
      </c>
      <c r="H163" s="25">
        <v>35</v>
      </c>
      <c r="I163" s="25">
        <v>18</v>
      </c>
      <c r="J163" s="25">
        <v>17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65</v>
      </c>
      <c r="E164" s="14"/>
      <c r="F164" s="14" t="s">
        <v>222</v>
      </c>
      <c r="G164" s="10">
        <v>70000</v>
      </c>
      <c r="H164" s="25">
        <v>55</v>
      </c>
      <c r="I164" s="25">
        <v>24</v>
      </c>
      <c r="J164" s="25">
        <v>24</v>
      </c>
      <c r="K164" s="11">
        <v>15</v>
      </c>
      <c r="L164" s="11">
        <v>15</v>
      </c>
      <c r="M164" s="10">
        <v>0</v>
      </c>
      <c r="N164" s="12">
        <v>27.27272727272727</v>
      </c>
      <c r="O164" s="11">
        <v>7701.59</v>
      </c>
      <c r="P164" s="11">
        <v>7701.59</v>
      </c>
      <c r="Q164" s="12">
        <v>100</v>
      </c>
      <c r="R164" s="11">
        <v>7701.59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297</v>
      </c>
      <c r="E165" s="14"/>
      <c r="F165" s="14"/>
      <c r="G165" s="10"/>
      <c r="H165" s="25">
        <v>4</v>
      </c>
      <c r="I165" s="25">
        <v>0</v>
      </c>
      <c r="J165" s="25">
        <v>4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147</v>
      </c>
      <c r="E166" s="14"/>
      <c r="F166" s="14"/>
      <c r="G166" s="10"/>
      <c r="H166" s="25">
        <v>6</v>
      </c>
      <c r="I166" s="25">
        <v>0</v>
      </c>
      <c r="J166" s="25">
        <v>3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107</v>
      </c>
      <c r="E167" s="14"/>
      <c r="F167" s="14" t="s">
        <v>223</v>
      </c>
      <c r="G167" s="10">
        <v>5000</v>
      </c>
      <c r="H167" s="25">
        <v>35</v>
      </c>
      <c r="I167" s="25">
        <v>1</v>
      </c>
      <c r="J167" s="25">
        <v>31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128</v>
      </c>
      <c r="E168" s="14"/>
      <c r="F168" s="14" t="s">
        <v>224</v>
      </c>
      <c r="G168" s="10">
        <v>30000</v>
      </c>
      <c r="H168" s="25">
        <v>15</v>
      </c>
      <c r="I168" s="25">
        <v>0</v>
      </c>
      <c r="J168" s="25">
        <v>14</v>
      </c>
      <c r="K168" s="11">
        <v>12</v>
      </c>
      <c r="L168" s="11">
        <v>12</v>
      </c>
      <c r="M168" s="10">
        <v>0</v>
      </c>
      <c r="N168" s="12">
        <v>80</v>
      </c>
      <c r="O168" s="11">
        <v>2777.0400000000004</v>
      </c>
      <c r="P168" s="11">
        <v>2777.0400000000004</v>
      </c>
      <c r="Q168" s="12">
        <v>100</v>
      </c>
      <c r="R168" s="11">
        <v>2777.0400000000004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108</v>
      </c>
      <c r="E169" s="14"/>
      <c r="F169" s="14" t="s">
        <v>288</v>
      </c>
      <c r="G169" s="10">
        <v>20000</v>
      </c>
      <c r="H169" s="25">
        <v>7</v>
      </c>
      <c r="I169" s="25">
        <v>1</v>
      </c>
      <c r="J169" s="25">
        <v>6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39" t="s">
        <v>19</v>
      </c>
      <c r="B170" s="140"/>
      <c r="C170" s="140"/>
      <c r="D170" s="140"/>
      <c r="E170" s="140"/>
      <c r="F170" s="140"/>
      <c r="G170" s="141"/>
      <c r="H170" s="25">
        <v>2756</v>
      </c>
      <c r="I170" s="25">
        <v>543</v>
      </c>
      <c r="J170" s="25">
        <v>1748</v>
      </c>
      <c r="K170" s="11">
        <v>278</v>
      </c>
      <c r="L170" s="11">
        <v>278</v>
      </c>
      <c r="M170" s="10">
        <v>0</v>
      </c>
      <c r="N170" s="12">
        <v>10.087082728592163</v>
      </c>
      <c r="O170" s="11">
        <v>86655.09</v>
      </c>
      <c r="P170" s="11">
        <v>86655.09</v>
      </c>
      <c r="Q170" s="12">
        <v>100</v>
      </c>
      <c r="R170" s="11">
        <v>53684.359999999993</v>
      </c>
      <c r="S170" s="12">
        <v>61.951767634192059</v>
      </c>
      <c r="T170" s="5">
        <v>32970.729999999989</v>
      </c>
      <c r="U170" s="12">
        <v>38.048232365807927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</sheetData>
  <sheetProtection password="EA9D" sheet="1" objects="1" scenarios="1"/>
  <mergeCells count="31">
    <mergeCell ref="AA3:AB3"/>
    <mergeCell ref="AC3:AD3"/>
    <mergeCell ref="AE3:AF3"/>
    <mergeCell ref="A170:G17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17">
      <formula1>адвокати</formula1>
    </dataValidation>
  </dataValidations>
  <printOptions horizontalCentered="1"/>
  <pageMargins left="0" right="0" top="0" bottom="0" header="0" footer="0"/>
  <pageSetup paperSize="9" scale="36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F49"/>
  <sheetViews>
    <sheetView topLeftCell="A19" zoomScale="70" zoomScaleNormal="70" zoomScaleSheetLayoutView="130" workbookViewId="0">
      <selection activeCell="H51" sqref="H51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66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21"/>
      <c r="AB4" s="20"/>
      <c r="AC4" s="21"/>
      <c r="AD4" s="20"/>
      <c r="AE4" s="21"/>
      <c r="AF4" s="20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32" x14ac:dyDescent="0.2">
      <c r="A6" s="1">
        <v>1</v>
      </c>
      <c r="B6" s="13"/>
      <c r="C6" s="13"/>
      <c r="D6" s="24" t="s">
        <v>34</v>
      </c>
      <c r="E6" s="14"/>
      <c r="F6" s="14"/>
      <c r="G6" s="10"/>
      <c r="H6" s="25" t="e">
        <f>COUNTIFS('[1]Головна таблиця'!$A:$A,"&gt;0",'[1]Головна таблиця'!$K:$K,D6)</f>
        <v>#VALUE!</v>
      </c>
      <c r="I6" s="25" t="e">
        <f>COUNTIFS('[1]Головна таблиця'!$A:$A,"&gt;0",'[1]Головна таблиця'!$K:$K,D6,'[1]Головна таблиця'!$B:$B,"Варта")+COUNTIFS('[1]Головна таблиця'!$A:$A,"&gt;0",'[1]Головна таблиця'!$K:$K,D6,'[1]Головна таблиця'!$B:$B,"КПК*")</f>
        <v>#VALUE!</v>
      </c>
      <c r="J6" s="25" t="e">
        <f>COUNTIFS('[1]Головна таблиця'!$A:$A,"&gt;0",'[1]Головна таблиця'!$K:$K,D6,'[1]Головна таблиця'!$B:$B,"ЗЗП")</f>
        <v>#VALUE!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35</v>
      </c>
      <c r="E7" s="14"/>
      <c r="F7" s="14"/>
      <c r="G7" s="10"/>
      <c r="H7" s="25" t="e">
        <f>COUNTIFS('[1]Головна таблиця'!$A:$A,"&gt;0",'[1]Головна таблиця'!$K:$K,D7)</f>
        <v>#VALUE!</v>
      </c>
      <c r="I7" s="25" t="e">
        <f>COUNTIFS('[1]Головна таблиця'!$A:$A,"&gt;0",'[1]Головна таблиця'!$K:$K,D7,'[1]Головна таблиця'!$B:$B,"Варта")+COUNTIFS('[1]Головна таблиця'!$A:$A,"&gt;0",'[1]Головна таблиця'!$K:$K,D7,'[1]Головна таблиця'!$B:$B,"КПК*")</f>
        <v>#VALUE!</v>
      </c>
      <c r="J7" s="25" t="e">
        <f>COUNTIFS('[1]Головна таблиця'!$A:$A,"&gt;0",'[1]Головна таблиця'!$K:$K,D7,'[1]Головна таблиця'!$B:$B,"ЗЗП")</f>
        <v>#VALUE!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36</v>
      </c>
      <c r="E8" s="14"/>
      <c r="F8" s="14"/>
      <c r="G8" s="10"/>
      <c r="H8" s="25" t="e">
        <f>COUNTIFS('[1]Головна таблиця'!$A:$A,"&gt;0",'[1]Головна таблиця'!$K:$K,D8)</f>
        <v>#VALUE!</v>
      </c>
      <c r="I8" s="25" t="e">
        <f>COUNTIFS('[1]Головна таблиця'!$A:$A,"&gt;0",'[1]Головна таблиця'!$K:$K,D8,'[1]Головна таблиця'!$B:$B,"Варта")+COUNTIFS('[1]Головна таблиця'!$A:$A,"&gt;0",'[1]Головна таблиця'!$K:$K,D8,'[1]Головна таблиця'!$B:$B,"КПК*")</f>
        <v>#VALUE!</v>
      </c>
      <c r="J8" s="25" t="e">
        <f>COUNTIFS('[1]Головна таблиця'!$A:$A,"&gt;0",'[1]Головна таблиця'!$K:$K,D8,'[1]Головна таблиця'!$B:$B,"ЗЗП")</f>
        <v>#VALUE!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37</v>
      </c>
      <c r="E9" s="14"/>
      <c r="F9" s="14"/>
      <c r="G9" s="10"/>
      <c r="H9" s="25" t="e">
        <f>COUNTIFS('[1]Головна таблиця'!$A:$A,"&gt;0",'[1]Головна таблиця'!$K:$K,D9)</f>
        <v>#VALUE!</v>
      </c>
      <c r="I9" s="25" t="e">
        <f>COUNTIFS('[1]Головна таблиця'!$A:$A,"&gt;0",'[1]Головна таблиця'!$K:$K,D9,'[1]Головна таблиця'!$B:$B,"Варта")+COUNTIFS('[1]Головна таблиця'!$A:$A,"&gt;0",'[1]Головна таблиця'!$K:$K,D9,'[1]Головна таблиця'!$B:$B,"КПК*")</f>
        <v>#VALUE!</v>
      </c>
      <c r="J9" s="25" t="e">
        <f>COUNTIFS('[1]Головна таблиця'!$A:$A,"&gt;0",'[1]Головна таблиця'!$K:$K,D9,'[1]Головна таблиця'!$B:$B,"ЗЗП")</f>
        <v>#VALUE!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38</v>
      </c>
      <c r="E10" s="14"/>
      <c r="F10" s="14"/>
      <c r="G10" s="10"/>
      <c r="H10" s="25" t="e">
        <f>COUNTIFS('[1]Головна таблиця'!$A:$A,"&gt;0",'[1]Головна таблиця'!$K:$K,D10)</f>
        <v>#VALUE!</v>
      </c>
      <c r="I10" s="25" t="e">
        <f>COUNTIFS('[1]Головна таблиця'!$A:$A,"&gt;0",'[1]Головна таблиця'!$K:$K,D10,'[1]Головна таблиця'!$B:$B,"Варта")+COUNTIFS('[1]Головна таблиця'!$A:$A,"&gt;0",'[1]Головна таблиця'!$K:$K,D10,'[1]Головна таблиця'!$B:$B,"КПК*")</f>
        <v>#VALUE!</v>
      </c>
      <c r="J10" s="25" t="e">
        <f>COUNTIFS('[1]Головна таблиця'!$A:$A,"&gt;0",'[1]Головна таблиця'!$K:$K,D10,'[1]Головна таблиця'!$B:$B,"ЗЗП")</f>
        <v>#VALUE!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22</v>
      </c>
      <c r="E11" s="14"/>
      <c r="F11" s="14"/>
      <c r="G11" s="10"/>
      <c r="H11" s="25" t="e">
        <f>COUNTIFS('[1]Головна таблиця'!$A:$A,"&gt;0",'[1]Головна таблиця'!$K:$K,D11)</f>
        <v>#VALUE!</v>
      </c>
      <c r="I11" s="25" t="e">
        <f>COUNTIFS('[1]Головна таблиця'!$A:$A,"&gt;0",'[1]Головна таблиця'!$K:$K,D11,'[1]Головна таблиця'!$B:$B,"Варта")+COUNTIFS('[1]Головна таблиця'!$A:$A,"&gt;0",'[1]Головна таблиця'!$K:$K,D11,'[1]Головна таблиця'!$B:$B,"КПК*")</f>
        <v>#VALUE!</v>
      </c>
      <c r="J11" s="25" t="e">
        <f>COUNTIFS('[1]Головна таблиця'!$A:$A,"&gt;0",'[1]Головна таблиця'!$K:$K,D11,'[1]Головна таблиця'!$B:$B,"ЗЗП")</f>
        <v>#VALUE!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39</v>
      </c>
      <c r="E12" s="14"/>
      <c r="F12" s="14"/>
      <c r="G12" s="10"/>
      <c r="H12" s="25" t="e">
        <f>COUNTIFS('[1]Головна таблиця'!$A:$A,"&gt;0",'[1]Головна таблиця'!$K:$K,D12)</f>
        <v>#VALUE!</v>
      </c>
      <c r="I12" s="25" t="e">
        <f>COUNTIFS('[1]Головна таблиця'!$A:$A,"&gt;0",'[1]Головна таблиця'!$K:$K,D12,'[1]Головна таблиця'!$B:$B,"Варта")+COUNTIFS('[1]Головна таблиця'!$A:$A,"&gt;0",'[1]Головна таблиця'!$K:$K,D12,'[1]Головна таблиця'!$B:$B,"КПК*")</f>
        <v>#VALUE!</v>
      </c>
      <c r="J12" s="25" t="e">
        <f>COUNTIFS('[1]Головна таблиця'!$A:$A,"&gt;0",'[1]Головна таблиця'!$K:$K,D12,'[1]Головна таблиця'!$B:$B,"ЗЗП")</f>
        <v>#VALUE!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40</v>
      </c>
      <c r="E13" s="14"/>
      <c r="F13" s="14"/>
      <c r="G13" s="10"/>
      <c r="H13" s="25" t="e">
        <f>COUNTIFS('[1]Головна таблиця'!$A:$A,"&gt;0",'[1]Головна таблиця'!$K:$K,D13)</f>
        <v>#VALUE!</v>
      </c>
      <c r="I13" s="25" t="e">
        <f>COUNTIFS('[1]Головна таблиця'!$A:$A,"&gt;0",'[1]Головна таблиця'!$K:$K,D13,'[1]Головна таблиця'!$B:$B,"Варта")+COUNTIFS('[1]Головна таблиця'!$A:$A,"&gt;0",'[1]Головна таблиця'!$K:$K,D13,'[1]Головна таблиця'!$B:$B,"КПК*")</f>
        <v>#VALUE!</v>
      </c>
      <c r="J13" s="25" t="e">
        <f>COUNTIFS('[1]Головна таблиця'!$A:$A,"&gt;0",'[1]Головна таблиця'!$K:$K,D13,'[1]Головна таблиця'!$B:$B,"ЗЗП")</f>
        <v>#VALUE!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23</v>
      </c>
      <c r="E14" s="14"/>
      <c r="F14" s="14"/>
      <c r="G14" s="10"/>
      <c r="H14" s="25" t="e">
        <f>COUNTIFS('[1]Головна таблиця'!$A:$A,"&gt;0",'[1]Головна таблиця'!$K:$K,D14)</f>
        <v>#VALUE!</v>
      </c>
      <c r="I14" s="25" t="e">
        <f>COUNTIFS('[1]Головна таблиця'!$A:$A,"&gt;0",'[1]Головна таблиця'!$K:$K,D14,'[1]Головна таблиця'!$B:$B,"Варта")+COUNTIFS('[1]Головна таблиця'!$A:$A,"&gt;0",'[1]Головна таблиця'!$K:$K,D14,'[1]Головна таблиця'!$B:$B,"КПК*")</f>
        <v>#VALUE!</v>
      </c>
      <c r="J14" s="25" t="e">
        <f>COUNTIFS('[1]Головна таблиця'!$A:$A,"&gt;0",'[1]Головна таблиця'!$K:$K,D14,'[1]Головна таблиця'!$B:$B,"ЗЗП")</f>
        <v>#VALUE!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41</v>
      </c>
      <c r="E15" s="14"/>
      <c r="F15" s="14"/>
      <c r="G15" s="10"/>
      <c r="H15" s="25" t="e">
        <f>COUNTIFS('[1]Головна таблиця'!$A:$A,"&gt;0",'[1]Головна таблиця'!$K:$K,D15)</f>
        <v>#VALUE!</v>
      </c>
      <c r="I15" s="25" t="e">
        <f>COUNTIFS('[1]Головна таблиця'!$A:$A,"&gt;0",'[1]Головна таблиця'!$K:$K,D15,'[1]Головна таблиця'!$B:$B,"Варта")+COUNTIFS('[1]Головна таблиця'!$A:$A,"&gt;0",'[1]Головна таблиця'!$K:$K,D15,'[1]Головна таблиця'!$B:$B,"КПК*")</f>
        <v>#VALUE!</v>
      </c>
      <c r="J15" s="25" t="e">
        <f>COUNTIFS('[1]Головна таблиця'!$A:$A,"&gt;0",'[1]Головна таблиця'!$K:$K,D15,'[1]Головна таблиця'!$B:$B,"ЗЗП")</f>
        <v>#VALUE!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42</v>
      </c>
      <c r="E16" s="14"/>
      <c r="F16" s="14"/>
      <c r="G16" s="10"/>
      <c r="H16" s="25" t="e">
        <f>COUNTIFS('[1]Головна таблиця'!$A:$A,"&gt;0",'[1]Головна таблиця'!$K:$K,D16)</f>
        <v>#VALUE!</v>
      </c>
      <c r="I16" s="25" t="e">
        <f>COUNTIFS('[1]Головна таблиця'!$A:$A,"&gt;0",'[1]Головна таблиця'!$K:$K,D16,'[1]Головна таблиця'!$B:$B,"Варта")+COUNTIFS('[1]Головна таблиця'!$A:$A,"&gt;0",'[1]Головна таблиця'!$K:$K,D16,'[1]Головна таблиця'!$B:$B,"КПК*")</f>
        <v>#VALUE!</v>
      </c>
      <c r="J16" s="25" t="e">
        <f>COUNTIFS('[1]Головна таблиця'!$A:$A,"&gt;0",'[1]Головна таблиця'!$K:$K,D16,'[1]Головна таблиця'!$B:$B,"ЗЗП")</f>
        <v>#VALUE!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43</v>
      </c>
      <c r="E17" s="14"/>
      <c r="F17" s="14"/>
      <c r="G17" s="10"/>
      <c r="H17" s="25" t="e">
        <f>COUNTIFS('[1]Головна таблиця'!$A:$A,"&gt;0",'[1]Головна таблиця'!$K:$K,D17)</f>
        <v>#VALUE!</v>
      </c>
      <c r="I17" s="25" t="e">
        <f>COUNTIFS('[1]Головна таблиця'!$A:$A,"&gt;0",'[1]Головна таблиця'!$K:$K,D17,'[1]Головна таблиця'!$B:$B,"Варта")+COUNTIFS('[1]Головна таблиця'!$A:$A,"&gt;0",'[1]Головна таблиця'!$K:$K,D17,'[1]Головна таблиця'!$B:$B,"КПК*")</f>
        <v>#VALUE!</v>
      </c>
      <c r="J17" s="25" t="e">
        <f>COUNTIFS('[1]Головна таблиця'!$A:$A,"&gt;0",'[1]Головна таблиця'!$K:$K,D17,'[1]Головна таблиця'!$B:$B,"ЗЗП")</f>
        <v>#VALUE!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44</v>
      </c>
      <c r="E18" s="14"/>
      <c r="F18" s="14"/>
      <c r="G18" s="10"/>
      <c r="H18" s="25" t="e">
        <f>COUNTIFS('[1]Головна таблиця'!$A:$A,"&gt;0",'[1]Головна таблиця'!$K:$K,D18)</f>
        <v>#VALUE!</v>
      </c>
      <c r="I18" s="25" t="e">
        <f>COUNTIFS('[1]Головна таблиця'!$A:$A,"&gt;0",'[1]Головна таблиця'!$K:$K,D18,'[1]Головна таблиця'!$B:$B,"Варта")+COUNTIFS('[1]Головна таблиця'!$A:$A,"&gt;0",'[1]Головна таблиця'!$K:$K,D18,'[1]Головна таблиця'!$B:$B,"КПК*")</f>
        <v>#VALUE!</v>
      </c>
      <c r="J18" s="25" t="e">
        <f>COUNTIFS('[1]Головна таблиця'!$A:$A,"&gt;0",'[1]Головна таблиця'!$K:$K,D18,'[1]Головна таблиця'!$B:$B,"ЗЗП")</f>
        <v>#VALUE!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45</v>
      </c>
      <c r="E19" s="14"/>
      <c r="F19" s="14"/>
      <c r="G19" s="10"/>
      <c r="H19" s="25" t="e">
        <f>COUNTIFS('[1]Головна таблиця'!$A:$A,"&gt;0",'[1]Головна таблиця'!$K:$K,D19)</f>
        <v>#VALUE!</v>
      </c>
      <c r="I19" s="25" t="e">
        <f>COUNTIFS('[1]Головна таблиця'!$A:$A,"&gt;0",'[1]Головна таблиця'!$K:$K,D19,'[1]Головна таблиця'!$B:$B,"Варта")+COUNTIFS('[1]Головна таблиця'!$A:$A,"&gt;0",'[1]Головна таблиця'!$K:$K,D19,'[1]Головна таблиця'!$B:$B,"КПК*")</f>
        <v>#VALUE!</v>
      </c>
      <c r="J19" s="25" t="e">
        <f>COUNTIFS('[1]Головна таблиця'!$A:$A,"&gt;0",'[1]Головна таблиця'!$K:$K,D19,'[1]Головна таблиця'!$B:$B,"ЗЗП")</f>
        <v>#VALUE!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46</v>
      </c>
      <c r="E20" s="14"/>
      <c r="F20" s="14"/>
      <c r="G20" s="10"/>
      <c r="H20" s="25" t="e">
        <f>COUNTIFS('[1]Головна таблиця'!$A:$A,"&gt;0",'[1]Головна таблиця'!$K:$K,D20)</f>
        <v>#VALUE!</v>
      </c>
      <c r="I20" s="25" t="e">
        <f>COUNTIFS('[1]Головна таблиця'!$A:$A,"&gt;0",'[1]Головна таблиця'!$K:$K,D20,'[1]Головна таблиця'!$B:$B,"Варта")+COUNTIFS('[1]Головна таблиця'!$A:$A,"&gt;0",'[1]Головна таблиця'!$K:$K,D20,'[1]Головна таблиця'!$B:$B,"КПК*")</f>
        <v>#VALUE!</v>
      </c>
      <c r="J20" s="25" t="e">
        <f>COUNTIFS('[1]Головна таблиця'!$A:$A,"&gt;0",'[1]Головна таблиця'!$K:$K,D20,'[1]Головна таблиця'!$B:$B,"ЗЗП")</f>
        <v>#VALUE!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47</v>
      </c>
      <c r="E21" s="14"/>
      <c r="F21" s="14"/>
      <c r="G21" s="10"/>
      <c r="H21" s="25" t="e">
        <f>COUNTIFS('[1]Головна таблиця'!$A:$A,"&gt;0",'[1]Головна таблиця'!$K:$K,D21)</f>
        <v>#VALUE!</v>
      </c>
      <c r="I21" s="25" t="e">
        <f>COUNTIFS('[1]Головна таблиця'!$A:$A,"&gt;0",'[1]Головна таблиця'!$K:$K,D21,'[1]Головна таблиця'!$B:$B,"Варта")+COUNTIFS('[1]Головна таблиця'!$A:$A,"&gt;0",'[1]Головна таблиця'!$K:$K,D21,'[1]Головна таблиця'!$B:$B,"КПК*")</f>
        <v>#VALUE!</v>
      </c>
      <c r="J21" s="25" t="e">
        <f>COUNTIFS('[1]Головна таблиця'!$A:$A,"&gt;0",'[1]Головна таблиця'!$K:$K,D21,'[1]Головна таблиця'!$B:$B,"ЗЗП")</f>
        <v>#VALUE!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24</v>
      </c>
      <c r="E22" s="14"/>
      <c r="F22" s="14"/>
      <c r="G22" s="10"/>
      <c r="H22" s="25" t="e">
        <f>COUNTIFS('[1]Головна таблиця'!$A:$A,"&gt;0",'[1]Головна таблиця'!$K:$K,D22)</f>
        <v>#VALUE!</v>
      </c>
      <c r="I22" s="25" t="e">
        <f>COUNTIFS('[1]Головна таблиця'!$A:$A,"&gt;0",'[1]Головна таблиця'!$K:$K,D22,'[1]Головна таблиця'!$B:$B,"Варта")+COUNTIFS('[1]Головна таблиця'!$A:$A,"&gt;0",'[1]Головна таблиця'!$K:$K,D22,'[1]Головна таблиця'!$B:$B,"КПК*")</f>
        <v>#VALUE!</v>
      </c>
      <c r="J22" s="25" t="e">
        <f>COUNTIFS('[1]Головна таблиця'!$A:$A,"&gt;0",'[1]Головна таблиця'!$K:$K,D22,'[1]Головна таблиця'!$B:$B,"ЗЗП")</f>
        <v>#VALUE!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48</v>
      </c>
      <c r="E23" s="14"/>
      <c r="F23" s="14"/>
      <c r="G23" s="10"/>
      <c r="H23" s="25" t="e">
        <f>COUNTIFS('[1]Головна таблиця'!$A:$A,"&gt;0",'[1]Головна таблиця'!$K:$K,D23)</f>
        <v>#VALUE!</v>
      </c>
      <c r="I23" s="25" t="e">
        <f>COUNTIFS('[1]Головна таблиця'!$A:$A,"&gt;0",'[1]Головна таблиця'!$K:$K,D23,'[1]Головна таблиця'!$B:$B,"Варта")+COUNTIFS('[1]Головна таблиця'!$A:$A,"&gt;0",'[1]Головна таблиця'!$K:$K,D23,'[1]Головна таблиця'!$B:$B,"КПК*")</f>
        <v>#VALUE!</v>
      </c>
      <c r="J23" s="25" t="e">
        <f>COUNTIFS('[1]Головна таблиця'!$A:$A,"&gt;0",'[1]Головна таблиця'!$K:$K,D23,'[1]Головна таблиця'!$B:$B,"ЗЗП")</f>
        <v>#VALUE!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25</v>
      </c>
      <c r="E24" s="14"/>
      <c r="F24" s="14"/>
      <c r="G24" s="10"/>
      <c r="H24" s="25" t="e">
        <f>COUNTIFS('[1]Головна таблиця'!$A:$A,"&gt;0",'[1]Головна таблиця'!$K:$K,D24)</f>
        <v>#VALUE!</v>
      </c>
      <c r="I24" s="25" t="e">
        <f>COUNTIFS('[1]Головна таблиця'!$A:$A,"&gt;0",'[1]Головна таблиця'!$K:$K,D24,'[1]Головна таблиця'!$B:$B,"Варта")+COUNTIFS('[1]Головна таблиця'!$A:$A,"&gt;0",'[1]Головна таблиця'!$K:$K,D24,'[1]Головна таблиця'!$B:$B,"КПК*")</f>
        <v>#VALUE!</v>
      </c>
      <c r="J24" s="25" t="e">
        <f>COUNTIFS('[1]Головна таблиця'!$A:$A,"&gt;0",'[1]Головна таблиця'!$K:$K,D24,'[1]Головна таблиця'!$B:$B,"ЗЗП")</f>
        <v>#VALUE!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26</v>
      </c>
      <c r="E25" s="14"/>
      <c r="F25" s="14"/>
      <c r="G25" s="10"/>
      <c r="H25" s="25" t="e">
        <f>COUNTIFS('[1]Головна таблиця'!$A:$A,"&gt;0",'[1]Головна таблиця'!$K:$K,D25)</f>
        <v>#VALUE!</v>
      </c>
      <c r="I25" s="25" t="e">
        <f>COUNTIFS('[1]Головна таблиця'!$A:$A,"&gt;0",'[1]Головна таблиця'!$K:$K,D25,'[1]Головна таблиця'!$B:$B,"Варта")+COUNTIFS('[1]Головна таблиця'!$A:$A,"&gt;0",'[1]Головна таблиця'!$K:$K,D25,'[1]Головна таблиця'!$B:$B,"КПК*")</f>
        <v>#VALUE!</v>
      </c>
      <c r="J25" s="25" t="e">
        <f>COUNTIFS('[1]Головна таблиця'!$A:$A,"&gt;0",'[1]Головна таблиця'!$K:$K,D25,'[1]Головна таблиця'!$B:$B,"ЗЗП")</f>
        <v>#VALUE!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27</v>
      </c>
      <c r="E26" s="14"/>
      <c r="F26" s="14"/>
      <c r="G26" s="10"/>
      <c r="H26" s="25" t="e">
        <f>COUNTIFS('[1]Головна таблиця'!$A:$A,"&gt;0",'[1]Головна таблиця'!$K:$K,D26)</f>
        <v>#VALUE!</v>
      </c>
      <c r="I26" s="25" t="e">
        <f>COUNTIFS('[1]Головна таблиця'!$A:$A,"&gt;0",'[1]Головна таблиця'!$K:$K,D26,'[1]Головна таблиця'!$B:$B,"Варта")+COUNTIFS('[1]Головна таблиця'!$A:$A,"&gt;0",'[1]Головна таблиця'!$K:$K,D26,'[1]Головна таблиця'!$B:$B,"КПК*")</f>
        <v>#VALUE!</v>
      </c>
      <c r="J26" s="25" t="e">
        <f>COUNTIFS('[1]Головна таблиця'!$A:$A,"&gt;0",'[1]Головна таблиця'!$K:$K,D26,'[1]Головна таблиця'!$B:$B,"ЗЗП")</f>
        <v>#VALUE!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49</v>
      </c>
      <c r="E27" s="14"/>
      <c r="F27" s="14"/>
      <c r="G27" s="10"/>
      <c r="H27" s="25" t="e">
        <f>COUNTIFS('[1]Головна таблиця'!$A:$A,"&gt;0",'[1]Головна таблиця'!$K:$K,D27)</f>
        <v>#VALUE!</v>
      </c>
      <c r="I27" s="25" t="e">
        <f>COUNTIFS('[1]Головна таблиця'!$A:$A,"&gt;0",'[1]Головна таблиця'!$K:$K,D27,'[1]Головна таблиця'!$B:$B,"Варта")+COUNTIFS('[1]Головна таблиця'!$A:$A,"&gt;0",'[1]Головна таблиця'!$K:$K,D27,'[1]Головна таблиця'!$B:$B,"КПК*")</f>
        <v>#VALUE!</v>
      </c>
      <c r="J27" s="25" t="e">
        <f>COUNTIFS('[1]Головна таблиця'!$A:$A,"&gt;0",'[1]Головна таблиця'!$K:$K,D27,'[1]Головна таблиця'!$B:$B,"ЗЗП")</f>
        <v>#VALUE!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28</v>
      </c>
      <c r="E28" s="14"/>
      <c r="F28" s="14"/>
      <c r="G28" s="10"/>
      <c r="H28" s="25" t="e">
        <f>COUNTIFS('[1]Головна таблиця'!$A:$A,"&gt;0",'[1]Головна таблиця'!$K:$K,D28)</f>
        <v>#VALUE!</v>
      </c>
      <c r="I28" s="25" t="e">
        <f>COUNTIFS('[1]Головна таблиця'!$A:$A,"&gt;0",'[1]Головна таблиця'!$K:$K,D28,'[1]Головна таблиця'!$B:$B,"Варта")+COUNTIFS('[1]Головна таблиця'!$A:$A,"&gt;0",'[1]Головна таблиця'!$K:$K,D28,'[1]Головна таблиця'!$B:$B,"КПК*")</f>
        <v>#VALUE!</v>
      </c>
      <c r="J28" s="25" t="e">
        <f>COUNTIFS('[1]Головна таблиця'!$A:$A,"&gt;0",'[1]Головна таблиця'!$K:$K,D28,'[1]Головна таблиця'!$B:$B,"ЗЗП")</f>
        <v>#VALUE!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29</v>
      </c>
      <c r="E29" s="14"/>
      <c r="F29" s="14"/>
      <c r="G29" s="10"/>
      <c r="H29" s="25" t="e">
        <f>COUNTIFS('[1]Головна таблиця'!$A:$A,"&gt;0",'[1]Головна таблиця'!$K:$K,D29)</f>
        <v>#VALUE!</v>
      </c>
      <c r="I29" s="25" t="e">
        <f>COUNTIFS('[1]Головна таблиця'!$A:$A,"&gt;0",'[1]Головна таблиця'!$K:$K,D29,'[1]Головна таблиця'!$B:$B,"Варта")+COUNTIFS('[1]Головна таблиця'!$A:$A,"&gt;0",'[1]Головна таблиця'!$K:$K,D29,'[1]Головна таблиця'!$B:$B,"КПК*")</f>
        <v>#VALUE!</v>
      </c>
      <c r="J29" s="25" t="e">
        <f>COUNTIFS('[1]Головна таблиця'!$A:$A,"&gt;0",'[1]Головна таблиця'!$K:$K,D29,'[1]Головна таблиця'!$B:$B,"ЗЗП")</f>
        <v>#VALUE!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50</v>
      </c>
      <c r="E30" s="14"/>
      <c r="F30" s="14"/>
      <c r="G30" s="10"/>
      <c r="H30" s="25" t="e">
        <f>COUNTIFS('[1]Головна таблиця'!$A:$A,"&gt;0",'[1]Головна таблиця'!$K:$K,D30)</f>
        <v>#VALUE!</v>
      </c>
      <c r="I30" s="25" t="e">
        <f>COUNTIFS('[1]Головна таблиця'!$A:$A,"&gt;0",'[1]Головна таблиця'!$K:$K,D30,'[1]Головна таблиця'!$B:$B,"Варта")+COUNTIFS('[1]Головна таблиця'!$A:$A,"&gt;0",'[1]Головна таблиця'!$K:$K,D30,'[1]Головна таблиця'!$B:$B,"КПК*")</f>
        <v>#VALUE!</v>
      </c>
      <c r="J30" s="25" t="e">
        <f>COUNTIFS('[1]Головна таблиця'!$A:$A,"&gt;0",'[1]Головна таблиця'!$K:$K,D30,'[1]Головна таблиця'!$B:$B,"ЗЗП")</f>
        <v>#VALUE!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51</v>
      </c>
      <c r="E31" s="14"/>
      <c r="F31" s="14"/>
      <c r="G31" s="10"/>
      <c r="H31" s="25" t="e">
        <f>COUNTIFS('[1]Головна таблиця'!$A:$A,"&gt;0",'[1]Головна таблиця'!$K:$K,D31)</f>
        <v>#VALUE!</v>
      </c>
      <c r="I31" s="25" t="e">
        <f>COUNTIFS('[1]Головна таблиця'!$A:$A,"&gt;0",'[1]Головна таблиця'!$K:$K,D31,'[1]Головна таблиця'!$B:$B,"Варта")+COUNTIFS('[1]Головна таблиця'!$A:$A,"&gt;0",'[1]Головна таблиця'!$K:$K,D31,'[1]Головна таблиця'!$B:$B,"КПК*")</f>
        <v>#VALUE!</v>
      </c>
      <c r="J31" s="25" t="e">
        <f>COUNTIFS('[1]Головна таблиця'!$A:$A,"&gt;0",'[1]Головна таблиця'!$K:$K,D31,'[1]Головна таблиця'!$B:$B,"ЗЗП")</f>
        <v>#VALUE!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52</v>
      </c>
      <c r="E32" s="14"/>
      <c r="F32" s="14"/>
      <c r="G32" s="10"/>
      <c r="H32" s="25" t="e">
        <f>COUNTIFS('[1]Головна таблиця'!$A:$A,"&gt;0",'[1]Головна таблиця'!$K:$K,D32)</f>
        <v>#VALUE!</v>
      </c>
      <c r="I32" s="25" t="e">
        <f>COUNTIFS('[1]Головна таблиця'!$A:$A,"&gt;0",'[1]Головна таблиця'!$K:$K,D32,'[1]Головна таблиця'!$B:$B,"Варта")+COUNTIFS('[1]Головна таблиця'!$A:$A,"&gt;0",'[1]Головна таблиця'!$K:$K,D32,'[1]Головна таблиця'!$B:$B,"КПК*")</f>
        <v>#VALUE!</v>
      </c>
      <c r="J32" s="25" t="e">
        <f>COUNTIFS('[1]Головна таблиця'!$A:$A,"&gt;0",'[1]Головна таблиця'!$K:$K,D32,'[1]Головна таблиця'!$B:$B,"ЗЗП")</f>
        <v>#VALUE!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53</v>
      </c>
      <c r="E33" s="14"/>
      <c r="F33" s="14"/>
      <c r="G33" s="10"/>
      <c r="H33" s="25" t="e">
        <f>COUNTIFS('[1]Головна таблиця'!$A:$A,"&gt;0",'[1]Головна таблиця'!$K:$K,D33)</f>
        <v>#VALUE!</v>
      </c>
      <c r="I33" s="25" t="e">
        <f>COUNTIFS('[1]Головна таблиця'!$A:$A,"&gt;0",'[1]Головна таблиця'!$K:$K,D33,'[1]Головна таблиця'!$B:$B,"Варта")+COUNTIFS('[1]Головна таблиця'!$A:$A,"&gt;0",'[1]Головна таблиця'!$K:$K,D33,'[1]Головна таблиця'!$B:$B,"КПК*")</f>
        <v>#VALUE!</v>
      </c>
      <c r="J33" s="25" t="e">
        <f>COUNTIFS('[1]Головна таблиця'!$A:$A,"&gt;0",'[1]Головна таблиця'!$K:$K,D33,'[1]Головна таблиця'!$B:$B,"ЗЗП")</f>
        <v>#VALUE!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54</v>
      </c>
      <c r="E34" s="14"/>
      <c r="F34" s="14"/>
      <c r="G34" s="10"/>
      <c r="H34" s="25" t="e">
        <f>COUNTIFS('[1]Головна таблиця'!$A:$A,"&gt;0",'[1]Головна таблиця'!$K:$K,D34)</f>
        <v>#VALUE!</v>
      </c>
      <c r="I34" s="25" t="e">
        <f>COUNTIFS('[1]Головна таблиця'!$A:$A,"&gt;0",'[1]Головна таблиця'!$K:$K,D34,'[1]Головна таблиця'!$B:$B,"Варта")+COUNTIFS('[1]Головна таблиця'!$A:$A,"&gt;0",'[1]Головна таблиця'!$K:$K,D34,'[1]Головна таблиця'!$B:$B,"КПК*")</f>
        <v>#VALUE!</v>
      </c>
      <c r="J34" s="25" t="e">
        <f>COUNTIFS('[1]Головна таблиця'!$A:$A,"&gt;0",'[1]Головна таблиця'!$K:$K,D34,'[1]Головна таблиця'!$B:$B,"ЗЗП")</f>
        <v>#VALUE!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55</v>
      </c>
      <c r="E35" s="14"/>
      <c r="F35" s="14"/>
      <c r="G35" s="10"/>
      <c r="H35" s="25" t="e">
        <f>COUNTIFS('[1]Головна таблиця'!$A:$A,"&gt;0",'[1]Головна таблиця'!$K:$K,D35)</f>
        <v>#VALUE!</v>
      </c>
      <c r="I35" s="25" t="e">
        <f>COUNTIFS('[1]Головна таблиця'!$A:$A,"&gt;0",'[1]Головна таблиця'!$K:$K,D35,'[1]Головна таблиця'!$B:$B,"Варта")+COUNTIFS('[1]Головна таблиця'!$A:$A,"&gt;0",'[1]Головна таблиця'!$K:$K,D35,'[1]Головна таблиця'!$B:$B,"КПК*")</f>
        <v>#VALUE!</v>
      </c>
      <c r="J35" s="25" t="e">
        <f>COUNTIFS('[1]Головна таблиця'!$A:$A,"&gt;0",'[1]Головна таблиця'!$K:$K,D35,'[1]Головна таблиця'!$B:$B,"ЗЗП")</f>
        <v>#VALUE!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56</v>
      </c>
      <c r="E36" s="14"/>
      <c r="F36" s="14"/>
      <c r="G36" s="10"/>
      <c r="H36" s="25" t="e">
        <f>COUNTIFS('[1]Головна таблиця'!$A:$A,"&gt;0",'[1]Головна таблиця'!$K:$K,D36)</f>
        <v>#VALUE!</v>
      </c>
      <c r="I36" s="25" t="e">
        <f>COUNTIFS('[1]Головна таблиця'!$A:$A,"&gt;0",'[1]Головна таблиця'!$K:$K,D36,'[1]Головна таблиця'!$B:$B,"Варта")+COUNTIFS('[1]Головна таблиця'!$A:$A,"&gt;0",'[1]Головна таблиця'!$K:$K,D36,'[1]Головна таблиця'!$B:$B,"КПК*")</f>
        <v>#VALUE!</v>
      </c>
      <c r="J36" s="25" t="e">
        <f>COUNTIFS('[1]Головна таблиця'!$A:$A,"&gt;0",'[1]Головна таблиця'!$K:$K,D36,'[1]Головна таблиця'!$B:$B,"ЗЗП")</f>
        <v>#VALUE!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57</v>
      </c>
      <c r="E37" s="14"/>
      <c r="F37" s="14"/>
      <c r="G37" s="10"/>
      <c r="H37" s="25" t="e">
        <f>COUNTIFS('[1]Головна таблиця'!$A:$A,"&gt;0",'[1]Головна таблиця'!$K:$K,D37)</f>
        <v>#VALUE!</v>
      </c>
      <c r="I37" s="25" t="e">
        <f>COUNTIFS('[1]Головна таблиця'!$A:$A,"&gt;0",'[1]Головна таблиця'!$K:$K,D37,'[1]Головна таблиця'!$B:$B,"Варта")+COUNTIFS('[1]Головна таблиця'!$A:$A,"&gt;0",'[1]Головна таблиця'!$K:$K,D37,'[1]Головна таблиця'!$B:$B,"КПК*")</f>
        <v>#VALUE!</v>
      </c>
      <c r="J37" s="25" t="e">
        <f>COUNTIFS('[1]Головна таблиця'!$A:$A,"&gt;0",'[1]Головна таблиця'!$K:$K,D37,'[1]Головна таблиця'!$B:$B,"ЗЗП")</f>
        <v>#VALUE!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58</v>
      </c>
      <c r="E38" s="14"/>
      <c r="F38" s="14"/>
      <c r="G38" s="10"/>
      <c r="H38" s="25" t="e">
        <f>COUNTIFS('[1]Головна таблиця'!$A:$A,"&gt;0",'[1]Головна таблиця'!$K:$K,D38)</f>
        <v>#VALUE!</v>
      </c>
      <c r="I38" s="25" t="e">
        <f>COUNTIFS('[1]Головна таблиця'!$A:$A,"&gt;0",'[1]Головна таблиця'!$K:$K,D38,'[1]Головна таблиця'!$B:$B,"Варта")+COUNTIFS('[1]Головна таблиця'!$A:$A,"&gt;0",'[1]Головна таблиця'!$K:$K,D38,'[1]Головна таблиця'!$B:$B,"КПК*")</f>
        <v>#VALUE!</v>
      </c>
      <c r="J38" s="25" t="e">
        <f>COUNTIFS('[1]Головна таблиця'!$A:$A,"&gt;0",'[1]Головна таблиця'!$K:$K,D38,'[1]Головна таблиця'!$B:$B,"ЗЗП")</f>
        <v>#VALUE!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30</v>
      </c>
      <c r="E39" s="14"/>
      <c r="F39" s="14"/>
      <c r="G39" s="10"/>
      <c r="H39" s="25" t="e">
        <f>COUNTIFS('[1]Головна таблиця'!$A:$A,"&gt;0",'[1]Головна таблиця'!$K:$K,D39)</f>
        <v>#VALUE!</v>
      </c>
      <c r="I39" s="25" t="e">
        <f>COUNTIFS('[1]Головна таблиця'!$A:$A,"&gt;0",'[1]Головна таблиця'!$K:$K,D39,'[1]Головна таблиця'!$B:$B,"Варта")+COUNTIFS('[1]Головна таблиця'!$A:$A,"&gt;0",'[1]Головна таблиця'!$K:$K,D39,'[1]Головна таблиця'!$B:$B,"КПК*")</f>
        <v>#VALUE!</v>
      </c>
      <c r="J39" s="25" t="e">
        <f>COUNTIFS('[1]Головна таблиця'!$A:$A,"&gt;0",'[1]Головна таблиця'!$K:$K,D39,'[1]Головна таблиця'!$B:$B,"ЗЗП")</f>
        <v>#VALUE!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59</v>
      </c>
      <c r="E40" s="14"/>
      <c r="F40" s="14"/>
      <c r="G40" s="10"/>
      <c r="H40" s="25" t="e">
        <f>COUNTIFS('[1]Головна таблиця'!$A:$A,"&gt;0",'[1]Головна таблиця'!$K:$K,D40)</f>
        <v>#VALUE!</v>
      </c>
      <c r="I40" s="25" t="e">
        <f>COUNTIFS('[1]Головна таблиця'!$A:$A,"&gt;0",'[1]Головна таблиця'!$K:$K,D40,'[1]Головна таблиця'!$B:$B,"Варта")+COUNTIFS('[1]Головна таблиця'!$A:$A,"&gt;0",'[1]Головна таблиця'!$K:$K,D40,'[1]Головна таблиця'!$B:$B,"КПК*")</f>
        <v>#VALUE!</v>
      </c>
      <c r="J40" s="25" t="e">
        <f>COUNTIFS('[1]Головна таблиця'!$A:$A,"&gt;0",'[1]Головна таблиця'!$K:$K,D40,'[1]Головна таблиця'!$B:$B,"ЗЗП")</f>
        <v>#VALUE!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4"/>
      <c r="C41" s="14"/>
      <c r="D41" s="24" t="s">
        <v>60</v>
      </c>
      <c r="E41" s="14"/>
      <c r="F41" s="14"/>
      <c r="G41" s="10"/>
      <c r="H41" s="25" t="e">
        <f>COUNTIFS('[1]Головна таблиця'!$A:$A,"&gt;0",'[1]Головна таблиця'!$K:$K,D41)</f>
        <v>#VALUE!</v>
      </c>
      <c r="I41" s="25" t="e">
        <f>COUNTIFS('[1]Головна таблиця'!$A:$A,"&gt;0",'[1]Головна таблиця'!$K:$K,D41,'[1]Головна таблиця'!$B:$B,"Варта")+COUNTIFS('[1]Головна таблиця'!$A:$A,"&gt;0",'[1]Головна таблиця'!$K:$K,D41,'[1]Головна таблиця'!$B:$B,"КПК*")</f>
        <v>#VALUE!</v>
      </c>
      <c r="J41" s="25" t="e">
        <f>COUNTIFS('[1]Головна таблиця'!$A:$A,"&gt;0",'[1]Головна таблиця'!$K:$K,D41,'[1]Головна таблиця'!$B:$B,"ЗЗП")</f>
        <v>#VALUE!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4"/>
      <c r="C42" s="14"/>
      <c r="D42" s="24" t="s">
        <v>31</v>
      </c>
      <c r="E42" s="14"/>
      <c r="F42" s="14"/>
      <c r="G42" s="10"/>
      <c r="H42" s="25" t="e">
        <f>COUNTIFS('[1]Головна таблиця'!$A:$A,"&gt;0",'[1]Головна таблиця'!$K:$K,D42)</f>
        <v>#VALUE!</v>
      </c>
      <c r="I42" s="25" t="e">
        <f>COUNTIFS('[1]Головна таблиця'!$A:$A,"&gt;0",'[1]Головна таблиця'!$K:$K,D42,'[1]Головна таблиця'!$B:$B,"Варта")+COUNTIFS('[1]Головна таблиця'!$A:$A,"&gt;0",'[1]Головна таблиця'!$K:$K,D42,'[1]Головна таблиця'!$B:$B,"КПК*")</f>
        <v>#VALUE!</v>
      </c>
      <c r="J42" s="25" t="e">
        <f>COUNTIFS('[1]Головна таблиця'!$A:$A,"&gt;0",'[1]Головна таблиця'!$K:$K,D42,'[1]Головна таблиця'!$B:$B,"ЗЗП")</f>
        <v>#VALUE!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4"/>
      <c r="C43" s="14"/>
      <c r="D43" s="24" t="s">
        <v>61</v>
      </c>
      <c r="E43" s="14"/>
      <c r="F43" s="14"/>
      <c r="G43" s="10"/>
      <c r="H43" s="25" t="e">
        <f>COUNTIFS('[1]Головна таблиця'!$A:$A,"&gt;0",'[1]Головна таблиця'!$K:$K,D43)</f>
        <v>#VALUE!</v>
      </c>
      <c r="I43" s="25" t="e">
        <f>COUNTIFS('[1]Головна таблиця'!$A:$A,"&gt;0",'[1]Головна таблиця'!$K:$K,D43,'[1]Головна таблиця'!$B:$B,"Варта")+COUNTIFS('[1]Головна таблиця'!$A:$A,"&gt;0",'[1]Головна таблиця'!$K:$K,D43,'[1]Головна таблиця'!$B:$B,"КПК*")</f>
        <v>#VALUE!</v>
      </c>
      <c r="J43" s="25" t="e">
        <f>COUNTIFS('[1]Головна таблиця'!$A:$A,"&gt;0",'[1]Головна таблиця'!$K:$K,D43,'[1]Головна таблиця'!$B:$B,"ЗЗП")</f>
        <v>#VALUE!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4"/>
      <c r="C44" s="14"/>
      <c r="D44" s="24" t="s">
        <v>62</v>
      </c>
      <c r="E44" s="14"/>
      <c r="F44" s="14"/>
      <c r="G44" s="10"/>
      <c r="H44" s="25" t="e">
        <f>COUNTIFS('[1]Головна таблиця'!$A:$A,"&gt;0",'[1]Головна таблиця'!$K:$K,D44)</f>
        <v>#VALUE!</v>
      </c>
      <c r="I44" s="25" t="e">
        <f>COUNTIFS('[1]Головна таблиця'!$A:$A,"&gt;0",'[1]Головна таблиця'!$K:$K,D44,'[1]Головна таблиця'!$B:$B,"Варта")+COUNTIFS('[1]Головна таблиця'!$A:$A,"&gt;0",'[1]Головна таблиця'!$K:$K,D44,'[1]Головна таблиця'!$B:$B,"КПК*")</f>
        <v>#VALUE!</v>
      </c>
      <c r="J44" s="25" t="e">
        <f>COUNTIFS('[1]Головна таблиця'!$A:$A,"&gt;0",'[1]Головна таблиця'!$K:$K,D44,'[1]Головна таблиця'!$B:$B,"ЗЗП")</f>
        <v>#VALUE!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4"/>
      <c r="C45" s="14"/>
      <c r="D45" s="24" t="s">
        <v>63</v>
      </c>
      <c r="E45" s="14"/>
      <c r="F45" s="14"/>
      <c r="G45" s="10"/>
      <c r="H45" s="25" t="e">
        <f>COUNTIFS('[1]Головна таблиця'!$A:$A,"&gt;0",'[1]Головна таблиця'!$K:$K,D45)</f>
        <v>#VALUE!</v>
      </c>
      <c r="I45" s="25" t="e">
        <f>COUNTIFS('[1]Головна таблиця'!$A:$A,"&gt;0",'[1]Головна таблиця'!$K:$K,D45,'[1]Головна таблиця'!$B:$B,"Варта")+COUNTIFS('[1]Головна таблиця'!$A:$A,"&gt;0",'[1]Головна таблиця'!$K:$K,D45,'[1]Головна таблиця'!$B:$B,"КПК*")</f>
        <v>#VALUE!</v>
      </c>
      <c r="J45" s="25" t="e">
        <f>COUNTIFS('[1]Головна таблиця'!$A:$A,"&gt;0",'[1]Головна таблиця'!$K:$K,D45,'[1]Головна таблиця'!$B:$B,"ЗЗП")</f>
        <v>#VALUE!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4"/>
      <c r="C46" s="14"/>
      <c r="D46" s="24" t="s">
        <v>64</v>
      </c>
      <c r="E46" s="14"/>
      <c r="F46" s="14"/>
      <c r="G46" s="10"/>
      <c r="H46" s="25" t="e">
        <f>COUNTIFS('[1]Головна таблиця'!$A:$A,"&gt;0",'[1]Головна таблиця'!$K:$K,D46)</f>
        <v>#VALUE!</v>
      </c>
      <c r="I46" s="25" t="e">
        <f>COUNTIFS('[1]Головна таблиця'!$A:$A,"&gt;0",'[1]Головна таблиця'!$K:$K,D46,'[1]Головна таблиця'!$B:$B,"Варта")+COUNTIFS('[1]Головна таблиця'!$A:$A,"&gt;0",'[1]Головна таблиця'!$K:$K,D46,'[1]Головна таблиця'!$B:$B,"КПК*")</f>
        <v>#VALUE!</v>
      </c>
      <c r="J46" s="25" t="e">
        <f>COUNTIFS('[1]Головна таблиця'!$A:$A,"&gt;0",'[1]Головна таблиця'!$K:$K,D46,'[1]Головна таблиця'!$B:$B,"ЗЗП")</f>
        <v>#VALUE!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4"/>
      <c r="C47" s="14"/>
      <c r="D47" s="24" t="s">
        <v>32</v>
      </c>
      <c r="E47" s="14"/>
      <c r="F47" s="14"/>
      <c r="G47" s="10"/>
      <c r="H47" s="25" t="e">
        <f>COUNTIFS('[1]Головна таблиця'!$A:$A,"&gt;0",'[1]Головна таблиця'!$K:$K,D47)</f>
        <v>#VALUE!</v>
      </c>
      <c r="I47" s="25" t="e">
        <f>COUNTIFS('[1]Головна таблиця'!$A:$A,"&gt;0",'[1]Головна таблиця'!$K:$K,D47,'[1]Головна таблиця'!$B:$B,"Варта")+COUNTIFS('[1]Головна таблиця'!$A:$A,"&gt;0",'[1]Головна таблиця'!$K:$K,D47,'[1]Головна таблиця'!$B:$B,"КПК*")</f>
        <v>#VALUE!</v>
      </c>
      <c r="J47" s="25" t="e">
        <f>COUNTIFS('[1]Головна таблиця'!$A:$A,"&gt;0",'[1]Головна таблиця'!$K:$K,D47,'[1]Головна таблиця'!$B:$B,"ЗЗП")</f>
        <v>#VALUE!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4"/>
      <c r="C48" s="14"/>
      <c r="D48" s="24" t="s">
        <v>65</v>
      </c>
      <c r="E48" s="14"/>
      <c r="F48" s="14"/>
      <c r="G48" s="10"/>
      <c r="H48" s="25" t="e">
        <f>COUNTIFS('[1]Головна таблиця'!$A:$A,"&gt;0",'[1]Головна таблиця'!$K:$K,D48)</f>
        <v>#VALUE!</v>
      </c>
      <c r="I48" s="25" t="e">
        <f>COUNTIFS('[1]Головна таблиця'!$A:$A,"&gt;0",'[1]Головна таблиця'!$K:$K,D48,'[1]Головна таблиця'!$B:$B,"Варта")+COUNTIFS('[1]Головна таблиця'!$A:$A,"&gt;0",'[1]Головна таблиця'!$K:$K,D48,'[1]Головна таблиця'!$B:$B,"КПК*")</f>
        <v>#VALUE!</v>
      </c>
      <c r="J48" s="25" t="e">
        <f>COUNTIFS('[1]Головна таблиця'!$A:$A,"&gt;0",'[1]Головна таблиця'!$K:$K,D48,'[1]Головна таблиця'!$B:$B,"ЗЗП")</f>
        <v>#VALUE!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21" x14ac:dyDescent="0.2">
      <c r="A49" s="133" t="s">
        <v>19</v>
      </c>
      <c r="B49" s="133"/>
      <c r="C49" s="133"/>
      <c r="D49" s="133"/>
      <c r="E49" s="133"/>
      <c r="F49" s="133"/>
      <c r="G49" s="18">
        <v>0</v>
      </c>
      <c r="H49" s="18" t="e">
        <f>SUM(H6:H48)</f>
        <v>#VALUE!</v>
      </c>
      <c r="I49" s="18" t="e">
        <f t="shared" ref="I49:J49" si="0">SUM(I6:I48)</f>
        <v>#VALUE!</v>
      </c>
      <c r="J49" s="18" t="e">
        <f t="shared" si="0"/>
        <v>#VALUE!</v>
      </c>
      <c r="K49" s="18">
        <f>SUM(K6:K48)</f>
        <v>0</v>
      </c>
      <c r="L49" s="18">
        <v>0</v>
      </c>
      <c r="M49" s="18">
        <v>0</v>
      </c>
      <c r="N49" s="18">
        <v>0</v>
      </c>
      <c r="O49" s="19">
        <v>0</v>
      </c>
      <c r="P49" s="19">
        <v>0</v>
      </c>
      <c r="Q49" s="18">
        <v>0</v>
      </c>
      <c r="R49" s="19">
        <v>0</v>
      </c>
      <c r="S49" s="18">
        <v>0</v>
      </c>
      <c r="T49" s="19">
        <v>0</v>
      </c>
      <c r="U49" s="18">
        <v>0</v>
      </c>
    </row>
  </sheetData>
  <sheetProtection password="EA9D" sheet="1" objects="1" scenarios="1"/>
  <mergeCells count="31">
    <mergeCell ref="AA3:AB3"/>
    <mergeCell ref="AC3:AD3"/>
    <mergeCell ref="AE3:AF3"/>
    <mergeCell ref="A49:F49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48">
      <formula1>адвокати</formula1>
    </dataValidation>
  </dataValidations>
  <pageMargins left="0" right="0" top="0" bottom="0" header="0" footer="0"/>
  <pageSetup paperSize="9" scale="65" orientation="landscape" r:id="rId1"/>
  <headerFooter scaleWithDoc="0" alignWithMargins="0"/>
  <ignoredErrors>
    <ignoredError sqref="K49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F170"/>
  <sheetViews>
    <sheetView topLeftCell="A151" zoomScale="70" zoomScaleNormal="70" zoomScaleSheetLayoutView="130" workbookViewId="0">
      <selection activeCell="J172" sqref="J172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323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59"/>
      <c r="AB4" s="58"/>
      <c r="AC4" s="59"/>
      <c r="AD4" s="58"/>
      <c r="AE4" s="59"/>
      <c r="AF4" s="58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35</v>
      </c>
      <c r="I6" s="25">
        <v>8</v>
      </c>
      <c r="J6" s="25">
        <v>19</v>
      </c>
      <c r="K6" s="11">
        <v>3</v>
      </c>
      <c r="L6" s="11">
        <v>3</v>
      </c>
      <c r="M6" s="10">
        <v>0</v>
      </c>
      <c r="N6" s="12">
        <v>8.5714285714285712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23</v>
      </c>
      <c r="I7" s="25">
        <v>8</v>
      </c>
      <c r="J7" s="25">
        <v>13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34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1217.9999999999998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19</v>
      </c>
      <c r="I13" s="25">
        <v>7</v>
      </c>
      <c r="J13" s="25">
        <v>8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43</v>
      </c>
      <c r="I16" s="25">
        <v>13</v>
      </c>
      <c r="J16" s="25">
        <v>21</v>
      </c>
      <c r="K16" s="11">
        <v>4</v>
      </c>
      <c r="L16" s="11">
        <v>4</v>
      </c>
      <c r="M16" s="10">
        <v>0</v>
      </c>
      <c r="N16" s="12">
        <v>9.3023255813953494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10</v>
      </c>
      <c r="I18" s="25">
        <v>1</v>
      </c>
      <c r="J18" s="25">
        <v>7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10</v>
      </c>
      <c r="I19" s="25">
        <v>2</v>
      </c>
      <c r="J19" s="25">
        <v>7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28</v>
      </c>
      <c r="I20" s="25">
        <v>7</v>
      </c>
      <c r="J20" s="25">
        <v>16</v>
      </c>
      <c r="K20" s="11">
        <v>1</v>
      </c>
      <c r="L20" s="11">
        <v>1</v>
      </c>
      <c r="M20" s="10">
        <v>0</v>
      </c>
      <c r="N20" s="12">
        <v>3.5714285714285712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16</v>
      </c>
      <c r="I22" s="25">
        <v>6</v>
      </c>
      <c r="J22" s="25">
        <v>6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4</v>
      </c>
      <c r="I23" s="25">
        <v>0</v>
      </c>
      <c r="J23" s="25">
        <v>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57</v>
      </c>
      <c r="I24" s="25">
        <v>22</v>
      </c>
      <c r="J24" s="25">
        <v>30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32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8</v>
      </c>
      <c r="I26" s="25">
        <v>3</v>
      </c>
      <c r="J26" s="25">
        <v>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12</v>
      </c>
      <c r="I27" s="25">
        <v>1</v>
      </c>
      <c r="J27" s="25">
        <v>11</v>
      </c>
      <c r="K27" s="11">
        <v>2</v>
      </c>
      <c r="L27" s="11">
        <v>2</v>
      </c>
      <c r="M27" s="10">
        <v>0</v>
      </c>
      <c r="N27" s="12">
        <v>16.666666666666664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13</v>
      </c>
      <c r="I28" s="25">
        <v>2</v>
      </c>
      <c r="J28" s="25">
        <v>10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16</v>
      </c>
      <c r="I29" s="25">
        <v>7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20</v>
      </c>
      <c r="I30" s="25">
        <v>4</v>
      </c>
      <c r="J30" s="25">
        <v>9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19</v>
      </c>
      <c r="I31" s="25">
        <v>8</v>
      </c>
      <c r="J31" s="25">
        <v>11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27</v>
      </c>
      <c r="I32" s="25">
        <v>0</v>
      </c>
      <c r="J32" s="25">
        <v>26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20</v>
      </c>
      <c r="I33" s="25">
        <v>3</v>
      </c>
      <c r="J33" s="25">
        <v>17</v>
      </c>
      <c r="K33" s="11">
        <v>2</v>
      </c>
      <c r="L33" s="11">
        <v>2</v>
      </c>
      <c r="M33" s="10">
        <v>0</v>
      </c>
      <c r="N33" s="12">
        <v>10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6</v>
      </c>
      <c r="I34" s="25">
        <v>2</v>
      </c>
      <c r="J34" s="25">
        <v>4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3</v>
      </c>
      <c r="I36" s="25">
        <v>2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11</v>
      </c>
      <c r="I38" s="25">
        <v>4</v>
      </c>
      <c r="J38" s="25">
        <v>5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22</v>
      </c>
      <c r="I39" s="25">
        <v>2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3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35</v>
      </c>
      <c r="I41" s="25">
        <v>9</v>
      </c>
      <c r="J41" s="25">
        <v>17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10</v>
      </c>
      <c r="I42" s="25">
        <v>5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34</v>
      </c>
      <c r="I43" s="25">
        <v>12</v>
      </c>
      <c r="J43" s="25">
        <v>20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5</v>
      </c>
      <c r="I44" s="25">
        <v>0</v>
      </c>
      <c r="J44" s="25">
        <v>4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17</v>
      </c>
      <c r="I45" s="25">
        <v>0</v>
      </c>
      <c r="J45" s="25">
        <v>16</v>
      </c>
      <c r="K45" s="11">
        <v>4</v>
      </c>
      <c r="L45" s="11">
        <v>4</v>
      </c>
      <c r="M45" s="10">
        <v>0</v>
      </c>
      <c r="N45" s="12">
        <v>23.52941176470588</v>
      </c>
      <c r="O45" s="11">
        <v>1179.32</v>
      </c>
      <c r="P45" s="11">
        <v>1179.32</v>
      </c>
      <c r="Q45" s="12">
        <v>100</v>
      </c>
      <c r="R45" s="11">
        <v>1179.32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13</v>
      </c>
      <c r="I46" s="25">
        <v>3</v>
      </c>
      <c r="J46" s="25">
        <v>10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12</v>
      </c>
      <c r="I47" s="25">
        <v>1</v>
      </c>
      <c r="J47" s="25">
        <v>9</v>
      </c>
      <c r="K47" s="11">
        <v>1</v>
      </c>
      <c r="L47" s="11">
        <v>1</v>
      </c>
      <c r="M47" s="10">
        <v>0</v>
      </c>
      <c r="N47" s="12">
        <v>8.3333333333333321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14</v>
      </c>
      <c r="I48" s="25">
        <v>4</v>
      </c>
      <c r="J48" s="25">
        <v>9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10</v>
      </c>
      <c r="I49" s="25">
        <v>0</v>
      </c>
      <c r="J49" s="25">
        <v>9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12</v>
      </c>
      <c r="I50" s="25">
        <v>2</v>
      </c>
      <c r="J50" s="25">
        <v>7</v>
      </c>
      <c r="K50" s="11">
        <v>2</v>
      </c>
      <c r="L50" s="11">
        <v>2</v>
      </c>
      <c r="M50" s="10">
        <v>0</v>
      </c>
      <c r="N50" s="12">
        <v>16.666666666666664</v>
      </c>
      <c r="O50" s="11">
        <v>274.06</v>
      </c>
      <c r="P50" s="11">
        <v>274.06</v>
      </c>
      <c r="Q50" s="12">
        <v>100</v>
      </c>
      <c r="R50" s="11">
        <v>274.06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7</v>
      </c>
      <c r="I51" s="25">
        <v>0</v>
      </c>
      <c r="J51" s="25">
        <v>5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23</v>
      </c>
      <c r="I52" s="25">
        <v>1</v>
      </c>
      <c r="J52" s="25">
        <v>13</v>
      </c>
      <c r="K52" s="11">
        <v>8</v>
      </c>
      <c r="L52" s="11">
        <v>8</v>
      </c>
      <c r="M52" s="10">
        <v>0</v>
      </c>
      <c r="N52" s="12">
        <v>34.782608695652172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5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5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98</v>
      </c>
      <c r="I55" s="25">
        <v>21</v>
      </c>
      <c r="J55" s="25">
        <v>23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3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22</v>
      </c>
      <c r="I57" s="25">
        <v>13</v>
      </c>
      <c r="J57" s="25">
        <v>9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3</v>
      </c>
      <c r="I58" s="25">
        <v>0</v>
      </c>
      <c r="J58" s="25">
        <v>3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21</v>
      </c>
      <c r="I59" s="25">
        <v>8</v>
      </c>
      <c r="J59" s="25">
        <v>6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15</v>
      </c>
      <c r="I60" s="25">
        <v>0</v>
      </c>
      <c r="J60" s="25">
        <v>15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43</v>
      </c>
      <c r="I61" s="25">
        <v>8</v>
      </c>
      <c r="J61" s="25">
        <v>32</v>
      </c>
      <c r="K61" s="11">
        <v>3</v>
      </c>
      <c r="L61" s="11">
        <v>3</v>
      </c>
      <c r="M61" s="10">
        <v>0</v>
      </c>
      <c r="N61" s="12">
        <v>6.9767441860465116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320</v>
      </c>
      <c r="E64" s="14"/>
      <c r="F64" s="14"/>
      <c r="G64" s="10"/>
      <c r="H64" s="25">
        <v>7</v>
      </c>
      <c r="I64" s="25">
        <v>3</v>
      </c>
      <c r="J64" s="25">
        <v>3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166</v>
      </c>
      <c r="E65" s="14"/>
      <c r="F65" s="14"/>
      <c r="G65" s="10"/>
      <c r="H65" s="25">
        <v>3</v>
      </c>
      <c r="I65" s="25">
        <v>0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45</v>
      </c>
      <c r="E66" s="14"/>
      <c r="F66" s="14" t="s">
        <v>260</v>
      </c>
      <c r="G66" s="10">
        <v>10000</v>
      </c>
      <c r="H66" s="25">
        <v>22</v>
      </c>
      <c r="I66" s="25">
        <v>8</v>
      </c>
      <c r="J66" s="25">
        <v>10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86</v>
      </c>
      <c r="E67" s="14"/>
      <c r="F67" s="14" t="s">
        <v>183</v>
      </c>
      <c r="G67" s="10">
        <v>40000</v>
      </c>
      <c r="H67" s="25">
        <v>20</v>
      </c>
      <c r="I67" s="25">
        <v>5</v>
      </c>
      <c r="J67" s="25">
        <v>15</v>
      </c>
      <c r="K67" s="11">
        <v>3</v>
      </c>
      <c r="L67" s="11">
        <v>3</v>
      </c>
      <c r="M67" s="10">
        <v>0</v>
      </c>
      <c r="N67" s="12">
        <v>15</v>
      </c>
      <c r="O67" s="11">
        <v>426.3</v>
      </c>
      <c r="P67" s="11">
        <v>426.3</v>
      </c>
      <c r="Q67" s="12">
        <v>100</v>
      </c>
      <c r="R67" s="11">
        <v>426.3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115</v>
      </c>
      <c r="E68" s="14"/>
      <c r="F68" s="14"/>
      <c r="G68" s="10"/>
      <c r="H68" s="25">
        <v>6</v>
      </c>
      <c r="I68" s="25">
        <v>1</v>
      </c>
      <c r="J68" s="25">
        <v>5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157</v>
      </c>
      <c r="E69" s="14"/>
      <c r="F69" s="14" t="s">
        <v>184</v>
      </c>
      <c r="G69" s="10">
        <v>40000</v>
      </c>
      <c r="H69" s="25">
        <v>34</v>
      </c>
      <c r="I69" s="25">
        <v>0</v>
      </c>
      <c r="J69" s="25">
        <v>31</v>
      </c>
      <c r="K69" s="11">
        <v>3</v>
      </c>
      <c r="L69" s="11">
        <v>3</v>
      </c>
      <c r="M69" s="10">
        <v>0</v>
      </c>
      <c r="N69" s="12">
        <v>8.8235294117647065</v>
      </c>
      <c r="O69" s="11">
        <v>3136.29</v>
      </c>
      <c r="P69" s="11">
        <v>3136.29</v>
      </c>
      <c r="Q69" s="12">
        <v>100</v>
      </c>
      <c r="R69" s="11">
        <v>3136.29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152</v>
      </c>
      <c r="E70" s="14"/>
      <c r="F70" s="14" t="s">
        <v>185</v>
      </c>
      <c r="G70" s="10">
        <v>5000</v>
      </c>
      <c r="H70" s="25">
        <v>11</v>
      </c>
      <c r="I70" s="25">
        <v>4</v>
      </c>
      <c r="J70" s="25">
        <v>4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46</v>
      </c>
      <c r="E71" s="14"/>
      <c r="F71" s="14" t="s">
        <v>186</v>
      </c>
      <c r="G71" s="10">
        <v>30000</v>
      </c>
      <c r="H71" s="25">
        <v>32</v>
      </c>
      <c r="I71" s="25">
        <v>9</v>
      </c>
      <c r="J71" s="25">
        <v>16</v>
      </c>
      <c r="K71" s="11">
        <v>8</v>
      </c>
      <c r="L71" s="11">
        <v>8</v>
      </c>
      <c r="M71" s="10">
        <v>0</v>
      </c>
      <c r="N71" s="12">
        <v>25</v>
      </c>
      <c r="O71" s="11">
        <v>3761.3</v>
      </c>
      <c r="P71" s="11">
        <v>3761.3</v>
      </c>
      <c r="Q71" s="12">
        <v>100</v>
      </c>
      <c r="R71" s="11">
        <v>3761.3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167</v>
      </c>
      <c r="E72" s="14"/>
      <c r="F72" s="14"/>
      <c r="G72" s="10"/>
      <c r="H72" s="25">
        <v>21</v>
      </c>
      <c r="I72" s="25">
        <v>0</v>
      </c>
      <c r="J72" s="25">
        <v>21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135</v>
      </c>
      <c r="E73" s="14"/>
      <c r="F73" s="14"/>
      <c r="G73" s="10"/>
      <c r="H73" s="25">
        <v>21</v>
      </c>
      <c r="I73" s="25">
        <v>2</v>
      </c>
      <c r="J73" s="25">
        <v>17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47</v>
      </c>
      <c r="E74" s="14"/>
      <c r="F74" s="14" t="s">
        <v>187</v>
      </c>
      <c r="G74" s="10">
        <v>30000</v>
      </c>
      <c r="H74" s="25">
        <v>15</v>
      </c>
      <c r="I74" s="25">
        <v>1</v>
      </c>
      <c r="J74" s="25">
        <v>10</v>
      </c>
      <c r="K74" s="11">
        <v>3</v>
      </c>
      <c r="L74" s="11">
        <v>3</v>
      </c>
      <c r="M74" s="10">
        <v>0</v>
      </c>
      <c r="N74" s="12">
        <v>20</v>
      </c>
      <c r="O74" s="11">
        <v>2829.15</v>
      </c>
      <c r="P74" s="11">
        <v>2829.15</v>
      </c>
      <c r="Q74" s="12">
        <v>100</v>
      </c>
      <c r="R74" s="11">
        <v>2829.15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136</v>
      </c>
      <c r="E75" s="14"/>
      <c r="F75" s="14" t="s">
        <v>188</v>
      </c>
      <c r="G75" s="10">
        <v>50000</v>
      </c>
      <c r="H75" s="25">
        <v>14</v>
      </c>
      <c r="I75" s="25">
        <v>8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317</v>
      </c>
      <c r="E76" s="14"/>
      <c r="F76" s="14"/>
      <c r="G76" s="10"/>
      <c r="H76" s="25">
        <v>4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291</v>
      </c>
      <c r="E77" s="14"/>
      <c r="F77" s="14"/>
      <c r="G77" s="10"/>
      <c r="H77" s="25">
        <v>3</v>
      </c>
      <c r="I77" s="25">
        <v>0</v>
      </c>
      <c r="J77" s="25">
        <v>3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24</v>
      </c>
      <c r="E78" s="14"/>
      <c r="F78" s="14" t="s">
        <v>189</v>
      </c>
      <c r="G78" s="10">
        <v>60000</v>
      </c>
      <c r="H78" s="25">
        <v>39</v>
      </c>
      <c r="I78" s="25">
        <v>9</v>
      </c>
      <c r="J78" s="25">
        <v>27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137</v>
      </c>
      <c r="E79" s="14"/>
      <c r="F79" s="14" t="s">
        <v>261</v>
      </c>
      <c r="G79" s="10">
        <v>10000</v>
      </c>
      <c r="H79" s="25">
        <v>30</v>
      </c>
      <c r="I79" s="25">
        <v>10</v>
      </c>
      <c r="J79" s="25">
        <v>20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138</v>
      </c>
      <c r="E80" s="14"/>
      <c r="F80" s="14" t="s">
        <v>262</v>
      </c>
      <c r="G80" s="10">
        <v>10000</v>
      </c>
      <c r="H80" s="25">
        <v>29</v>
      </c>
      <c r="I80" s="25">
        <v>9</v>
      </c>
      <c r="J80" s="25">
        <v>18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87</v>
      </c>
      <c r="E81" s="14"/>
      <c r="F81" s="14"/>
      <c r="G81" s="10"/>
      <c r="H81" s="25">
        <v>51</v>
      </c>
      <c r="I81" s="25">
        <v>16</v>
      </c>
      <c r="J81" s="25">
        <v>25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48</v>
      </c>
      <c r="E82" s="14"/>
      <c r="F82" s="14" t="s">
        <v>263</v>
      </c>
      <c r="G82" s="10">
        <v>20000</v>
      </c>
      <c r="H82" s="25">
        <v>21</v>
      </c>
      <c r="I82" s="25">
        <v>1</v>
      </c>
      <c r="J82" s="25">
        <v>16</v>
      </c>
      <c r="K82" s="11">
        <v>4</v>
      </c>
      <c r="L82" s="11">
        <v>4</v>
      </c>
      <c r="M82" s="10">
        <v>0</v>
      </c>
      <c r="N82" s="12">
        <v>19.047619047619047</v>
      </c>
      <c r="O82" s="11">
        <v>901.31999999999994</v>
      </c>
      <c r="P82" s="11">
        <v>901.31999999999994</v>
      </c>
      <c r="Q82" s="12">
        <v>100</v>
      </c>
      <c r="R82" s="11">
        <v>901.31999999999994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116</v>
      </c>
      <c r="E83" s="14"/>
      <c r="F83" s="14"/>
      <c r="G83" s="10"/>
      <c r="H83" s="25">
        <v>1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25</v>
      </c>
      <c r="E84" s="14"/>
      <c r="F84" s="14" t="s">
        <v>190</v>
      </c>
      <c r="G84" s="10">
        <v>50000</v>
      </c>
      <c r="H84" s="25">
        <v>31</v>
      </c>
      <c r="I84" s="25">
        <v>8</v>
      </c>
      <c r="J84" s="25">
        <v>22</v>
      </c>
      <c r="K84" s="11">
        <v>1</v>
      </c>
      <c r="L84" s="11">
        <v>1</v>
      </c>
      <c r="M84" s="10">
        <v>0</v>
      </c>
      <c r="N84" s="12">
        <v>3.225806451612903</v>
      </c>
      <c r="O84" s="11">
        <v>182.7</v>
      </c>
      <c r="P84" s="11">
        <v>182.7</v>
      </c>
      <c r="Q84" s="12">
        <v>100</v>
      </c>
      <c r="R84" s="11">
        <v>182.7</v>
      </c>
      <c r="S84" s="12">
        <v>100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26</v>
      </c>
      <c r="E85" s="14"/>
      <c r="F85" s="14" t="s">
        <v>191</v>
      </c>
      <c r="G85" s="10">
        <v>50000</v>
      </c>
      <c r="H85" s="25">
        <v>18</v>
      </c>
      <c r="I85" s="25">
        <v>3</v>
      </c>
      <c r="J85" s="25">
        <v>10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310</v>
      </c>
      <c r="E86" s="14"/>
      <c r="F86" s="14" t="s">
        <v>324</v>
      </c>
      <c r="G86" s="10">
        <v>5000</v>
      </c>
      <c r="H86" s="25">
        <v>7</v>
      </c>
      <c r="I86" s="25">
        <v>0</v>
      </c>
      <c r="J86" s="25">
        <v>5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88</v>
      </c>
      <c r="E87" s="14"/>
      <c r="F87" s="14" t="s">
        <v>192</v>
      </c>
      <c r="G87" s="10">
        <v>20000</v>
      </c>
      <c r="H87" s="25">
        <v>20</v>
      </c>
      <c r="I87" s="25">
        <v>0</v>
      </c>
      <c r="J87" s="25">
        <v>20</v>
      </c>
      <c r="K87" s="11">
        <v>18</v>
      </c>
      <c r="L87" s="11">
        <v>18</v>
      </c>
      <c r="M87" s="10">
        <v>0</v>
      </c>
      <c r="N87" s="12">
        <v>90</v>
      </c>
      <c r="O87" s="11">
        <v>3727.0799999999995</v>
      </c>
      <c r="P87" s="11">
        <v>3727.0799999999995</v>
      </c>
      <c r="Q87" s="12">
        <v>100</v>
      </c>
      <c r="R87" s="11">
        <v>3727.0799999999995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314</v>
      </c>
      <c r="E88" s="14"/>
      <c r="F88" s="14"/>
      <c r="G88" s="10"/>
      <c r="H88" s="25">
        <v>1</v>
      </c>
      <c r="I88" s="25">
        <v>0</v>
      </c>
      <c r="J88" s="25">
        <v>1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139</v>
      </c>
      <c r="E89" s="14"/>
      <c r="F89" s="14"/>
      <c r="G89" s="10"/>
      <c r="H89" s="25">
        <v>4</v>
      </c>
      <c r="I89" s="25">
        <v>1</v>
      </c>
      <c r="J89" s="25">
        <v>2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89</v>
      </c>
      <c r="E90" s="14"/>
      <c r="F90" s="14"/>
      <c r="G90" s="10"/>
      <c r="H90" s="25">
        <v>8</v>
      </c>
      <c r="I90" s="25">
        <v>1</v>
      </c>
      <c r="J90" s="25">
        <v>7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140</v>
      </c>
      <c r="E91" s="14"/>
      <c r="F91" s="14" t="s">
        <v>264</v>
      </c>
      <c r="G91" s="10">
        <v>15000</v>
      </c>
      <c r="H91" s="25">
        <v>9</v>
      </c>
      <c r="I91" s="25">
        <v>0</v>
      </c>
      <c r="J91" s="25">
        <v>9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235</v>
      </c>
      <c r="C92" s="13"/>
      <c r="D92" s="24" t="s">
        <v>27</v>
      </c>
      <c r="E92" s="14"/>
      <c r="F92" s="14" t="s">
        <v>265</v>
      </c>
      <c r="G92" s="10">
        <v>40000</v>
      </c>
      <c r="H92" s="25">
        <v>99</v>
      </c>
      <c r="I92" s="25">
        <v>46</v>
      </c>
      <c r="J92" s="25">
        <v>41</v>
      </c>
      <c r="K92" s="11">
        <v>22</v>
      </c>
      <c r="L92" s="11">
        <v>22</v>
      </c>
      <c r="M92" s="10">
        <v>0</v>
      </c>
      <c r="N92" s="12">
        <v>22.222222222222221</v>
      </c>
      <c r="O92" s="11">
        <v>5286.12</v>
      </c>
      <c r="P92" s="11">
        <v>5286.12</v>
      </c>
      <c r="Q92" s="12">
        <v>100</v>
      </c>
      <c r="R92" s="11">
        <v>5286.12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90</v>
      </c>
      <c r="E93" s="14"/>
      <c r="F93" s="14" t="s">
        <v>193</v>
      </c>
      <c r="G93" s="10">
        <v>30000</v>
      </c>
      <c r="H93" s="25">
        <v>16</v>
      </c>
      <c r="I93" s="25">
        <v>4</v>
      </c>
      <c r="J93" s="25">
        <v>11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91</v>
      </c>
      <c r="E94" s="14"/>
      <c r="F94" s="14" t="s">
        <v>194</v>
      </c>
      <c r="G94" s="10">
        <v>60000</v>
      </c>
      <c r="H94" s="25">
        <v>28</v>
      </c>
      <c r="I94" s="25">
        <v>9</v>
      </c>
      <c r="J94" s="25">
        <v>18</v>
      </c>
      <c r="K94" s="11">
        <v>1</v>
      </c>
      <c r="L94" s="11">
        <v>1</v>
      </c>
      <c r="M94" s="10">
        <v>0</v>
      </c>
      <c r="N94" s="12">
        <v>3.5714285714285712</v>
      </c>
      <c r="O94" s="11">
        <v>547.37</v>
      </c>
      <c r="P94" s="11">
        <v>547.37</v>
      </c>
      <c r="Q94" s="12">
        <v>100</v>
      </c>
      <c r="R94" s="11">
        <v>547.37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295</v>
      </c>
      <c r="E95" s="14"/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92</v>
      </c>
      <c r="E96" s="14"/>
      <c r="F96" s="14" t="s">
        <v>195</v>
      </c>
      <c r="G96" s="10">
        <v>5000</v>
      </c>
      <c r="H96" s="25">
        <v>19</v>
      </c>
      <c r="I96" s="25">
        <v>4</v>
      </c>
      <c r="J96" s="25">
        <v>12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309</v>
      </c>
      <c r="E97" s="14"/>
      <c r="F97" s="14"/>
      <c r="G97" s="10"/>
      <c r="H97" s="25">
        <v>3</v>
      </c>
      <c r="I97" s="25">
        <v>0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93</v>
      </c>
      <c r="E98" s="14"/>
      <c r="F98" s="14" t="s">
        <v>325</v>
      </c>
      <c r="G98" s="10">
        <v>10000</v>
      </c>
      <c r="H98" s="25">
        <v>45</v>
      </c>
      <c r="I98" s="25">
        <v>3</v>
      </c>
      <c r="J98" s="25">
        <v>38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49</v>
      </c>
      <c r="E99" s="14"/>
      <c r="F99" s="14" t="s">
        <v>303</v>
      </c>
      <c r="G99" s="10">
        <v>20000</v>
      </c>
      <c r="H99" s="25">
        <v>7</v>
      </c>
      <c r="I99" s="25">
        <v>0</v>
      </c>
      <c r="J99" s="25">
        <v>5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117</v>
      </c>
      <c r="E100" s="14"/>
      <c r="F100" s="14"/>
      <c r="G100" s="10"/>
      <c r="H100" s="25">
        <v>5</v>
      </c>
      <c r="I100" s="25">
        <v>2</v>
      </c>
      <c r="J100" s="25">
        <v>3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28</v>
      </c>
      <c r="E101" s="14"/>
      <c r="F101" s="14" t="s">
        <v>196</v>
      </c>
      <c r="G101" s="10">
        <v>5000</v>
      </c>
      <c r="H101" s="25">
        <v>32</v>
      </c>
      <c r="I101" s="25">
        <v>10</v>
      </c>
      <c r="J101" s="25">
        <v>20</v>
      </c>
      <c r="K101" s="11">
        <v>18</v>
      </c>
      <c r="L101" s="11">
        <v>18</v>
      </c>
      <c r="M101" s="10">
        <v>0</v>
      </c>
      <c r="N101" s="12">
        <v>56.25</v>
      </c>
      <c r="O101" s="11">
        <v>5321.62</v>
      </c>
      <c r="P101" s="11">
        <v>5321.62</v>
      </c>
      <c r="Q101" s="12">
        <v>100</v>
      </c>
      <c r="R101" s="11">
        <v>5321.62</v>
      </c>
      <c r="S101" s="12">
        <v>100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29</v>
      </c>
      <c r="E102" s="14"/>
      <c r="F102" s="14" t="s">
        <v>197</v>
      </c>
      <c r="G102" s="10">
        <v>30000</v>
      </c>
      <c r="H102" s="25">
        <v>29</v>
      </c>
      <c r="I102" s="25">
        <v>3</v>
      </c>
      <c r="J102" s="25">
        <v>14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50</v>
      </c>
      <c r="E103" s="14"/>
      <c r="F103" s="14" t="s">
        <v>326</v>
      </c>
      <c r="G103" s="10">
        <v>30000</v>
      </c>
      <c r="H103" s="25">
        <v>35</v>
      </c>
      <c r="I103" s="25">
        <v>0</v>
      </c>
      <c r="J103" s="25">
        <v>30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94</v>
      </c>
      <c r="E104" s="14"/>
      <c r="F104" s="14" t="s">
        <v>266</v>
      </c>
      <c r="G104" s="10">
        <v>10000</v>
      </c>
      <c r="H104" s="25">
        <v>20</v>
      </c>
      <c r="I104" s="25">
        <v>4</v>
      </c>
      <c r="J104" s="25">
        <v>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141</v>
      </c>
      <c r="E105" s="14"/>
      <c r="F105" s="14" t="s">
        <v>267</v>
      </c>
      <c r="G105" s="10">
        <v>30000</v>
      </c>
      <c r="H105" s="25">
        <v>6</v>
      </c>
      <c r="I105" s="25">
        <v>1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118</v>
      </c>
      <c r="E106" s="14"/>
      <c r="F106" s="14" t="s">
        <v>198</v>
      </c>
      <c r="G106" s="10">
        <v>35000</v>
      </c>
      <c r="H106" s="25">
        <v>29</v>
      </c>
      <c r="I106" s="25">
        <v>0</v>
      </c>
      <c r="J106" s="25">
        <v>25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51</v>
      </c>
      <c r="E107" s="14"/>
      <c r="F107" s="14" t="s">
        <v>199</v>
      </c>
      <c r="G107" s="10">
        <v>5000</v>
      </c>
      <c r="H107" s="25">
        <v>14</v>
      </c>
      <c r="I107" s="25">
        <v>0</v>
      </c>
      <c r="J107" s="25">
        <v>4</v>
      </c>
      <c r="K107" s="11">
        <v>1</v>
      </c>
      <c r="L107" s="11">
        <v>1</v>
      </c>
      <c r="M107" s="10">
        <v>0</v>
      </c>
      <c r="N107" s="12">
        <v>7.1428571428571423</v>
      </c>
      <c r="O107" s="11">
        <v>121.8</v>
      </c>
      <c r="P107" s="11">
        <v>121.8</v>
      </c>
      <c r="Q107" s="12">
        <v>100</v>
      </c>
      <c r="R107" s="11">
        <v>121.8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200</v>
      </c>
      <c r="E108" s="14"/>
      <c r="F108" s="14" t="s">
        <v>268</v>
      </c>
      <c r="G108" s="10">
        <v>5000</v>
      </c>
      <c r="H108" s="25">
        <v>15</v>
      </c>
      <c r="I108" s="25">
        <v>4</v>
      </c>
      <c r="J108" s="25">
        <v>7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95</v>
      </c>
      <c r="E109" s="14"/>
      <c r="F109" s="14"/>
      <c r="G109" s="10"/>
      <c r="H109" s="25">
        <v>11</v>
      </c>
      <c r="I109" s="25">
        <v>0</v>
      </c>
      <c r="J109" s="25">
        <v>11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96</v>
      </c>
      <c r="E110" s="14"/>
      <c r="F110" s="14"/>
      <c r="G110" s="10"/>
      <c r="H110" s="25">
        <v>24</v>
      </c>
      <c r="I110" s="25">
        <v>7</v>
      </c>
      <c r="J110" s="25">
        <v>8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97</v>
      </c>
      <c r="E111" s="14"/>
      <c r="F111" s="14"/>
      <c r="G111" s="10"/>
      <c r="H111" s="25">
        <v>6</v>
      </c>
      <c r="I111" s="25">
        <v>0</v>
      </c>
      <c r="J111" s="25">
        <v>6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119</v>
      </c>
      <c r="E112" s="14"/>
      <c r="F112" s="14" t="s">
        <v>304</v>
      </c>
      <c r="G112" s="10">
        <v>10000</v>
      </c>
      <c r="H112" s="25">
        <v>16</v>
      </c>
      <c r="I112" s="25">
        <v>1</v>
      </c>
      <c r="J112" s="25">
        <v>14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98</v>
      </c>
      <c r="E113" s="14"/>
      <c r="F113" s="14"/>
      <c r="G113" s="10"/>
      <c r="H113" s="25">
        <v>23</v>
      </c>
      <c r="I113" s="25">
        <v>3</v>
      </c>
      <c r="J113" s="25">
        <v>18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142</v>
      </c>
      <c r="E114" s="14"/>
      <c r="F114" s="14" t="s">
        <v>269</v>
      </c>
      <c r="G114" s="10">
        <v>5000</v>
      </c>
      <c r="H114" s="25">
        <v>2</v>
      </c>
      <c r="I114" s="25">
        <v>1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120</v>
      </c>
      <c r="E115" s="14"/>
      <c r="F115" s="14" t="s">
        <v>201</v>
      </c>
      <c r="G115" s="10">
        <v>30000</v>
      </c>
      <c r="H115" s="25">
        <v>17</v>
      </c>
      <c r="I115" s="25">
        <v>1</v>
      </c>
      <c r="J115" s="25">
        <v>8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52</v>
      </c>
      <c r="E116" s="14"/>
      <c r="F116" s="14" t="s">
        <v>202</v>
      </c>
      <c r="G116" s="10">
        <v>50000</v>
      </c>
      <c r="H116" s="25">
        <v>18</v>
      </c>
      <c r="I116" s="25">
        <v>13</v>
      </c>
      <c r="J116" s="25">
        <v>3</v>
      </c>
      <c r="K116" s="11">
        <v>1</v>
      </c>
      <c r="L116" s="11">
        <v>1</v>
      </c>
      <c r="M116" s="10">
        <v>0</v>
      </c>
      <c r="N116" s="12">
        <v>5.5555555555555554</v>
      </c>
      <c r="O116" s="11">
        <v>450.36</v>
      </c>
      <c r="P116" s="11">
        <v>450.36</v>
      </c>
      <c r="Q116" s="12">
        <v>100</v>
      </c>
      <c r="R116" s="11">
        <v>450.36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53</v>
      </c>
      <c r="E117" s="14"/>
      <c r="F117" s="14" t="s">
        <v>203</v>
      </c>
      <c r="G117" s="10">
        <v>50000</v>
      </c>
      <c r="H117" s="25">
        <v>27</v>
      </c>
      <c r="I117" s="25">
        <v>8</v>
      </c>
      <c r="J117" s="25">
        <v>14</v>
      </c>
      <c r="K117" s="11">
        <v>5</v>
      </c>
      <c r="L117" s="11">
        <v>5</v>
      </c>
      <c r="M117" s="10">
        <v>0</v>
      </c>
      <c r="N117" s="12">
        <v>18.518518518518519</v>
      </c>
      <c r="O117" s="11">
        <v>1967.5900000000001</v>
      </c>
      <c r="P117" s="11">
        <v>1967.5900000000001</v>
      </c>
      <c r="Q117" s="12">
        <v>100</v>
      </c>
      <c r="R117" s="11">
        <v>1967.5900000000001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99</v>
      </c>
      <c r="E118" s="14"/>
      <c r="F118" s="14" t="s">
        <v>204</v>
      </c>
      <c r="G118" s="10">
        <v>50000</v>
      </c>
      <c r="H118" s="25">
        <v>9</v>
      </c>
      <c r="I118" s="25">
        <v>2</v>
      </c>
      <c r="J118" s="25">
        <v>3</v>
      </c>
      <c r="K118" s="11">
        <v>2</v>
      </c>
      <c r="L118" s="11">
        <v>2</v>
      </c>
      <c r="M118" s="10">
        <v>0</v>
      </c>
      <c r="N118" s="12">
        <v>22.222222222222221</v>
      </c>
      <c r="O118" s="11">
        <v>213.14999999999998</v>
      </c>
      <c r="P118" s="11">
        <v>213.14999999999998</v>
      </c>
      <c r="Q118" s="12">
        <v>100</v>
      </c>
      <c r="R118" s="11">
        <v>213.14999999999998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143</v>
      </c>
      <c r="E119" s="14"/>
      <c r="F119" s="14" t="s">
        <v>270</v>
      </c>
      <c r="G119" s="10">
        <v>30000</v>
      </c>
      <c r="H119" s="25">
        <v>5</v>
      </c>
      <c r="I119" s="25">
        <v>0</v>
      </c>
      <c r="J119" s="25">
        <v>4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121</v>
      </c>
      <c r="E120" s="14"/>
      <c r="F120" s="14" t="s">
        <v>205</v>
      </c>
      <c r="G120" s="10">
        <v>30000</v>
      </c>
      <c r="H120" s="25">
        <v>12</v>
      </c>
      <c r="I120" s="25">
        <v>6</v>
      </c>
      <c r="J120" s="25">
        <v>4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100</v>
      </c>
      <c r="E121" s="14"/>
      <c r="F121" s="14" t="s">
        <v>271</v>
      </c>
      <c r="G121" s="10">
        <v>10000</v>
      </c>
      <c r="H121" s="25">
        <v>14</v>
      </c>
      <c r="I121" s="25">
        <v>4</v>
      </c>
      <c r="J121" s="25">
        <v>3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54</v>
      </c>
      <c r="E122" s="14"/>
      <c r="F122" s="14" t="s">
        <v>272</v>
      </c>
      <c r="G122" s="10">
        <v>10000</v>
      </c>
      <c r="H122" s="25">
        <v>4</v>
      </c>
      <c r="I122" s="25">
        <v>0</v>
      </c>
      <c r="J122" s="25">
        <v>4</v>
      </c>
      <c r="K122" s="11">
        <v>1</v>
      </c>
      <c r="L122" s="11">
        <v>1</v>
      </c>
      <c r="M122" s="10">
        <v>0</v>
      </c>
      <c r="N122" s="12">
        <v>25</v>
      </c>
      <c r="O122" s="11">
        <v>930.44</v>
      </c>
      <c r="P122" s="11">
        <v>930.44</v>
      </c>
      <c r="Q122" s="12">
        <v>100</v>
      </c>
      <c r="R122" s="11">
        <v>930.44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168</v>
      </c>
      <c r="E123" s="14"/>
      <c r="F123" s="14" t="s">
        <v>273</v>
      </c>
      <c r="G123" s="10">
        <v>10000</v>
      </c>
      <c r="H123" s="25">
        <v>8</v>
      </c>
      <c r="I123" s="25">
        <v>0</v>
      </c>
      <c r="J123" s="25">
        <v>7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122</v>
      </c>
      <c r="E124" s="14"/>
      <c r="F124" s="14" t="s">
        <v>274</v>
      </c>
      <c r="G124" s="10">
        <v>40000</v>
      </c>
      <c r="H124" s="25">
        <v>26</v>
      </c>
      <c r="I124" s="25">
        <v>0</v>
      </c>
      <c r="J124" s="25">
        <v>5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55</v>
      </c>
      <c r="E125" s="14"/>
      <c r="F125" s="14" t="s">
        <v>206</v>
      </c>
      <c r="G125" s="10">
        <v>5000</v>
      </c>
      <c r="H125" s="25">
        <v>28</v>
      </c>
      <c r="I125" s="25">
        <v>2</v>
      </c>
      <c r="J125" s="25">
        <v>25</v>
      </c>
      <c r="K125" s="11">
        <v>1</v>
      </c>
      <c r="L125" s="11">
        <v>1</v>
      </c>
      <c r="M125" s="10">
        <v>0</v>
      </c>
      <c r="N125" s="12">
        <v>3.5714285714285712</v>
      </c>
      <c r="O125" s="11">
        <v>479.59</v>
      </c>
      <c r="P125" s="11">
        <v>479.59</v>
      </c>
      <c r="Q125" s="12">
        <v>100</v>
      </c>
      <c r="R125" s="11">
        <v>479.59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296</v>
      </c>
      <c r="E126" s="14"/>
      <c r="F126" s="14" t="s">
        <v>311</v>
      </c>
      <c r="G126" s="10">
        <v>20000</v>
      </c>
      <c r="H126" s="25">
        <v>2</v>
      </c>
      <c r="I126" s="25">
        <v>0</v>
      </c>
      <c r="J126" s="25">
        <v>0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123</v>
      </c>
      <c r="E127" s="14"/>
      <c r="F127" s="14"/>
      <c r="G127" s="10"/>
      <c r="H127" s="25">
        <v>8</v>
      </c>
      <c r="I127" s="25">
        <v>7</v>
      </c>
      <c r="J127" s="25">
        <v>1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56</v>
      </c>
      <c r="E128" s="14"/>
      <c r="F128" s="14" t="s">
        <v>275</v>
      </c>
      <c r="G128" s="10">
        <v>40000</v>
      </c>
      <c r="H128" s="25">
        <v>6</v>
      </c>
      <c r="I128" s="25">
        <v>2</v>
      </c>
      <c r="J128" s="25">
        <v>3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57</v>
      </c>
      <c r="E129" s="14"/>
      <c r="F129" s="14" t="s">
        <v>207</v>
      </c>
      <c r="G129" s="10">
        <v>50000</v>
      </c>
      <c r="H129" s="25">
        <v>14</v>
      </c>
      <c r="I129" s="25">
        <v>3</v>
      </c>
      <c r="J129" s="25">
        <v>11</v>
      </c>
      <c r="K129" s="11">
        <v>2</v>
      </c>
      <c r="L129" s="11">
        <v>2</v>
      </c>
      <c r="M129" s="10">
        <v>0</v>
      </c>
      <c r="N129" s="12">
        <v>14.285714285714285</v>
      </c>
      <c r="O129" s="11">
        <v>1283.69</v>
      </c>
      <c r="P129" s="11">
        <v>1283.69</v>
      </c>
      <c r="Q129" s="12">
        <v>100</v>
      </c>
      <c r="R129" s="11">
        <v>1283.69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101</v>
      </c>
      <c r="E130" s="14"/>
      <c r="F130" s="14" t="s">
        <v>276</v>
      </c>
      <c r="G130" s="10">
        <v>15000</v>
      </c>
      <c r="H130" s="25">
        <v>5</v>
      </c>
      <c r="I130" s="25">
        <v>2</v>
      </c>
      <c r="J130" s="25">
        <v>0</v>
      </c>
      <c r="K130" s="11">
        <v>3</v>
      </c>
      <c r="L130" s="11">
        <v>3</v>
      </c>
      <c r="M130" s="10">
        <v>0</v>
      </c>
      <c r="N130" s="12">
        <v>60</v>
      </c>
      <c r="O130" s="11">
        <v>1903.13</v>
      </c>
      <c r="P130" s="11">
        <v>1903.13</v>
      </c>
      <c r="Q130" s="12">
        <v>100</v>
      </c>
      <c r="R130" s="11">
        <v>1903.13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169</v>
      </c>
      <c r="E131" s="14"/>
      <c r="F131" s="14" t="s">
        <v>277</v>
      </c>
      <c r="G131" s="10">
        <v>20000</v>
      </c>
      <c r="H131" s="25">
        <v>4</v>
      </c>
      <c r="I131" s="25">
        <v>0</v>
      </c>
      <c r="J131" s="25">
        <v>1</v>
      </c>
      <c r="K131" s="11">
        <v>2</v>
      </c>
      <c r="L131" s="11">
        <v>2</v>
      </c>
      <c r="M131" s="10">
        <v>0</v>
      </c>
      <c r="N131" s="12">
        <v>50</v>
      </c>
      <c r="O131" s="11">
        <v>243.6</v>
      </c>
      <c r="P131" s="11">
        <v>243.6</v>
      </c>
      <c r="Q131" s="12">
        <v>100</v>
      </c>
      <c r="R131" s="11">
        <v>243.6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58</v>
      </c>
      <c r="E132" s="14"/>
      <c r="F132" s="14" t="s">
        <v>208</v>
      </c>
      <c r="G132" s="10">
        <v>50000</v>
      </c>
      <c r="H132" s="25">
        <v>16</v>
      </c>
      <c r="I132" s="25">
        <v>7</v>
      </c>
      <c r="J132" s="25">
        <v>3</v>
      </c>
      <c r="K132" s="11">
        <v>2</v>
      </c>
      <c r="L132" s="11">
        <v>2</v>
      </c>
      <c r="M132" s="10">
        <v>0</v>
      </c>
      <c r="N132" s="12">
        <v>12.5</v>
      </c>
      <c r="O132" s="11">
        <v>213.14999999999998</v>
      </c>
      <c r="P132" s="11">
        <v>213.14999999999998</v>
      </c>
      <c r="Q132" s="12">
        <v>100</v>
      </c>
      <c r="R132" s="11">
        <v>213.14999999999998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102</v>
      </c>
      <c r="E133" s="14"/>
      <c r="F133" s="14" t="s">
        <v>305</v>
      </c>
      <c r="G133" s="10">
        <v>20000</v>
      </c>
      <c r="H133" s="25">
        <v>18</v>
      </c>
      <c r="I133" s="25">
        <v>4</v>
      </c>
      <c r="J133" s="25">
        <v>3</v>
      </c>
      <c r="K133" s="11">
        <v>4</v>
      </c>
      <c r="L133" s="11">
        <v>4</v>
      </c>
      <c r="M133" s="10">
        <v>0</v>
      </c>
      <c r="N133" s="12">
        <v>22.222222222222221</v>
      </c>
      <c r="O133" s="11">
        <v>580.38</v>
      </c>
      <c r="P133" s="11">
        <v>580.38</v>
      </c>
      <c r="Q133" s="12">
        <v>100</v>
      </c>
      <c r="R133" s="11">
        <v>580.38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30</v>
      </c>
      <c r="E134" s="14"/>
      <c r="F134" s="14" t="s">
        <v>278</v>
      </c>
      <c r="G134" s="10">
        <v>10000</v>
      </c>
      <c r="H134" s="25">
        <v>24</v>
      </c>
      <c r="I134" s="25">
        <v>6</v>
      </c>
      <c r="J134" s="25">
        <v>16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59</v>
      </c>
      <c r="E135" s="14"/>
      <c r="F135" s="14"/>
      <c r="G135" s="10"/>
      <c r="H135" s="25">
        <v>1</v>
      </c>
      <c r="I135" s="25">
        <v>0</v>
      </c>
      <c r="J135" s="25">
        <v>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60</v>
      </c>
      <c r="E136" s="14"/>
      <c r="F136" s="14" t="s">
        <v>209</v>
      </c>
      <c r="G136" s="10">
        <v>40000</v>
      </c>
      <c r="H136" s="25">
        <v>48</v>
      </c>
      <c r="I136" s="25">
        <v>0</v>
      </c>
      <c r="J136" s="25">
        <v>47</v>
      </c>
      <c r="K136" s="11">
        <v>27</v>
      </c>
      <c r="L136" s="11">
        <v>27</v>
      </c>
      <c r="M136" s="10">
        <v>0</v>
      </c>
      <c r="N136" s="12">
        <v>56.25</v>
      </c>
      <c r="O136" s="11">
        <v>6117.8400000000029</v>
      </c>
      <c r="P136" s="11">
        <v>6117.8400000000029</v>
      </c>
      <c r="Q136" s="12">
        <v>100</v>
      </c>
      <c r="R136" s="11">
        <v>6117.8400000000029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124</v>
      </c>
      <c r="E137" s="14"/>
      <c r="F137" s="14" t="s">
        <v>210</v>
      </c>
      <c r="G137" s="10">
        <v>70000</v>
      </c>
      <c r="H137" s="25">
        <v>59</v>
      </c>
      <c r="I137" s="25">
        <v>4</v>
      </c>
      <c r="J137" s="25">
        <v>55</v>
      </c>
      <c r="K137" s="11">
        <v>52</v>
      </c>
      <c r="L137" s="11">
        <v>52</v>
      </c>
      <c r="M137" s="10">
        <v>0</v>
      </c>
      <c r="N137" s="12">
        <v>88.135593220338976</v>
      </c>
      <c r="O137" s="11">
        <v>18172.109999999997</v>
      </c>
      <c r="P137" s="11">
        <v>18172.109999999997</v>
      </c>
      <c r="Q137" s="12">
        <v>100</v>
      </c>
      <c r="R137" s="11">
        <v>18172.109999999997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31</v>
      </c>
      <c r="E138" s="14"/>
      <c r="F138" s="14" t="s">
        <v>211</v>
      </c>
      <c r="G138" s="10">
        <v>40000</v>
      </c>
      <c r="H138" s="25">
        <v>26</v>
      </c>
      <c r="I138" s="25">
        <v>5</v>
      </c>
      <c r="J138" s="25">
        <v>19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318</v>
      </c>
      <c r="E139" s="14"/>
      <c r="F139" s="14"/>
      <c r="G139" s="10"/>
      <c r="H139" s="25">
        <v>16</v>
      </c>
      <c r="I139" s="25">
        <v>0</v>
      </c>
      <c r="J139" s="25">
        <v>16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61</v>
      </c>
      <c r="E140" s="14"/>
      <c r="F140" s="14" t="s">
        <v>212</v>
      </c>
      <c r="G140" s="10">
        <v>5000</v>
      </c>
      <c r="H140" s="25">
        <v>18</v>
      </c>
      <c r="I140" s="25">
        <v>1</v>
      </c>
      <c r="J140" s="25">
        <v>13</v>
      </c>
      <c r="K140" s="11">
        <v>6</v>
      </c>
      <c r="L140" s="11">
        <v>6</v>
      </c>
      <c r="M140" s="10">
        <v>0</v>
      </c>
      <c r="N140" s="12">
        <v>33.333333333333329</v>
      </c>
      <c r="O140" s="11">
        <v>1596.6699999999998</v>
      </c>
      <c r="P140" s="11">
        <v>1596.6699999999998</v>
      </c>
      <c r="Q140" s="12">
        <v>100</v>
      </c>
      <c r="R140" s="11">
        <v>1596.6699999999998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170</v>
      </c>
      <c r="E141" s="14"/>
      <c r="F141" s="14" t="s">
        <v>279</v>
      </c>
      <c r="G141" s="10">
        <v>20000</v>
      </c>
      <c r="H141" s="25">
        <v>2</v>
      </c>
      <c r="I141" s="25">
        <v>0</v>
      </c>
      <c r="J141" s="25">
        <v>1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319</v>
      </c>
      <c r="E142" s="14"/>
      <c r="F142" s="14" t="s">
        <v>327</v>
      </c>
      <c r="G142" s="10">
        <v>5000</v>
      </c>
      <c r="H142" s="25">
        <v>2</v>
      </c>
      <c r="I142" s="25">
        <v>0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153</v>
      </c>
      <c r="E143" s="14"/>
      <c r="F143" s="14" t="s">
        <v>213</v>
      </c>
      <c r="G143" s="10">
        <v>20000</v>
      </c>
      <c r="H143" s="25">
        <v>20</v>
      </c>
      <c r="I143" s="25">
        <v>0</v>
      </c>
      <c r="J143" s="25">
        <v>19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144</v>
      </c>
      <c r="E144" s="14"/>
      <c r="F144" s="14"/>
      <c r="G144" s="10"/>
      <c r="H144" s="25">
        <v>15</v>
      </c>
      <c r="I144" s="25">
        <v>2</v>
      </c>
      <c r="J144" s="25">
        <v>10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62</v>
      </c>
      <c r="E145" s="14"/>
      <c r="F145" s="14" t="s">
        <v>328</v>
      </c>
      <c r="G145" s="10">
        <v>5000</v>
      </c>
      <c r="H145" s="25">
        <v>21</v>
      </c>
      <c r="I145" s="25">
        <v>0</v>
      </c>
      <c r="J145" s="25">
        <v>20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63</v>
      </c>
      <c r="E146" s="14"/>
      <c r="F146" s="14" t="s">
        <v>214</v>
      </c>
      <c r="G146" s="10">
        <v>20000</v>
      </c>
      <c r="H146" s="25">
        <v>29</v>
      </c>
      <c r="I146" s="25">
        <v>2</v>
      </c>
      <c r="J146" s="25">
        <v>25</v>
      </c>
      <c r="K146" s="11">
        <v>3</v>
      </c>
      <c r="L146" s="11">
        <v>3</v>
      </c>
      <c r="M146" s="10">
        <v>0</v>
      </c>
      <c r="N146" s="12">
        <v>10.344827586206897</v>
      </c>
      <c r="O146" s="11">
        <v>685.13</v>
      </c>
      <c r="P146" s="11">
        <v>685.13</v>
      </c>
      <c r="Q146" s="12">
        <v>100</v>
      </c>
      <c r="R146" s="11">
        <v>685.13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145</v>
      </c>
      <c r="E147" s="14"/>
      <c r="F147" s="14" t="s">
        <v>280</v>
      </c>
      <c r="G147" s="10">
        <v>10000</v>
      </c>
      <c r="H147" s="25">
        <v>37</v>
      </c>
      <c r="I147" s="25">
        <v>4</v>
      </c>
      <c r="J147" s="25">
        <v>28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103</v>
      </c>
      <c r="E148" s="14"/>
      <c r="F148" s="14"/>
      <c r="G148" s="10"/>
      <c r="H148" s="25">
        <v>27</v>
      </c>
      <c r="I148" s="25">
        <v>2</v>
      </c>
      <c r="J148" s="25">
        <v>23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146</v>
      </c>
      <c r="E149" s="14"/>
      <c r="F149" s="14" t="s">
        <v>281</v>
      </c>
      <c r="G149" s="10">
        <v>10000</v>
      </c>
      <c r="H149" s="25">
        <v>21</v>
      </c>
      <c r="I149" s="25">
        <v>4</v>
      </c>
      <c r="J149" s="25">
        <v>10</v>
      </c>
      <c r="K149" s="11">
        <v>1</v>
      </c>
      <c r="L149" s="11">
        <v>1</v>
      </c>
      <c r="M149" s="10">
        <v>0</v>
      </c>
      <c r="N149" s="12">
        <v>4.7619047619047619</v>
      </c>
      <c r="O149" s="11">
        <v>121.8</v>
      </c>
      <c r="P149" s="11">
        <v>121.8</v>
      </c>
      <c r="Q149" s="12">
        <v>100</v>
      </c>
      <c r="R149" s="11">
        <v>121.8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104</v>
      </c>
      <c r="E150" s="14"/>
      <c r="F150" s="14" t="s">
        <v>215</v>
      </c>
      <c r="G150" s="10">
        <v>50000</v>
      </c>
      <c r="H150" s="25">
        <v>9</v>
      </c>
      <c r="I150" s="25">
        <v>2</v>
      </c>
      <c r="J150" s="25">
        <v>6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171</v>
      </c>
      <c r="E151" s="14"/>
      <c r="F151" s="14" t="s">
        <v>282</v>
      </c>
      <c r="G151" s="10">
        <v>10000</v>
      </c>
      <c r="H151" s="25">
        <v>3</v>
      </c>
      <c r="I151" s="25">
        <v>0</v>
      </c>
      <c r="J151" s="25">
        <v>3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283</v>
      </c>
      <c r="E152" s="14"/>
      <c r="F152" s="14" t="s">
        <v>284</v>
      </c>
      <c r="G152" s="10">
        <v>5000</v>
      </c>
      <c r="H152" s="25">
        <v>2</v>
      </c>
      <c r="I152" s="25">
        <v>0</v>
      </c>
      <c r="J152" s="25">
        <v>2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64</v>
      </c>
      <c r="E153" s="14"/>
      <c r="F153" s="14" t="s">
        <v>216</v>
      </c>
      <c r="G153" s="10">
        <v>40000</v>
      </c>
      <c r="H153" s="25">
        <v>39</v>
      </c>
      <c r="I153" s="25">
        <v>6</v>
      </c>
      <c r="J153" s="25">
        <v>27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105</v>
      </c>
      <c r="E154" s="14"/>
      <c r="F154" s="14" t="s">
        <v>217</v>
      </c>
      <c r="G154" s="10">
        <v>40000</v>
      </c>
      <c r="H154" s="25">
        <v>47</v>
      </c>
      <c r="I154" s="25">
        <v>6</v>
      </c>
      <c r="J154" s="25">
        <v>36</v>
      </c>
      <c r="K154" s="11">
        <v>2</v>
      </c>
      <c r="L154" s="11">
        <v>2</v>
      </c>
      <c r="M154" s="10">
        <v>0</v>
      </c>
      <c r="N154" s="12">
        <v>4.2553191489361701</v>
      </c>
      <c r="O154" s="11">
        <v>182.7</v>
      </c>
      <c r="P154" s="11">
        <v>182.7</v>
      </c>
      <c r="Q154" s="12">
        <v>100</v>
      </c>
      <c r="R154" s="11">
        <v>182.7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315</v>
      </c>
      <c r="E155" s="14"/>
      <c r="F155" s="14"/>
      <c r="G155" s="10"/>
      <c r="H155" s="25">
        <v>1</v>
      </c>
      <c r="I155" s="25">
        <v>0</v>
      </c>
      <c r="J155" s="25">
        <v>1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283</v>
      </c>
      <c r="E156" s="14"/>
      <c r="F156" s="14"/>
      <c r="G156" s="10"/>
      <c r="H156" s="25">
        <v>2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321</v>
      </c>
      <c r="E157" s="14"/>
      <c r="F157" s="14" t="s">
        <v>329</v>
      </c>
      <c r="G157" s="10">
        <v>30000</v>
      </c>
      <c r="H157" s="25">
        <v>1</v>
      </c>
      <c r="I157" s="25">
        <v>0</v>
      </c>
      <c r="J157" s="25">
        <v>1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32</v>
      </c>
      <c r="E158" s="14"/>
      <c r="F158" s="14" t="s">
        <v>218</v>
      </c>
      <c r="G158" s="10">
        <v>73348.81</v>
      </c>
      <c r="H158" s="25">
        <v>14</v>
      </c>
      <c r="I158" s="25">
        <v>3</v>
      </c>
      <c r="J158" s="25">
        <v>11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158</v>
      </c>
      <c r="E159" s="14"/>
      <c r="F159" s="14" t="s">
        <v>285</v>
      </c>
      <c r="G159" s="10">
        <v>10000</v>
      </c>
      <c r="H159" s="25">
        <v>8</v>
      </c>
      <c r="I159" s="25">
        <v>2</v>
      </c>
      <c r="J159" s="25">
        <v>4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219</v>
      </c>
      <c r="E160" s="14"/>
      <c r="F160" s="14" t="s">
        <v>286</v>
      </c>
      <c r="G160" s="10">
        <v>7000</v>
      </c>
      <c r="H160" s="25">
        <v>23</v>
      </c>
      <c r="I160" s="25">
        <v>1</v>
      </c>
      <c r="J160" s="25">
        <v>2</v>
      </c>
      <c r="K160" s="11">
        <v>5</v>
      </c>
      <c r="L160" s="11">
        <v>5</v>
      </c>
      <c r="M160" s="10">
        <v>0</v>
      </c>
      <c r="N160" s="12">
        <v>21.739130434782609</v>
      </c>
      <c r="O160" s="11">
        <v>791.69999999999993</v>
      </c>
      <c r="P160" s="11">
        <v>791.69999999999993</v>
      </c>
      <c r="Q160" s="12">
        <v>100</v>
      </c>
      <c r="R160" s="11">
        <v>791.69999999999993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126</v>
      </c>
      <c r="E161" s="14"/>
      <c r="F161" s="14" t="s">
        <v>220</v>
      </c>
      <c r="G161" s="10">
        <v>20000</v>
      </c>
      <c r="H161" s="25">
        <v>28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106</v>
      </c>
      <c r="E162" s="14"/>
      <c r="F162" s="14" t="s">
        <v>287</v>
      </c>
      <c r="G162" s="10">
        <v>10000</v>
      </c>
      <c r="H162" s="25">
        <v>7</v>
      </c>
      <c r="I162" s="25">
        <v>1</v>
      </c>
      <c r="J162" s="25">
        <v>4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127</v>
      </c>
      <c r="E163" s="14"/>
      <c r="F163" s="14" t="s">
        <v>221</v>
      </c>
      <c r="G163" s="10">
        <v>30000</v>
      </c>
      <c r="H163" s="25">
        <v>35</v>
      </c>
      <c r="I163" s="25">
        <v>18</v>
      </c>
      <c r="J163" s="25">
        <v>17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65</v>
      </c>
      <c r="E164" s="14"/>
      <c r="F164" s="14" t="s">
        <v>222</v>
      </c>
      <c r="G164" s="10">
        <v>70000</v>
      </c>
      <c r="H164" s="25">
        <v>58</v>
      </c>
      <c r="I164" s="25">
        <v>25</v>
      </c>
      <c r="J164" s="25">
        <v>26</v>
      </c>
      <c r="K164" s="11">
        <v>15</v>
      </c>
      <c r="L164" s="11">
        <v>15</v>
      </c>
      <c r="M164" s="10">
        <v>0</v>
      </c>
      <c r="N164" s="12">
        <v>25.862068965517242</v>
      </c>
      <c r="O164" s="11">
        <v>7701.59</v>
      </c>
      <c r="P164" s="11">
        <v>7701.59</v>
      </c>
      <c r="Q164" s="12">
        <v>100</v>
      </c>
      <c r="R164" s="11">
        <v>7701.59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297</v>
      </c>
      <c r="E165" s="14"/>
      <c r="F165" s="14"/>
      <c r="G165" s="10"/>
      <c r="H165" s="25">
        <v>4</v>
      </c>
      <c r="I165" s="25">
        <v>0</v>
      </c>
      <c r="J165" s="25">
        <v>4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147</v>
      </c>
      <c r="E166" s="14"/>
      <c r="F166" s="14"/>
      <c r="G166" s="10"/>
      <c r="H166" s="25">
        <v>6</v>
      </c>
      <c r="I166" s="25">
        <v>0</v>
      </c>
      <c r="J166" s="25">
        <v>3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107</v>
      </c>
      <c r="E167" s="14"/>
      <c r="F167" s="14" t="s">
        <v>223</v>
      </c>
      <c r="G167" s="10">
        <v>5000</v>
      </c>
      <c r="H167" s="25">
        <v>37</v>
      </c>
      <c r="I167" s="25">
        <v>1</v>
      </c>
      <c r="J167" s="25">
        <v>33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128</v>
      </c>
      <c r="E168" s="14"/>
      <c r="F168" s="14" t="s">
        <v>224</v>
      </c>
      <c r="G168" s="10">
        <v>30000</v>
      </c>
      <c r="H168" s="25">
        <v>15</v>
      </c>
      <c r="I168" s="25">
        <v>0</v>
      </c>
      <c r="J168" s="25">
        <v>14</v>
      </c>
      <c r="K168" s="11">
        <v>12</v>
      </c>
      <c r="L168" s="11">
        <v>12</v>
      </c>
      <c r="M168" s="10">
        <v>0</v>
      </c>
      <c r="N168" s="12">
        <v>80</v>
      </c>
      <c r="O168" s="11">
        <v>2777.0400000000004</v>
      </c>
      <c r="P168" s="11">
        <v>2777.0400000000004</v>
      </c>
      <c r="Q168" s="12">
        <v>100</v>
      </c>
      <c r="R168" s="11">
        <v>2777.0400000000004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108</v>
      </c>
      <c r="E169" s="14"/>
      <c r="F169" s="14" t="s">
        <v>288</v>
      </c>
      <c r="G169" s="10">
        <v>20000</v>
      </c>
      <c r="H169" s="25">
        <v>7</v>
      </c>
      <c r="I169" s="25">
        <v>1</v>
      </c>
      <c r="J169" s="25">
        <v>6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39" t="s">
        <v>19</v>
      </c>
      <c r="B170" s="140"/>
      <c r="C170" s="140"/>
      <c r="D170" s="140"/>
      <c r="E170" s="140"/>
      <c r="F170" s="140"/>
      <c r="G170" s="141"/>
      <c r="H170" s="25">
        <v>2878</v>
      </c>
      <c r="I170" s="25">
        <v>567</v>
      </c>
      <c r="J170" s="25">
        <v>1809</v>
      </c>
      <c r="K170" s="11">
        <v>278</v>
      </c>
      <c r="L170" s="11">
        <v>278</v>
      </c>
      <c r="M170" s="10">
        <v>0</v>
      </c>
      <c r="N170" s="12">
        <v>9.6594857539958312</v>
      </c>
      <c r="O170" s="11">
        <v>86655.09</v>
      </c>
      <c r="P170" s="11">
        <v>86655.09</v>
      </c>
      <c r="Q170" s="12">
        <v>100</v>
      </c>
      <c r="R170" s="11">
        <v>86655.09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70:G17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17">
      <formula1>адвокати</formula1>
    </dataValidation>
  </dataValidations>
  <printOptions horizontalCentered="1"/>
  <pageMargins left="0" right="0" top="0" bottom="0" header="0" footer="0"/>
  <pageSetup paperSize="9" scale="36" orientation="portrait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F170"/>
  <sheetViews>
    <sheetView topLeftCell="A148" zoomScale="70" zoomScaleNormal="70" zoomScaleSheetLayoutView="130" workbookViewId="0">
      <selection activeCell="M172" sqref="M172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330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61"/>
      <c r="AB4" s="60"/>
      <c r="AC4" s="61"/>
      <c r="AD4" s="60"/>
      <c r="AE4" s="61"/>
      <c r="AF4" s="60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43</v>
      </c>
      <c r="I6" s="25">
        <v>8</v>
      </c>
      <c r="J6" s="25">
        <v>27</v>
      </c>
      <c r="K6" s="11">
        <v>3</v>
      </c>
      <c r="L6" s="11">
        <v>3</v>
      </c>
      <c r="M6" s="10">
        <v>0</v>
      </c>
      <c r="N6" s="12">
        <v>6.9767441860465116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26</v>
      </c>
      <c r="I7" s="25">
        <v>9</v>
      </c>
      <c r="J7" s="25">
        <v>14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34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1217.9999999999998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20</v>
      </c>
      <c r="I13" s="25">
        <v>7</v>
      </c>
      <c r="J13" s="25">
        <v>9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44</v>
      </c>
      <c r="I16" s="25">
        <v>13</v>
      </c>
      <c r="J16" s="25">
        <v>21</v>
      </c>
      <c r="K16" s="11">
        <v>4</v>
      </c>
      <c r="L16" s="11">
        <v>4</v>
      </c>
      <c r="M16" s="10">
        <v>0</v>
      </c>
      <c r="N16" s="12">
        <v>9.0909090909090917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11</v>
      </c>
      <c r="I18" s="25">
        <v>1</v>
      </c>
      <c r="J18" s="25">
        <v>8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10</v>
      </c>
      <c r="I19" s="25">
        <v>2</v>
      </c>
      <c r="J19" s="25">
        <v>7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29</v>
      </c>
      <c r="I20" s="25">
        <v>7</v>
      </c>
      <c r="J20" s="25">
        <v>17</v>
      </c>
      <c r="K20" s="11">
        <v>1</v>
      </c>
      <c r="L20" s="11">
        <v>1</v>
      </c>
      <c r="M20" s="10">
        <v>0</v>
      </c>
      <c r="N20" s="12">
        <v>3.4482758620689653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18</v>
      </c>
      <c r="I22" s="25">
        <v>6</v>
      </c>
      <c r="J22" s="25">
        <v>7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4</v>
      </c>
      <c r="I23" s="25">
        <v>0</v>
      </c>
      <c r="J23" s="25">
        <v>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64</v>
      </c>
      <c r="I24" s="25">
        <v>26</v>
      </c>
      <c r="J24" s="25">
        <v>32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32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8</v>
      </c>
      <c r="I26" s="25">
        <v>3</v>
      </c>
      <c r="J26" s="25">
        <v>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15</v>
      </c>
      <c r="I27" s="25">
        <v>1</v>
      </c>
      <c r="J27" s="25">
        <v>14</v>
      </c>
      <c r="K27" s="11">
        <v>2</v>
      </c>
      <c r="L27" s="11">
        <v>2</v>
      </c>
      <c r="M27" s="10">
        <v>0</v>
      </c>
      <c r="N27" s="12">
        <v>13.333333333333334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13</v>
      </c>
      <c r="I28" s="25">
        <v>2</v>
      </c>
      <c r="J28" s="25">
        <v>10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17</v>
      </c>
      <c r="I29" s="25">
        <v>7</v>
      </c>
      <c r="J29" s="25">
        <v>5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22</v>
      </c>
      <c r="I30" s="25">
        <v>4</v>
      </c>
      <c r="J30" s="25">
        <v>11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20</v>
      </c>
      <c r="I31" s="25">
        <v>8</v>
      </c>
      <c r="J31" s="25">
        <v>12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27</v>
      </c>
      <c r="I32" s="25">
        <v>0</v>
      </c>
      <c r="J32" s="25">
        <v>26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20</v>
      </c>
      <c r="I33" s="25">
        <v>3</v>
      </c>
      <c r="J33" s="25">
        <v>17</v>
      </c>
      <c r="K33" s="11">
        <v>2</v>
      </c>
      <c r="L33" s="11">
        <v>2</v>
      </c>
      <c r="M33" s="10">
        <v>0</v>
      </c>
      <c r="N33" s="12">
        <v>10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7</v>
      </c>
      <c r="I34" s="25">
        <v>2</v>
      </c>
      <c r="J34" s="25">
        <v>5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3</v>
      </c>
      <c r="I36" s="25">
        <v>2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13</v>
      </c>
      <c r="I38" s="25">
        <v>4</v>
      </c>
      <c r="J38" s="25">
        <v>6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23</v>
      </c>
      <c r="I39" s="25">
        <v>3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3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48</v>
      </c>
      <c r="I41" s="25">
        <v>9</v>
      </c>
      <c r="J41" s="25">
        <v>30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10</v>
      </c>
      <c r="I42" s="25">
        <v>5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35</v>
      </c>
      <c r="I43" s="25">
        <v>12</v>
      </c>
      <c r="J43" s="25">
        <v>21</v>
      </c>
      <c r="K43" s="11">
        <v>6</v>
      </c>
      <c r="L43" s="11">
        <v>6</v>
      </c>
      <c r="M43" s="10">
        <v>0</v>
      </c>
      <c r="N43" s="12">
        <v>17.142857142857142</v>
      </c>
      <c r="O43" s="11">
        <v>3185.8</v>
      </c>
      <c r="P43" s="11">
        <v>3185.8</v>
      </c>
      <c r="Q43" s="12">
        <v>100</v>
      </c>
      <c r="R43" s="11">
        <v>3185.8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5</v>
      </c>
      <c r="I44" s="25">
        <v>0</v>
      </c>
      <c r="J44" s="25">
        <v>4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18</v>
      </c>
      <c r="I45" s="25">
        <v>0</v>
      </c>
      <c r="J45" s="25">
        <v>17</v>
      </c>
      <c r="K45" s="11">
        <v>4</v>
      </c>
      <c r="L45" s="11">
        <v>4</v>
      </c>
      <c r="M45" s="10">
        <v>0</v>
      </c>
      <c r="N45" s="12">
        <v>22.222222222222221</v>
      </c>
      <c r="O45" s="11">
        <v>1179.32</v>
      </c>
      <c r="P45" s="11">
        <v>1179.32</v>
      </c>
      <c r="Q45" s="12">
        <v>100</v>
      </c>
      <c r="R45" s="11">
        <v>1179.32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13</v>
      </c>
      <c r="I46" s="25">
        <v>3</v>
      </c>
      <c r="J46" s="25">
        <v>10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12</v>
      </c>
      <c r="I47" s="25">
        <v>1</v>
      </c>
      <c r="J47" s="25">
        <v>9</v>
      </c>
      <c r="K47" s="11">
        <v>1</v>
      </c>
      <c r="L47" s="11">
        <v>1</v>
      </c>
      <c r="M47" s="10">
        <v>0</v>
      </c>
      <c r="N47" s="12">
        <v>8.3333333333333321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14</v>
      </c>
      <c r="I48" s="25">
        <v>4</v>
      </c>
      <c r="J48" s="25">
        <v>9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10</v>
      </c>
      <c r="I49" s="25">
        <v>0</v>
      </c>
      <c r="J49" s="25">
        <v>9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13</v>
      </c>
      <c r="I50" s="25">
        <v>2</v>
      </c>
      <c r="J50" s="25">
        <v>8</v>
      </c>
      <c r="K50" s="11">
        <v>2</v>
      </c>
      <c r="L50" s="11">
        <v>2</v>
      </c>
      <c r="M50" s="10">
        <v>0</v>
      </c>
      <c r="N50" s="12">
        <v>15.384615384615385</v>
      </c>
      <c r="O50" s="11">
        <v>274.06</v>
      </c>
      <c r="P50" s="11">
        <v>274.06</v>
      </c>
      <c r="Q50" s="12">
        <v>100</v>
      </c>
      <c r="R50" s="11">
        <v>274.06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8</v>
      </c>
      <c r="I51" s="25">
        <v>0</v>
      </c>
      <c r="J51" s="25">
        <v>6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25</v>
      </c>
      <c r="I52" s="25">
        <v>1</v>
      </c>
      <c r="J52" s="25">
        <v>15</v>
      </c>
      <c r="K52" s="11">
        <v>8</v>
      </c>
      <c r="L52" s="11">
        <v>8</v>
      </c>
      <c r="M52" s="10">
        <v>0</v>
      </c>
      <c r="N52" s="12">
        <v>32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5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5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111</v>
      </c>
      <c r="I55" s="25">
        <v>24</v>
      </c>
      <c r="J55" s="25">
        <v>27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151</v>
      </c>
      <c r="E56" s="14"/>
      <c r="F56" s="14" t="s">
        <v>182</v>
      </c>
      <c r="G56" s="10">
        <v>30000</v>
      </c>
      <c r="H56" s="25">
        <v>4</v>
      </c>
      <c r="I56" s="25">
        <v>0</v>
      </c>
      <c r="J56" s="25">
        <v>3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43</v>
      </c>
      <c r="E57" s="14"/>
      <c r="F57" s="14" t="s">
        <v>255</v>
      </c>
      <c r="G57" s="10">
        <v>40000</v>
      </c>
      <c r="H57" s="25">
        <v>22</v>
      </c>
      <c r="I57" s="25">
        <v>13</v>
      </c>
      <c r="J57" s="25">
        <v>9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294</v>
      </c>
      <c r="E58" s="14"/>
      <c r="F58" s="14" t="s">
        <v>302</v>
      </c>
      <c r="G58" s="10">
        <v>30000</v>
      </c>
      <c r="H58" s="25">
        <v>4</v>
      </c>
      <c r="I58" s="25">
        <v>0</v>
      </c>
      <c r="J58" s="25">
        <v>4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85</v>
      </c>
      <c r="E59" s="14"/>
      <c r="F59" s="14" t="s">
        <v>256</v>
      </c>
      <c r="G59" s="10">
        <v>10000</v>
      </c>
      <c r="H59" s="25">
        <v>23</v>
      </c>
      <c r="I59" s="25">
        <v>9</v>
      </c>
      <c r="J59" s="25">
        <v>7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235</v>
      </c>
      <c r="C60" s="13"/>
      <c r="D60" s="24" t="s">
        <v>134</v>
      </c>
      <c r="E60" s="14"/>
      <c r="F60" s="14" t="s">
        <v>257</v>
      </c>
      <c r="G60" s="10">
        <v>40000</v>
      </c>
      <c r="H60" s="25">
        <v>15</v>
      </c>
      <c r="I60" s="25">
        <v>0</v>
      </c>
      <c r="J60" s="25">
        <v>15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249</v>
      </c>
      <c r="C61" s="13"/>
      <c r="D61" s="24" t="s">
        <v>44</v>
      </c>
      <c r="E61" s="14"/>
      <c r="F61" s="14" t="s">
        <v>258</v>
      </c>
      <c r="G61" s="10">
        <v>30000</v>
      </c>
      <c r="H61" s="25">
        <v>44</v>
      </c>
      <c r="I61" s="25">
        <v>8</v>
      </c>
      <c r="J61" s="25">
        <v>32</v>
      </c>
      <c r="K61" s="11">
        <v>3</v>
      </c>
      <c r="L61" s="11">
        <v>3</v>
      </c>
      <c r="M61" s="10">
        <v>0</v>
      </c>
      <c r="N61" s="12">
        <v>6.8181818181818175</v>
      </c>
      <c r="O61" s="11">
        <v>874.53</v>
      </c>
      <c r="P61" s="11">
        <v>874.53</v>
      </c>
      <c r="Q61" s="12">
        <v>100</v>
      </c>
      <c r="R61" s="11">
        <v>874.53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113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114</v>
      </c>
      <c r="E63" s="14"/>
      <c r="F63" s="14" t="s">
        <v>259</v>
      </c>
      <c r="G63" s="10">
        <v>20000</v>
      </c>
      <c r="H63" s="25">
        <v>6</v>
      </c>
      <c r="I63" s="25">
        <v>1</v>
      </c>
      <c r="J63" s="25">
        <v>5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320</v>
      </c>
      <c r="E64" s="14"/>
      <c r="F64" s="14"/>
      <c r="G64" s="10"/>
      <c r="H64" s="25">
        <v>10</v>
      </c>
      <c r="I64" s="25">
        <v>4</v>
      </c>
      <c r="J64" s="25">
        <v>5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166</v>
      </c>
      <c r="E65" s="14"/>
      <c r="F65" s="14"/>
      <c r="G65" s="10"/>
      <c r="H65" s="25">
        <v>3</v>
      </c>
      <c r="I65" s="25">
        <v>0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45</v>
      </c>
      <c r="E66" s="14"/>
      <c r="F66" s="14" t="s">
        <v>260</v>
      </c>
      <c r="G66" s="10">
        <v>10000</v>
      </c>
      <c r="H66" s="25">
        <v>25</v>
      </c>
      <c r="I66" s="25">
        <v>9</v>
      </c>
      <c r="J66" s="25">
        <v>12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86</v>
      </c>
      <c r="E67" s="14"/>
      <c r="F67" s="14" t="s">
        <v>183</v>
      </c>
      <c r="G67" s="10">
        <v>40000</v>
      </c>
      <c r="H67" s="25">
        <v>20</v>
      </c>
      <c r="I67" s="25">
        <v>5</v>
      </c>
      <c r="J67" s="25">
        <v>15</v>
      </c>
      <c r="K67" s="11">
        <v>3</v>
      </c>
      <c r="L67" s="11">
        <v>3</v>
      </c>
      <c r="M67" s="10">
        <v>0</v>
      </c>
      <c r="N67" s="12">
        <v>15</v>
      </c>
      <c r="O67" s="11">
        <v>426.3</v>
      </c>
      <c r="P67" s="11">
        <v>426.3</v>
      </c>
      <c r="Q67" s="12">
        <v>100</v>
      </c>
      <c r="R67" s="11">
        <v>426.3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115</v>
      </c>
      <c r="E68" s="14"/>
      <c r="F68" s="14"/>
      <c r="G68" s="10"/>
      <c r="H68" s="25">
        <v>7</v>
      </c>
      <c r="I68" s="25">
        <v>1</v>
      </c>
      <c r="J68" s="25">
        <v>6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157</v>
      </c>
      <c r="E69" s="14"/>
      <c r="F69" s="14" t="s">
        <v>184</v>
      </c>
      <c r="G69" s="10">
        <v>40000</v>
      </c>
      <c r="H69" s="25">
        <v>34</v>
      </c>
      <c r="I69" s="25">
        <v>0</v>
      </c>
      <c r="J69" s="25">
        <v>31</v>
      </c>
      <c r="K69" s="11">
        <v>3</v>
      </c>
      <c r="L69" s="11">
        <v>3</v>
      </c>
      <c r="M69" s="10">
        <v>0</v>
      </c>
      <c r="N69" s="12">
        <v>8.8235294117647065</v>
      </c>
      <c r="O69" s="11">
        <v>3136.29</v>
      </c>
      <c r="P69" s="11">
        <v>3136.29</v>
      </c>
      <c r="Q69" s="12">
        <v>100</v>
      </c>
      <c r="R69" s="11">
        <v>3136.29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152</v>
      </c>
      <c r="E70" s="14"/>
      <c r="F70" s="14" t="s">
        <v>185</v>
      </c>
      <c r="G70" s="10">
        <v>5000</v>
      </c>
      <c r="H70" s="25">
        <v>12</v>
      </c>
      <c r="I70" s="25">
        <v>4</v>
      </c>
      <c r="J70" s="25">
        <v>4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46</v>
      </c>
      <c r="E71" s="14"/>
      <c r="F71" s="14" t="s">
        <v>186</v>
      </c>
      <c r="G71" s="10">
        <v>30000</v>
      </c>
      <c r="H71" s="25">
        <v>35</v>
      </c>
      <c r="I71" s="25">
        <v>9</v>
      </c>
      <c r="J71" s="25">
        <v>19</v>
      </c>
      <c r="K71" s="11">
        <v>8</v>
      </c>
      <c r="L71" s="11">
        <v>8</v>
      </c>
      <c r="M71" s="10">
        <v>0</v>
      </c>
      <c r="N71" s="12">
        <v>22.857142857142858</v>
      </c>
      <c r="O71" s="11">
        <v>3761.3</v>
      </c>
      <c r="P71" s="11">
        <v>3761.3</v>
      </c>
      <c r="Q71" s="12">
        <v>100</v>
      </c>
      <c r="R71" s="11">
        <v>3761.3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167</v>
      </c>
      <c r="E72" s="14"/>
      <c r="F72" s="14"/>
      <c r="G72" s="10"/>
      <c r="H72" s="25">
        <v>21</v>
      </c>
      <c r="I72" s="25">
        <v>0</v>
      </c>
      <c r="J72" s="25">
        <v>21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135</v>
      </c>
      <c r="E73" s="14"/>
      <c r="F73" s="14"/>
      <c r="G73" s="10"/>
      <c r="H73" s="25">
        <v>23</v>
      </c>
      <c r="I73" s="25">
        <v>3</v>
      </c>
      <c r="J73" s="25">
        <v>18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47</v>
      </c>
      <c r="E74" s="14"/>
      <c r="F74" s="14" t="s">
        <v>187</v>
      </c>
      <c r="G74" s="10">
        <v>30000</v>
      </c>
      <c r="H74" s="25">
        <v>19</v>
      </c>
      <c r="I74" s="25">
        <v>2</v>
      </c>
      <c r="J74" s="25">
        <v>13</v>
      </c>
      <c r="K74" s="11">
        <v>3</v>
      </c>
      <c r="L74" s="11">
        <v>3</v>
      </c>
      <c r="M74" s="10">
        <v>0</v>
      </c>
      <c r="N74" s="12">
        <v>15.789473684210526</v>
      </c>
      <c r="O74" s="11">
        <v>2829.15</v>
      </c>
      <c r="P74" s="11">
        <v>2829.15</v>
      </c>
      <c r="Q74" s="12">
        <v>100</v>
      </c>
      <c r="R74" s="11">
        <v>2829.15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136</v>
      </c>
      <c r="E75" s="14"/>
      <c r="F75" s="14" t="s">
        <v>188</v>
      </c>
      <c r="G75" s="10">
        <v>50000</v>
      </c>
      <c r="H75" s="25">
        <v>15</v>
      </c>
      <c r="I75" s="25">
        <v>8</v>
      </c>
      <c r="J75" s="25">
        <v>7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317</v>
      </c>
      <c r="E76" s="14"/>
      <c r="F76" s="14"/>
      <c r="G76" s="10"/>
      <c r="H76" s="25">
        <v>7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291</v>
      </c>
      <c r="E77" s="14"/>
      <c r="F77" s="14"/>
      <c r="G77" s="10"/>
      <c r="H77" s="25">
        <v>3</v>
      </c>
      <c r="I77" s="25">
        <v>0</v>
      </c>
      <c r="J77" s="25">
        <v>3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24</v>
      </c>
      <c r="E78" s="14"/>
      <c r="F78" s="14" t="s">
        <v>189</v>
      </c>
      <c r="G78" s="10">
        <v>60000</v>
      </c>
      <c r="H78" s="25">
        <v>43</v>
      </c>
      <c r="I78" s="25">
        <v>9</v>
      </c>
      <c r="J78" s="25">
        <v>30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137</v>
      </c>
      <c r="E79" s="14"/>
      <c r="F79" s="14" t="s">
        <v>261</v>
      </c>
      <c r="G79" s="10">
        <v>10000</v>
      </c>
      <c r="H79" s="25">
        <v>31</v>
      </c>
      <c r="I79" s="25">
        <v>10</v>
      </c>
      <c r="J79" s="25">
        <v>21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138</v>
      </c>
      <c r="E80" s="14"/>
      <c r="F80" s="14" t="s">
        <v>262</v>
      </c>
      <c r="G80" s="10">
        <v>10000</v>
      </c>
      <c r="H80" s="25">
        <v>32</v>
      </c>
      <c r="I80" s="25">
        <v>9</v>
      </c>
      <c r="J80" s="25">
        <v>21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87</v>
      </c>
      <c r="E81" s="14"/>
      <c r="F81" s="14"/>
      <c r="G81" s="10"/>
      <c r="H81" s="25">
        <v>56</v>
      </c>
      <c r="I81" s="25">
        <v>17</v>
      </c>
      <c r="J81" s="25">
        <v>28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48</v>
      </c>
      <c r="E82" s="14"/>
      <c r="F82" s="14" t="s">
        <v>263</v>
      </c>
      <c r="G82" s="10">
        <v>20000</v>
      </c>
      <c r="H82" s="25">
        <v>21</v>
      </c>
      <c r="I82" s="25">
        <v>1</v>
      </c>
      <c r="J82" s="25">
        <v>16</v>
      </c>
      <c r="K82" s="11">
        <v>4</v>
      </c>
      <c r="L82" s="11">
        <v>4</v>
      </c>
      <c r="M82" s="10">
        <v>0</v>
      </c>
      <c r="N82" s="12">
        <v>19.047619047619047</v>
      </c>
      <c r="O82" s="11">
        <v>901.31999999999994</v>
      </c>
      <c r="P82" s="11">
        <v>901.31999999999994</v>
      </c>
      <c r="Q82" s="12">
        <v>100</v>
      </c>
      <c r="R82" s="11">
        <v>901.31999999999994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116</v>
      </c>
      <c r="E83" s="14"/>
      <c r="F83" s="14"/>
      <c r="G83" s="10"/>
      <c r="H83" s="25">
        <v>1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25</v>
      </c>
      <c r="E84" s="14"/>
      <c r="F84" s="14" t="s">
        <v>190</v>
      </c>
      <c r="G84" s="10">
        <v>50000</v>
      </c>
      <c r="H84" s="25">
        <v>31</v>
      </c>
      <c r="I84" s="25">
        <v>8</v>
      </c>
      <c r="J84" s="25">
        <v>22</v>
      </c>
      <c r="K84" s="11">
        <v>1</v>
      </c>
      <c r="L84" s="11">
        <v>1</v>
      </c>
      <c r="M84" s="10">
        <v>0</v>
      </c>
      <c r="N84" s="12">
        <v>3.225806451612903</v>
      </c>
      <c r="O84" s="11">
        <v>182.7</v>
      </c>
      <c r="P84" s="11">
        <v>182.7</v>
      </c>
      <c r="Q84" s="12">
        <v>100</v>
      </c>
      <c r="R84" s="11">
        <v>182.7</v>
      </c>
      <c r="S84" s="12">
        <v>100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26</v>
      </c>
      <c r="E85" s="14"/>
      <c r="F85" s="14" t="s">
        <v>191</v>
      </c>
      <c r="G85" s="10">
        <v>50000</v>
      </c>
      <c r="H85" s="25">
        <v>18</v>
      </c>
      <c r="I85" s="25">
        <v>3</v>
      </c>
      <c r="J85" s="25">
        <v>10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310</v>
      </c>
      <c r="E86" s="14"/>
      <c r="F86" s="14" t="s">
        <v>324</v>
      </c>
      <c r="G86" s="10">
        <v>5000</v>
      </c>
      <c r="H86" s="25">
        <v>9</v>
      </c>
      <c r="I86" s="25">
        <v>2</v>
      </c>
      <c r="J86" s="25">
        <v>5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88</v>
      </c>
      <c r="E87" s="14"/>
      <c r="F87" s="14" t="s">
        <v>192</v>
      </c>
      <c r="G87" s="10">
        <v>20000</v>
      </c>
      <c r="H87" s="25">
        <v>21</v>
      </c>
      <c r="I87" s="25">
        <v>0</v>
      </c>
      <c r="J87" s="25">
        <v>21</v>
      </c>
      <c r="K87" s="11">
        <v>18</v>
      </c>
      <c r="L87" s="11">
        <v>18</v>
      </c>
      <c r="M87" s="10">
        <v>0</v>
      </c>
      <c r="N87" s="12">
        <v>85.714285714285708</v>
      </c>
      <c r="O87" s="11">
        <v>3727.0799999999995</v>
      </c>
      <c r="P87" s="11">
        <v>3727.0799999999995</v>
      </c>
      <c r="Q87" s="12">
        <v>100</v>
      </c>
      <c r="R87" s="11">
        <v>3727.0799999999995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314</v>
      </c>
      <c r="E88" s="14"/>
      <c r="F88" s="14"/>
      <c r="G88" s="10"/>
      <c r="H88" s="25">
        <v>1</v>
      </c>
      <c r="I88" s="25">
        <v>0</v>
      </c>
      <c r="J88" s="25">
        <v>1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139</v>
      </c>
      <c r="E89" s="14"/>
      <c r="F89" s="14"/>
      <c r="G89" s="10"/>
      <c r="H89" s="25">
        <v>4</v>
      </c>
      <c r="I89" s="25">
        <v>1</v>
      </c>
      <c r="J89" s="25">
        <v>2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89</v>
      </c>
      <c r="E90" s="14"/>
      <c r="F90" s="14"/>
      <c r="G90" s="10"/>
      <c r="H90" s="25">
        <v>8</v>
      </c>
      <c r="I90" s="25">
        <v>1</v>
      </c>
      <c r="J90" s="25">
        <v>7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140</v>
      </c>
      <c r="E91" s="14"/>
      <c r="F91" s="14" t="s">
        <v>264</v>
      </c>
      <c r="G91" s="10">
        <v>15000</v>
      </c>
      <c r="H91" s="25">
        <v>9</v>
      </c>
      <c r="I91" s="25">
        <v>0</v>
      </c>
      <c r="J91" s="25">
        <v>9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235</v>
      </c>
      <c r="C92" s="13"/>
      <c r="D92" s="24" t="s">
        <v>27</v>
      </c>
      <c r="E92" s="14"/>
      <c r="F92" s="14" t="s">
        <v>265</v>
      </c>
      <c r="G92" s="10">
        <v>40000</v>
      </c>
      <c r="H92" s="25">
        <v>104</v>
      </c>
      <c r="I92" s="25">
        <v>50</v>
      </c>
      <c r="J92" s="25">
        <v>41</v>
      </c>
      <c r="K92" s="11">
        <v>22</v>
      </c>
      <c r="L92" s="11">
        <v>22</v>
      </c>
      <c r="M92" s="10">
        <v>0</v>
      </c>
      <c r="N92" s="12">
        <v>21.153846153846153</v>
      </c>
      <c r="O92" s="11">
        <v>5286.12</v>
      </c>
      <c r="P92" s="11">
        <v>5286.12</v>
      </c>
      <c r="Q92" s="12">
        <v>100</v>
      </c>
      <c r="R92" s="11">
        <v>5286.12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90</v>
      </c>
      <c r="E93" s="14"/>
      <c r="F93" s="14" t="s">
        <v>193</v>
      </c>
      <c r="G93" s="10">
        <v>30000</v>
      </c>
      <c r="H93" s="25">
        <v>19</v>
      </c>
      <c r="I93" s="25">
        <v>6</v>
      </c>
      <c r="J93" s="25">
        <v>12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91</v>
      </c>
      <c r="E94" s="14"/>
      <c r="F94" s="14" t="s">
        <v>194</v>
      </c>
      <c r="G94" s="10">
        <v>60000</v>
      </c>
      <c r="H94" s="25">
        <v>30</v>
      </c>
      <c r="I94" s="25">
        <v>9</v>
      </c>
      <c r="J94" s="25">
        <v>20</v>
      </c>
      <c r="K94" s="11">
        <v>8</v>
      </c>
      <c r="L94" s="11">
        <v>8</v>
      </c>
      <c r="M94" s="10">
        <v>0</v>
      </c>
      <c r="N94" s="12">
        <v>26.666666666666668</v>
      </c>
      <c r="O94" s="11">
        <v>8857.3700000000008</v>
      </c>
      <c r="P94" s="11">
        <v>8857.3700000000008</v>
      </c>
      <c r="Q94" s="12">
        <v>100</v>
      </c>
      <c r="R94" s="11">
        <v>8857.3700000000008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295</v>
      </c>
      <c r="E95" s="14"/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92</v>
      </c>
      <c r="E96" s="14"/>
      <c r="F96" s="14" t="s">
        <v>195</v>
      </c>
      <c r="G96" s="10">
        <v>5000</v>
      </c>
      <c r="H96" s="25">
        <v>19</v>
      </c>
      <c r="I96" s="25">
        <v>4</v>
      </c>
      <c r="J96" s="25">
        <v>12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309</v>
      </c>
      <c r="E97" s="14"/>
      <c r="F97" s="14"/>
      <c r="G97" s="10"/>
      <c r="H97" s="25">
        <v>4</v>
      </c>
      <c r="I97" s="25">
        <v>1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93</v>
      </c>
      <c r="E98" s="14"/>
      <c r="F98" s="14" t="s">
        <v>325</v>
      </c>
      <c r="G98" s="10">
        <v>10000</v>
      </c>
      <c r="H98" s="25">
        <v>49</v>
      </c>
      <c r="I98" s="25">
        <v>4</v>
      </c>
      <c r="J98" s="25">
        <v>39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49</v>
      </c>
      <c r="E99" s="14"/>
      <c r="F99" s="14" t="s">
        <v>303</v>
      </c>
      <c r="G99" s="10">
        <v>20000</v>
      </c>
      <c r="H99" s="25">
        <v>8</v>
      </c>
      <c r="I99" s="25">
        <v>0</v>
      </c>
      <c r="J99" s="25">
        <v>6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117</v>
      </c>
      <c r="E100" s="14"/>
      <c r="F100" s="14"/>
      <c r="G100" s="10"/>
      <c r="H100" s="25">
        <v>5</v>
      </c>
      <c r="I100" s="25">
        <v>2</v>
      </c>
      <c r="J100" s="25">
        <v>3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28</v>
      </c>
      <c r="E101" s="14"/>
      <c r="F101" s="14" t="s">
        <v>196</v>
      </c>
      <c r="G101" s="10">
        <v>5000</v>
      </c>
      <c r="H101" s="25">
        <v>33</v>
      </c>
      <c r="I101" s="25">
        <v>11</v>
      </c>
      <c r="J101" s="25">
        <v>20</v>
      </c>
      <c r="K101" s="11">
        <v>18</v>
      </c>
      <c r="L101" s="11">
        <v>18</v>
      </c>
      <c r="M101" s="10">
        <v>0</v>
      </c>
      <c r="N101" s="12">
        <v>54.54545454545454</v>
      </c>
      <c r="O101" s="11">
        <v>5321.62</v>
      </c>
      <c r="P101" s="11">
        <v>5321.62</v>
      </c>
      <c r="Q101" s="12">
        <v>100</v>
      </c>
      <c r="R101" s="11">
        <v>5321.62</v>
      </c>
      <c r="S101" s="12">
        <v>100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29</v>
      </c>
      <c r="E102" s="14"/>
      <c r="F102" s="14" t="s">
        <v>197</v>
      </c>
      <c r="G102" s="10">
        <v>30000</v>
      </c>
      <c r="H102" s="25">
        <v>29</v>
      </c>
      <c r="I102" s="25">
        <v>3</v>
      </c>
      <c r="J102" s="25">
        <v>14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50</v>
      </c>
      <c r="E103" s="14"/>
      <c r="F103" s="14" t="s">
        <v>326</v>
      </c>
      <c r="G103" s="10">
        <v>30000</v>
      </c>
      <c r="H103" s="25">
        <v>36</v>
      </c>
      <c r="I103" s="25">
        <v>0</v>
      </c>
      <c r="J103" s="25">
        <v>30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94</v>
      </c>
      <c r="E104" s="14"/>
      <c r="F104" s="14" t="s">
        <v>266</v>
      </c>
      <c r="G104" s="10">
        <v>10000</v>
      </c>
      <c r="H104" s="25">
        <v>23</v>
      </c>
      <c r="I104" s="25">
        <v>4</v>
      </c>
      <c r="J104" s="25">
        <v>5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141</v>
      </c>
      <c r="E105" s="14"/>
      <c r="F105" s="14" t="s">
        <v>267</v>
      </c>
      <c r="G105" s="10">
        <v>30000</v>
      </c>
      <c r="H105" s="25">
        <v>6</v>
      </c>
      <c r="I105" s="25">
        <v>1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118</v>
      </c>
      <c r="E106" s="14"/>
      <c r="F106" s="14" t="s">
        <v>198</v>
      </c>
      <c r="G106" s="10">
        <v>35000</v>
      </c>
      <c r="H106" s="25">
        <v>30</v>
      </c>
      <c r="I106" s="25">
        <v>0</v>
      </c>
      <c r="J106" s="25">
        <v>26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51</v>
      </c>
      <c r="E107" s="14"/>
      <c r="F107" s="14" t="s">
        <v>199</v>
      </c>
      <c r="G107" s="10">
        <v>5000</v>
      </c>
      <c r="H107" s="25">
        <v>24</v>
      </c>
      <c r="I107" s="25">
        <v>0</v>
      </c>
      <c r="J107" s="25">
        <v>14</v>
      </c>
      <c r="K107" s="11">
        <v>1</v>
      </c>
      <c r="L107" s="11">
        <v>1</v>
      </c>
      <c r="M107" s="10">
        <v>0</v>
      </c>
      <c r="N107" s="12">
        <v>4.1666666666666661</v>
      </c>
      <c r="O107" s="11">
        <v>121.8</v>
      </c>
      <c r="P107" s="11">
        <v>121.8</v>
      </c>
      <c r="Q107" s="12">
        <v>100</v>
      </c>
      <c r="R107" s="11">
        <v>121.8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200</v>
      </c>
      <c r="E108" s="14"/>
      <c r="F108" s="14" t="s">
        <v>268</v>
      </c>
      <c r="G108" s="10">
        <v>5000</v>
      </c>
      <c r="H108" s="25">
        <v>16</v>
      </c>
      <c r="I108" s="25">
        <v>5</v>
      </c>
      <c r="J108" s="25">
        <v>7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95</v>
      </c>
      <c r="E109" s="14"/>
      <c r="F109" s="14"/>
      <c r="G109" s="10"/>
      <c r="H109" s="25">
        <v>14</v>
      </c>
      <c r="I109" s="25">
        <v>0</v>
      </c>
      <c r="J109" s="25">
        <v>14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96</v>
      </c>
      <c r="E110" s="14"/>
      <c r="F110" s="14"/>
      <c r="G110" s="10"/>
      <c r="H110" s="25">
        <v>27</v>
      </c>
      <c r="I110" s="25">
        <v>7</v>
      </c>
      <c r="J110" s="25">
        <v>10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97</v>
      </c>
      <c r="E111" s="14"/>
      <c r="F111" s="14"/>
      <c r="G111" s="10"/>
      <c r="H111" s="25">
        <v>6</v>
      </c>
      <c r="I111" s="25">
        <v>0</v>
      </c>
      <c r="J111" s="25">
        <v>6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119</v>
      </c>
      <c r="E112" s="14"/>
      <c r="F112" s="14" t="s">
        <v>304</v>
      </c>
      <c r="G112" s="10">
        <v>10000</v>
      </c>
      <c r="H112" s="25">
        <v>16</v>
      </c>
      <c r="I112" s="25">
        <v>1</v>
      </c>
      <c r="J112" s="25">
        <v>14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98</v>
      </c>
      <c r="E113" s="14"/>
      <c r="F113" s="14"/>
      <c r="G113" s="10"/>
      <c r="H113" s="25">
        <v>26</v>
      </c>
      <c r="I113" s="25">
        <v>4</v>
      </c>
      <c r="J113" s="25">
        <v>19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142</v>
      </c>
      <c r="E114" s="14"/>
      <c r="F114" s="14" t="s">
        <v>269</v>
      </c>
      <c r="G114" s="10">
        <v>5000</v>
      </c>
      <c r="H114" s="25">
        <v>2</v>
      </c>
      <c r="I114" s="25">
        <v>1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120</v>
      </c>
      <c r="E115" s="14"/>
      <c r="F115" s="14" t="s">
        <v>201</v>
      </c>
      <c r="G115" s="10">
        <v>30000</v>
      </c>
      <c r="H115" s="25">
        <v>18</v>
      </c>
      <c r="I115" s="25">
        <v>1</v>
      </c>
      <c r="J115" s="25">
        <v>9</v>
      </c>
      <c r="K115" s="11">
        <v>2</v>
      </c>
      <c r="L115" s="11">
        <v>2</v>
      </c>
      <c r="M115" s="10">
        <v>0</v>
      </c>
      <c r="N115" s="12">
        <v>11.111111111111111</v>
      </c>
      <c r="O115" s="11">
        <v>1218.29</v>
      </c>
      <c r="P115" s="11">
        <v>1218.29</v>
      </c>
      <c r="Q115" s="12">
        <v>100</v>
      </c>
      <c r="R115" s="11">
        <v>1218.29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52</v>
      </c>
      <c r="E116" s="14"/>
      <c r="F116" s="14" t="s">
        <v>202</v>
      </c>
      <c r="G116" s="10">
        <v>50000</v>
      </c>
      <c r="H116" s="25">
        <v>22</v>
      </c>
      <c r="I116" s="25">
        <v>16</v>
      </c>
      <c r="J116" s="25">
        <v>4</v>
      </c>
      <c r="K116" s="11">
        <v>1</v>
      </c>
      <c r="L116" s="11">
        <v>1</v>
      </c>
      <c r="M116" s="10">
        <v>0</v>
      </c>
      <c r="N116" s="12">
        <v>4.5454545454545459</v>
      </c>
      <c r="O116" s="11">
        <v>450.36</v>
      </c>
      <c r="P116" s="11">
        <v>450.36</v>
      </c>
      <c r="Q116" s="12">
        <v>100</v>
      </c>
      <c r="R116" s="11">
        <v>450.36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53</v>
      </c>
      <c r="E117" s="14"/>
      <c r="F117" s="14" t="s">
        <v>203</v>
      </c>
      <c r="G117" s="10">
        <v>50000</v>
      </c>
      <c r="H117" s="25">
        <v>29</v>
      </c>
      <c r="I117" s="25">
        <v>8</v>
      </c>
      <c r="J117" s="25">
        <v>16</v>
      </c>
      <c r="K117" s="11">
        <v>5</v>
      </c>
      <c r="L117" s="11">
        <v>5</v>
      </c>
      <c r="M117" s="10">
        <v>0</v>
      </c>
      <c r="N117" s="12">
        <v>17.241379310344829</v>
      </c>
      <c r="O117" s="11">
        <v>1967.5900000000001</v>
      </c>
      <c r="P117" s="11">
        <v>1967.5900000000001</v>
      </c>
      <c r="Q117" s="12">
        <v>100</v>
      </c>
      <c r="R117" s="11">
        <v>1967.5900000000001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99</v>
      </c>
      <c r="E118" s="14"/>
      <c r="F118" s="14" t="s">
        <v>204</v>
      </c>
      <c r="G118" s="10">
        <v>50000</v>
      </c>
      <c r="H118" s="25">
        <v>23</v>
      </c>
      <c r="I118" s="25">
        <v>2</v>
      </c>
      <c r="J118" s="25">
        <v>17</v>
      </c>
      <c r="K118" s="11">
        <v>2</v>
      </c>
      <c r="L118" s="11">
        <v>2</v>
      </c>
      <c r="M118" s="10">
        <v>0</v>
      </c>
      <c r="N118" s="12">
        <v>8.695652173913043</v>
      </c>
      <c r="O118" s="11">
        <v>213.14999999999998</v>
      </c>
      <c r="P118" s="11">
        <v>213.14999999999998</v>
      </c>
      <c r="Q118" s="12">
        <v>100</v>
      </c>
      <c r="R118" s="11">
        <v>213.14999999999998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143</v>
      </c>
      <c r="E119" s="14"/>
      <c r="F119" s="14" t="s">
        <v>270</v>
      </c>
      <c r="G119" s="10">
        <v>30000</v>
      </c>
      <c r="H119" s="25">
        <v>5</v>
      </c>
      <c r="I119" s="25">
        <v>0</v>
      </c>
      <c r="J119" s="25">
        <v>4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121</v>
      </c>
      <c r="E120" s="14"/>
      <c r="F120" s="14" t="s">
        <v>205</v>
      </c>
      <c r="G120" s="10">
        <v>30000</v>
      </c>
      <c r="H120" s="25">
        <v>13</v>
      </c>
      <c r="I120" s="25">
        <v>6</v>
      </c>
      <c r="J120" s="25">
        <v>5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100</v>
      </c>
      <c r="E121" s="14"/>
      <c r="F121" s="14" t="s">
        <v>271</v>
      </c>
      <c r="G121" s="10">
        <v>10000</v>
      </c>
      <c r="H121" s="25">
        <v>14</v>
      </c>
      <c r="I121" s="25">
        <v>4</v>
      </c>
      <c r="J121" s="25">
        <v>3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54</v>
      </c>
      <c r="E122" s="14"/>
      <c r="F122" s="14" t="s">
        <v>272</v>
      </c>
      <c r="G122" s="10">
        <v>10000</v>
      </c>
      <c r="H122" s="25">
        <v>4</v>
      </c>
      <c r="I122" s="25">
        <v>0</v>
      </c>
      <c r="J122" s="25">
        <v>4</v>
      </c>
      <c r="K122" s="11">
        <v>1</v>
      </c>
      <c r="L122" s="11">
        <v>1</v>
      </c>
      <c r="M122" s="10">
        <v>0</v>
      </c>
      <c r="N122" s="12">
        <v>25</v>
      </c>
      <c r="O122" s="11">
        <v>930.44</v>
      </c>
      <c r="P122" s="11">
        <v>930.44</v>
      </c>
      <c r="Q122" s="12">
        <v>100</v>
      </c>
      <c r="R122" s="11">
        <v>930.44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168</v>
      </c>
      <c r="E123" s="14"/>
      <c r="F123" s="14" t="s">
        <v>273</v>
      </c>
      <c r="G123" s="10">
        <v>10000</v>
      </c>
      <c r="H123" s="25">
        <v>8</v>
      </c>
      <c r="I123" s="25">
        <v>0</v>
      </c>
      <c r="J123" s="25">
        <v>7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122</v>
      </c>
      <c r="E124" s="14"/>
      <c r="F124" s="14" t="s">
        <v>274</v>
      </c>
      <c r="G124" s="10">
        <v>40000</v>
      </c>
      <c r="H124" s="25">
        <v>30</v>
      </c>
      <c r="I124" s="25">
        <v>1</v>
      </c>
      <c r="J124" s="25">
        <v>7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55</v>
      </c>
      <c r="E125" s="14"/>
      <c r="F125" s="14" t="s">
        <v>206</v>
      </c>
      <c r="G125" s="10">
        <v>5000</v>
      </c>
      <c r="H125" s="25">
        <v>28</v>
      </c>
      <c r="I125" s="25">
        <v>2</v>
      </c>
      <c r="J125" s="25">
        <v>25</v>
      </c>
      <c r="K125" s="11">
        <v>1</v>
      </c>
      <c r="L125" s="11">
        <v>1</v>
      </c>
      <c r="M125" s="10">
        <v>0</v>
      </c>
      <c r="N125" s="12">
        <v>3.5714285714285712</v>
      </c>
      <c r="O125" s="11">
        <v>479.59</v>
      </c>
      <c r="P125" s="11">
        <v>479.59</v>
      </c>
      <c r="Q125" s="12">
        <v>100</v>
      </c>
      <c r="R125" s="11">
        <v>479.59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296</v>
      </c>
      <c r="E126" s="14"/>
      <c r="F126" s="14" t="s">
        <v>311</v>
      </c>
      <c r="G126" s="10">
        <v>20000</v>
      </c>
      <c r="H126" s="25">
        <v>2</v>
      </c>
      <c r="I126" s="25">
        <v>0</v>
      </c>
      <c r="J126" s="25">
        <v>0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123</v>
      </c>
      <c r="E127" s="14"/>
      <c r="F127" s="14"/>
      <c r="G127" s="10"/>
      <c r="H127" s="25">
        <v>8</v>
      </c>
      <c r="I127" s="25">
        <v>7</v>
      </c>
      <c r="J127" s="25">
        <v>1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56</v>
      </c>
      <c r="E128" s="14"/>
      <c r="F128" s="14" t="s">
        <v>275</v>
      </c>
      <c r="G128" s="10">
        <v>40000</v>
      </c>
      <c r="H128" s="25">
        <v>14</v>
      </c>
      <c r="I128" s="25">
        <v>2</v>
      </c>
      <c r="J128" s="25">
        <v>11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57</v>
      </c>
      <c r="E129" s="14"/>
      <c r="F129" s="14" t="s">
        <v>207</v>
      </c>
      <c r="G129" s="10">
        <v>50000</v>
      </c>
      <c r="H129" s="25">
        <v>14</v>
      </c>
      <c r="I129" s="25">
        <v>3</v>
      </c>
      <c r="J129" s="25">
        <v>11</v>
      </c>
      <c r="K129" s="11">
        <v>2</v>
      </c>
      <c r="L129" s="11">
        <v>2</v>
      </c>
      <c r="M129" s="10">
        <v>0</v>
      </c>
      <c r="N129" s="12">
        <v>14.285714285714285</v>
      </c>
      <c r="O129" s="11">
        <v>1283.69</v>
      </c>
      <c r="P129" s="11">
        <v>1283.69</v>
      </c>
      <c r="Q129" s="12">
        <v>100</v>
      </c>
      <c r="R129" s="11">
        <v>1283.69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101</v>
      </c>
      <c r="E130" s="14"/>
      <c r="F130" s="14" t="s">
        <v>276</v>
      </c>
      <c r="G130" s="10">
        <v>15000</v>
      </c>
      <c r="H130" s="25">
        <v>5</v>
      </c>
      <c r="I130" s="25">
        <v>2</v>
      </c>
      <c r="J130" s="25">
        <v>0</v>
      </c>
      <c r="K130" s="11">
        <v>3</v>
      </c>
      <c r="L130" s="11">
        <v>3</v>
      </c>
      <c r="M130" s="10">
        <v>0</v>
      </c>
      <c r="N130" s="12">
        <v>60</v>
      </c>
      <c r="O130" s="11">
        <v>1903.13</v>
      </c>
      <c r="P130" s="11">
        <v>1903.13</v>
      </c>
      <c r="Q130" s="12">
        <v>100</v>
      </c>
      <c r="R130" s="11">
        <v>1903.13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169</v>
      </c>
      <c r="E131" s="14"/>
      <c r="F131" s="14" t="s">
        <v>277</v>
      </c>
      <c r="G131" s="10">
        <v>20000</v>
      </c>
      <c r="H131" s="25">
        <v>4</v>
      </c>
      <c r="I131" s="25">
        <v>0</v>
      </c>
      <c r="J131" s="25">
        <v>1</v>
      </c>
      <c r="K131" s="11">
        <v>2</v>
      </c>
      <c r="L131" s="11">
        <v>2</v>
      </c>
      <c r="M131" s="10">
        <v>0</v>
      </c>
      <c r="N131" s="12">
        <v>50</v>
      </c>
      <c r="O131" s="11">
        <v>243.6</v>
      </c>
      <c r="P131" s="11">
        <v>243.6</v>
      </c>
      <c r="Q131" s="12">
        <v>100</v>
      </c>
      <c r="R131" s="11">
        <v>243.6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58</v>
      </c>
      <c r="E132" s="14"/>
      <c r="F132" s="14" t="s">
        <v>208</v>
      </c>
      <c r="G132" s="10">
        <v>50000</v>
      </c>
      <c r="H132" s="25">
        <v>17</v>
      </c>
      <c r="I132" s="25">
        <v>8</v>
      </c>
      <c r="J132" s="25">
        <v>3</v>
      </c>
      <c r="K132" s="11">
        <v>2</v>
      </c>
      <c r="L132" s="11">
        <v>2</v>
      </c>
      <c r="M132" s="10">
        <v>0</v>
      </c>
      <c r="N132" s="12">
        <v>11.76470588235294</v>
      </c>
      <c r="O132" s="11">
        <v>213.14999999999998</v>
      </c>
      <c r="P132" s="11">
        <v>213.14999999999998</v>
      </c>
      <c r="Q132" s="12">
        <v>100</v>
      </c>
      <c r="R132" s="11">
        <v>213.14999999999998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102</v>
      </c>
      <c r="E133" s="14"/>
      <c r="F133" s="14" t="s">
        <v>305</v>
      </c>
      <c r="G133" s="10">
        <v>20000</v>
      </c>
      <c r="H133" s="25">
        <v>22</v>
      </c>
      <c r="I133" s="25">
        <v>4</v>
      </c>
      <c r="J133" s="25">
        <v>4</v>
      </c>
      <c r="K133" s="11">
        <v>4</v>
      </c>
      <c r="L133" s="11">
        <v>4</v>
      </c>
      <c r="M133" s="10">
        <v>0</v>
      </c>
      <c r="N133" s="12">
        <v>18.181818181818183</v>
      </c>
      <c r="O133" s="11">
        <v>580.38</v>
      </c>
      <c r="P133" s="11">
        <v>580.38</v>
      </c>
      <c r="Q133" s="12">
        <v>100</v>
      </c>
      <c r="R133" s="11">
        <v>580.38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30</v>
      </c>
      <c r="E134" s="14"/>
      <c r="F134" s="14" t="s">
        <v>278</v>
      </c>
      <c r="G134" s="10">
        <v>10000</v>
      </c>
      <c r="H134" s="25">
        <v>24</v>
      </c>
      <c r="I134" s="25">
        <v>6</v>
      </c>
      <c r="J134" s="25">
        <v>16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59</v>
      </c>
      <c r="E135" s="14"/>
      <c r="F135" s="14"/>
      <c r="G135" s="10"/>
      <c r="H135" s="25">
        <v>1</v>
      </c>
      <c r="I135" s="25">
        <v>0</v>
      </c>
      <c r="J135" s="25">
        <v>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60</v>
      </c>
      <c r="E136" s="14"/>
      <c r="F136" s="14" t="s">
        <v>209</v>
      </c>
      <c r="G136" s="10">
        <v>40000</v>
      </c>
      <c r="H136" s="25">
        <v>49</v>
      </c>
      <c r="I136" s="25">
        <v>0</v>
      </c>
      <c r="J136" s="25">
        <v>48</v>
      </c>
      <c r="K136" s="11">
        <v>27</v>
      </c>
      <c r="L136" s="11">
        <v>27</v>
      </c>
      <c r="M136" s="10">
        <v>0</v>
      </c>
      <c r="N136" s="12">
        <v>55.102040816326522</v>
      </c>
      <c r="O136" s="11">
        <v>6117.8400000000029</v>
      </c>
      <c r="P136" s="11">
        <v>6117.8400000000029</v>
      </c>
      <c r="Q136" s="12">
        <v>100</v>
      </c>
      <c r="R136" s="11">
        <v>6117.8400000000029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124</v>
      </c>
      <c r="E137" s="14"/>
      <c r="F137" s="14" t="s">
        <v>210</v>
      </c>
      <c r="G137" s="10">
        <v>70000</v>
      </c>
      <c r="H137" s="25">
        <v>59</v>
      </c>
      <c r="I137" s="25">
        <v>4</v>
      </c>
      <c r="J137" s="25">
        <v>55</v>
      </c>
      <c r="K137" s="11">
        <v>52</v>
      </c>
      <c r="L137" s="11">
        <v>52</v>
      </c>
      <c r="M137" s="10">
        <v>0</v>
      </c>
      <c r="N137" s="12">
        <v>88.135593220338976</v>
      </c>
      <c r="O137" s="11">
        <v>18172.109999999997</v>
      </c>
      <c r="P137" s="11">
        <v>18172.109999999997</v>
      </c>
      <c r="Q137" s="12">
        <v>100</v>
      </c>
      <c r="R137" s="11">
        <v>18172.109999999997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31</v>
      </c>
      <c r="E138" s="14"/>
      <c r="F138" s="14" t="s">
        <v>211</v>
      </c>
      <c r="G138" s="10">
        <v>40000</v>
      </c>
      <c r="H138" s="25">
        <v>26</v>
      </c>
      <c r="I138" s="25">
        <v>5</v>
      </c>
      <c r="J138" s="25">
        <v>19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318</v>
      </c>
      <c r="E139" s="14"/>
      <c r="F139" s="14"/>
      <c r="G139" s="10"/>
      <c r="H139" s="25">
        <v>16</v>
      </c>
      <c r="I139" s="25">
        <v>0</v>
      </c>
      <c r="J139" s="25">
        <v>16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61</v>
      </c>
      <c r="E140" s="14"/>
      <c r="F140" s="14" t="s">
        <v>212</v>
      </c>
      <c r="G140" s="10">
        <v>5000</v>
      </c>
      <c r="H140" s="25">
        <v>19</v>
      </c>
      <c r="I140" s="25">
        <v>1</v>
      </c>
      <c r="J140" s="25">
        <v>13</v>
      </c>
      <c r="K140" s="11">
        <v>6</v>
      </c>
      <c r="L140" s="11">
        <v>6</v>
      </c>
      <c r="M140" s="10">
        <v>0</v>
      </c>
      <c r="N140" s="12">
        <v>31.578947368421051</v>
      </c>
      <c r="O140" s="11">
        <v>1596.6699999999998</v>
      </c>
      <c r="P140" s="11">
        <v>1596.6699999999998</v>
      </c>
      <c r="Q140" s="12">
        <v>100</v>
      </c>
      <c r="R140" s="11">
        <v>1596.6699999999998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170</v>
      </c>
      <c r="E141" s="14"/>
      <c r="F141" s="14" t="s">
        <v>279</v>
      </c>
      <c r="G141" s="10">
        <v>20000</v>
      </c>
      <c r="H141" s="25">
        <v>2</v>
      </c>
      <c r="I141" s="25">
        <v>0</v>
      </c>
      <c r="J141" s="25">
        <v>1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319</v>
      </c>
      <c r="E142" s="14"/>
      <c r="F142" s="14" t="s">
        <v>327</v>
      </c>
      <c r="G142" s="10">
        <v>5000</v>
      </c>
      <c r="H142" s="25">
        <v>2</v>
      </c>
      <c r="I142" s="25">
        <v>0</v>
      </c>
      <c r="J142" s="25">
        <v>2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153</v>
      </c>
      <c r="E143" s="14"/>
      <c r="F143" s="14" t="s">
        <v>213</v>
      </c>
      <c r="G143" s="10">
        <v>20000</v>
      </c>
      <c r="H143" s="25">
        <v>20</v>
      </c>
      <c r="I143" s="25">
        <v>0</v>
      </c>
      <c r="J143" s="25">
        <v>19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144</v>
      </c>
      <c r="E144" s="14"/>
      <c r="F144" s="14"/>
      <c r="G144" s="10"/>
      <c r="H144" s="25">
        <v>16</v>
      </c>
      <c r="I144" s="25">
        <v>3</v>
      </c>
      <c r="J144" s="25">
        <v>10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62</v>
      </c>
      <c r="E145" s="14"/>
      <c r="F145" s="14" t="s">
        <v>328</v>
      </c>
      <c r="G145" s="10">
        <v>5000</v>
      </c>
      <c r="H145" s="25">
        <v>22</v>
      </c>
      <c r="I145" s="25">
        <v>0</v>
      </c>
      <c r="J145" s="25">
        <v>21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63</v>
      </c>
      <c r="E146" s="14"/>
      <c r="F146" s="14" t="s">
        <v>214</v>
      </c>
      <c r="G146" s="10">
        <v>20000</v>
      </c>
      <c r="H146" s="25">
        <v>30</v>
      </c>
      <c r="I146" s="25">
        <v>2</v>
      </c>
      <c r="J146" s="25">
        <v>26</v>
      </c>
      <c r="K146" s="11">
        <v>3</v>
      </c>
      <c r="L146" s="11">
        <v>3</v>
      </c>
      <c r="M146" s="10">
        <v>0</v>
      </c>
      <c r="N146" s="12">
        <v>10</v>
      </c>
      <c r="O146" s="11">
        <v>685.13</v>
      </c>
      <c r="P146" s="11">
        <v>685.13</v>
      </c>
      <c r="Q146" s="12">
        <v>100</v>
      </c>
      <c r="R146" s="11">
        <v>685.13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145</v>
      </c>
      <c r="E147" s="14"/>
      <c r="F147" s="14" t="s">
        <v>280</v>
      </c>
      <c r="G147" s="10">
        <v>10000</v>
      </c>
      <c r="H147" s="25">
        <v>37</v>
      </c>
      <c r="I147" s="25">
        <v>4</v>
      </c>
      <c r="J147" s="25">
        <v>28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103</v>
      </c>
      <c r="E148" s="14"/>
      <c r="F148" s="14"/>
      <c r="G148" s="10"/>
      <c r="H148" s="25">
        <v>28</v>
      </c>
      <c r="I148" s="25">
        <v>2</v>
      </c>
      <c r="J148" s="25">
        <v>23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146</v>
      </c>
      <c r="E149" s="14"/>
      <c r="F149" s="14" t="s">
        <v>281</v>
      </c>
      <c r="G149" s="10">
        <v>10000</v>
      </c>
      <c r="H149" s="25">
        <v>22</v>
      </c>
      <c r="I149" s="25">
        <v>4</v>
      </c>
      <c r="J149" s="25">
        <v>11</v>
      </c>
      <c r="K149" s="11">
        <v>1</v>
      </c>
      <c r="L149" s="11">
        <v>1</v>
      </c>
      <c r="M149" s="10">
        <v>0</v>
      </c>
      <c r="N149" s="12">
        <v>4.5454545454545459</v>
      </c>
      <c r="O149" s="11">
        <v>121.8</v>
      </c>
      <c r="P149" s="11">
        <v>121.8</v>
      </c>
      <c r="Q149" s="12">
        <v>100</v>
      </c>
      <c r="R149" s="11">
        <v>121.8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104</v>
      </c>
      <c r="E150" s="14"/>
      <c r="F150" s="14" t="s">
        <v>215</v>
      </c>
      <c r="G150" s="10">
        <v>50000</v>
      </c>
      <c r="H150" s="25">
        <v>9</v>
      </c>
      <c r="I150" s="25">
        <v>2</v>
      </c>
      <c r="J150" s="25">
        <v>6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171</v>
      </c>
      <c r="E151" s="14"/>
      <c r="F151" s="14" t="s">
        <v>282</v>
      </c>
      <c r="G151" s="10">
        <v>10000</v>
      </c>
      <c r="H151" s="25">
        <v>3</v>
      </c>
      <c r="I151" s="25">
        <v>0</v>
      </c>
      <c r="J151" s="25">
        <v>3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283</v>
      </c>
      <c r="E152" s="14"/>
      <c r="F152" s="14" t="s">
        <v>284</v>
      </c>
      <c r="G152" s="10">
        <v>5000</v>
      </c>
      <c r="H152" s="25">
        <v>2</v>
      </c>
      <c r="I152" s="25">
        <v>0</v>
      </c>
      <c r="J152" s="25">
        <v>2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64</v>
      </c>
      <c r="E153" s="14"/>
      <c r="F153" s="14" t="s">
        <v>216</v>
      </c>
      <c r="G153" s="10">
        <v>40000</v>
      </c>
      <c r="H153" s="25">
        <v>39</v>
      </c>
      <c r="I153" s="25">
        <v>6</v>
      </c>
      <c r="J153" s="25">
        <v>27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105</v>
      </c>
      <c r="E154" s="14"/>
      <c r="F154" s="14" t="s">
        <v>217</v>
      </c>
      <c r="G154" s="10">
        <v>40000</v>
      </c>
      <c r="H154" s="25">
        <v>47</v>
      </c>
      <c r="I154" s="25">
        <v>6</v>
      </c>
      <c r="J154" s="25">
        <v>36</v>
      </c>
      <c r="K154" s="11">
        <v>2</v>
      </c>
      <c r="L154" s="11">
        <v>2</v>
      </c>
      <c r="M154" s="10">
        <v>0</v>
      </c>
      <c r="N154" s="12">
        <v>4.2553191489361701</v>
      </c>
      <c r="O154" s="11">
        <v>182.7</v>
      </c>
      <c r="P154" s="11">
        <v>182.7</v>
      </c>
      <c r="Q154" s="12">
        <v>100</v>
      </c>
      <c r="R154" s="11">
        <v>182.7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315</v>
      </c>
      <c r="E155" s="14"/>
      <c r="F155" s="14"/>
      <c r="G155" s="10"/>
      <c r="H155" s="25">
        <v>1</v>
      </c>
      <c r="I155" s="25">
        <v>0</v>
      </c>
      <c r="J155" s="25">
        <v>1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283</v>
      </c>
      <c r="E156" s="14"/>
      <c r="F156" s="14"/>
      <c r="G156" s="10"/>
      <c r="H156" s="25">
        <v>2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321</v>
      </c>
      <c r="E157" s="14"/>
      <c r="F157" s="14" t="s">
        <v>329</v>
      </c>
      <c r="G157" s="10">
        <v>30000</v>
      </c>
      <c r="H157" s="25">
        <v>1</v>
      </c>
      <c r="I157" s="25">
        <v>0</v>
      </c>
      <c r="J157" s="25">
        <v>1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32</v>
      </c>
      <c r="E158" s="14"/>
      <c r="F158" s="14" t="s">
        <v>218</v>
      </c>
      <c r="G158" s="10">
        <v>73348.81</v>
      </c>
      <c r="H158" s="25">
        <v>15</v>
      </c>
      <c r="I158" s="25">
        <v>3</v>
      </c>
      <c r="J158" s="25">
        <v>11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158</v>
      </c>
      <c r="E159" s="14"/>
      <c r="F159" s="14" t="s">
        <v>285</v>
      </c>
      <c r="G159" s="10">
        <v>10000</v>
      </c>
      <c r="H159" s="25">
        <v>10</v>
      </c>
      <c r="I159" s="25">
        <v>2</v>
      </c>
      <c r="J159" s="25">
        <v>5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219</v>
      </c>
      <c r="E160" s="14"/>
      <c r="F160" s="14" t="s">
        <v>286</v>
      </c>
      <c r="G160" s="10">
        <v>7000</v>
      </c>
      <c r="H160" s="25">
        <v>26</v>
      </c>
      <c r="I160" s="25">
        <v>1</v>
      </c>
      <c r="J160" s="25">
        <v>2</v>
      </c>
      <c r="K160" s="11">
        <v>5</v>
      </c>
      <c r="L160" s="11">
        <v>5</v>
      </c>
      <c r="M160" s="10">
        <v>0</v>
      </c>
      <c r="N160" s="12">
        <v>19.230769230769234</v>
      </c>
      <c r="O160" s="11">
        <v>791.69999999999993</v>
      </c>
      <c r="P160" s="11">
        <v>791.69999999999993</v>
      </c>
      <c r="Q160" s="12">
        <v>100</v>
      </c>
      <c r="R160" s="11">
        <v>791.69999999999993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126</v>
      </c>
      <c r="E161" s="14"/>
      <c r="F161" s="14" t="s">
        <v>220</v>
      </c>
      <c r="G161" s="10">
        <v>20000</v>
      </c>
      <c r="H161" s="25">
        <v>29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106</v>
      </c>
      <c r="E162" s="14"/>
      <c r="F162" s="14" t="s">
        <v>287</v>
      </c>
      <c r="G162" s="10">
        <v>10000</v>
      </c>
      <c r="H162" s="25">
        <v>7</v>
      </c>
      <c r="I162" s="25">
        <v>1</v>
      </c>
      <c r="J162" s="25">
        <v>4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127</v>
      </c>
      <c r="E163" s="14"/>
      <c r="F163" s="14" t="s">
        <v>221</v>
      </c>
      <c r="G163" s="10">
        <v>30000</v>
      </c>
      <c r="H163" s="25">
        <v>49</v>
      </c>
      <c r="I163" s="25">
        <v>19</v>
      </c>
      <c r="J163" s="25">
        <v>30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65</v>
      </c>
      <c r="E164" s="14"/>
      <c r="F164" s="14" t="s">
        <v>222</v>
      </c>
      <c r="G164" s="10">
        <v>70000</v>
      </c>
      <c r="H164" s="25">
        <v>61</v>
      </c>
      <c r="I164" s="25">
        <v>26</v>
      </c>
      <c r="J164" s="25">
        <v>28</v>
      </c>
      <c r="K164" s="11">
        <v>15</v>
      </c>
      <c r="L164" s="11">
        <v>15</v>
      </c>
      <c r="M164" s="10">
        <v>0</v>
      </c>
      <c r="N164" s="12">
        <v>24.590163934426229</v>
      </c>
      <c r="O164" s="11">
        <v>7701.59</v>
      </c>
      <c r="P164" s="11">
        <v>7701.59</v>
      </c>
      <c r="Q164" s="12">
        <v>100</v>
      </c>
      <c r="R164" s="11">
        <v>7701.59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297</v>
      </c>
      <c r="E165" s="14"/>
      <c r="F165" s="14"/>
      <c r="G165" s="10"/>
      <c r="H165" s="25">
        <v>6</v>
      </c>
      <c r="I165" s="25">
        <v>1</v>
      </c>
      <c r="J165" s="25">
        <v>5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147</v>
      </c>
      <c r="E166" s="14"/>
      <c r="F166" s="14"/>
      <c r="G166" s="10"/>
      <c r="H166" s="25">
        <v>6</v>
      </c>
      <c r="I166" s="25">
        <v>0</v>
      </c>
      <c r="J166" s="25">
        <v>3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107</v>
      </c>
      <c r="E167" s="14"/>
      <c r="F167" s="14" t="s">
        <v>223</v>
      </c>
      <c r="G167" s="10">
        <v>5000</v>
      </c>
      <c r="H167" s="25">
        <v>42</v>
      </c>
      <c r="I167" s="25">
        <v>1</v>
      </c>
      <c r="J167" s="25">
        <v>38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128</v>
      </c>
      <c r="E168" s="14"/>
      <c r="F168" s="14" t="s">
        <v>224</v>
      </c>
      <c r="G168" s="10">
        <v>30000</v>
      </c>
      <c r="H168" s="25">
        <v>15</v>
      </c>
      <c r="I168" s="25">
        <v>0</v>
      </c>
      <c r="J168" s="25">
        <v>14</v>
      </c>
      <c r="K168" s="11">
        <v>12</v>
      </c>
      <c r="L168" s="11">
        <v>12</v>
      </c>
      <c r="M168" s="10">
        <v>0</v>
      </c>
      <c r="N168" s="12">
        <v>80</v>
      </c>
      <c r="O168" s="11">
        <v>2777.0400000000004</v>
      </c>
      <c r="P168" s="11">
        <v>2777.0400000000004</v>
      </c>
      <c r="Q168" s="12">
        <v>100</v>
      </c>
      <c r="R168" s="11">
        <v>2777.0400000000004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108</v>
      </c>
      <c r="E169" s="14"/>
      <c r="F169" s="14" t="s">
        <v>288</v>
      </c>
      <c r="G169" s="10">
        <v>20000</v>
      </c>
      <c r="H169" s="25">
        <v>7</v>
      </c>
      <c r="I169" s="25">
        <v>1</v>
      </c>
      <c r="J169" s="25">
        <v>6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39" t="s">
        <v>19</v>
      </c>
      <c r="B170" s="140"/>
      <c r="C170" s="140"/>
      <c r="D170" s="140"/>
      <c r="E170" s="140"/>
      <c r="F170" s="140"/>
      <c r="G170" s="141"/>
      <c r="H170" s="25">
        <v>3106</v>
      </c>
      <c r="I170" s="25">
        <v>604</v>
      </c>
      <c r="J170" s="25">
        <v>1963</v>
      </c>
      <c r="K170" s="11">
        <v>293</v>
      </c>
      <c r="L170" s="11">
        <v>293</v>
      </c>
      <c r="M170" s="10">
        <v>0</v>
      </c>
      <c r="N170" s="12">
        <v>9.4333547971667731</v>
      </c>
      <c r="O170" s="11">
        <v>99369.18</v>
      </c>
      <c r="P170" s="11">
        <v>99369.18</v>
      </c>
      <c r="Q170" s="12">
        <v>100</v>
      </c>
      <c r="R170" s="11">
        <v>99369.18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</sheetData>
  <sheetProtection password="EA9D" sheet="1" objects="1" scenarios="1"/>
  <mergeCells count="31">
    <mergeCell ref="AA3:AB3"/>
    <mergeCell ref="AC3:AD3"/>
    <mergeCell ref="AE3:AF3"/>
    <mergeCell ref="A170:G17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17">
      <formula1>адвокати</formula1>
    </dataValidation>
  </dataValidations>
  <printOptions horizontalCentered="1"/>
  <pageMargins left="0" right="0" top="0" bottom="0" header="0" footer="0"/>
  <pageSetup paperSize="9" scale="36" orientation="portrait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AF178"/>
  <sheetViews>
    <sheetView zoomScale="70" zoomScaleNormal="70" zoomScaleSheetLayoutView="130" workbookViewId="0">
      <selection sqref="A1:U178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340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63"/>
      <c r="AB4" s="62"/>
      <c r="AC4" s="63"/>
      <c r="AD4" s="62"/>
      <c r="AE4" s="63"/>
      <c r="AF4" s="62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43</v>
      </c>
      <c r="I6" s="25">
        <v>8</v>
      </c>
      <c r="J6" s="25">
        <v>27</v>
      </c>
      <c r="K6" s="11">
        <v>3</v>
      </c>
      <c r="L6" s="11">
        <v>3</v>
      </c>
      <c r="M6" s="10">
        <v>0</v>
      </c>
      <c r="N6" s="12">
        <v>6.9767441860465116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29</v>
      </c>
      <c r="I7" s="25">
        <v>9</v>
      </c>
      <c r="J7" s="25">
        <v>17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34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1217.9999999999998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22</v>
      </c>
      <c r="I13" s="25">
        <v>7</v>
      </c>
      <c r="J13" s="25">
        <v>10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46</v>
      </c>
      <c r="I16" s="25">
        <v>13</v>
      </c>
      <c r="J16" s="25">
        <v>22</v>
      </c>
      <c r="K16" s="11">
        <v>4</v>
      </c>
      <c r="L16" s="11">
        <v>4</v>
      </c>
      <c r="M16" s="10">
        <v>0</v>
      </c>
      <c r="N16" s="12">
        <v>8.695652173913043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13</v>
      </c>
      <c r="I18" s="25">
        <v>1</v>
      </c>
      <c r="J18" s="25">
        <v>10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10</v>
      </c>
      <c r="I19" s="25">
        <v>2</v>
      </c>
      <c r="J19" s="25">
        <v>7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30</v>
      </c>
      <c r="I20" s="25">
        <v>7</v>
      </c>
      <c r="J20" s="25">
        <v>18</v>
      </c>
      <c r="K20" s="11">
        <v>1</v>
      </c>
      <c r="L20" s="11">
        <v>1</v>
      </c>
      <c r="M20" s="10">
        <v>0</v>
      </c>
      <c r="N20" s="12">
        <v>3.3333333333333335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19</v>
      </c>
      <c r="I22" s="25">
        <v>6</v>
      </c>
      <c r="J22" s="25">
        <v>8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4</v>
      </c>
      <c r="I23" s="25">
        <v>0</v>
      </c>
      <c r="J23" s="25">
        <v>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66</v>
      </c>
      <c r="I24" s="25">
        <v>28</v>
      </c>
      <c r="J24" s="25">
        <v>32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32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/>
      <c r="G26" s="10"/>
      <c r="H26" s="25">
        <v>9</v>
      </c>
      <c r="I26" s="25">
        <v>4</v>
      </c>
      <c r="J26" s="25">
        <v>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15</v>
      </c>
      <c r="I27" s="25">
        <v>1</v>
      </c>
      <c r="J27" s="25">
        <v>14</v>
      </c>
      <c r="K27" s="11">
        <v>2</v>
      </c>
      <c r="L27" s="11">
        <v>2</v>
      </c>
      <c r="M27" s="10">
        <v>0</v>
      </c>
      <c r="N27" s="12">
        <v>13.333333333333334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14</v>
      </c>
      <c r="I28" s="25">
        <v>2</v>
      </c>
      <c r="J28" s="25">
        <v>11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17</v>
      </c>
      <c r="I29" s="25">
        <v>7</v>
      </c>
      <c r="J29" s="25">
        <v>5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23</v>
      </c>
      <c r="I30" s="25">
        <v>4</v>
      </c>
      <c r="J30" s="25">
        <v>11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20</v>
      </c>
      <c r="I31" s="25">
        <v>8</v>
      </c>
      <c r="J31" s="25">
        <v>12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27</v>
      </c>
      <c r="I32" s="25">
        <v>0</v>
      </c>
      <c r="J32" s="25">
        <v>26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20</v>
      </c>
      <c r="I33" s="25">
        <v>3</v>
      </c>
      <c r="J33" s="25">
        <v>17</v>
      </c>
      <c r="K33" s="11">
        <v>2</v>
      </c>
      <c r="L33" s="11">
        <v>2</v>
      </c>
      <c r="M33" s="10">
        <v>0</v>
      </c>
      <c r="N33" s="12">
        <v>10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8</v>
      </c>
      <c r="I34" s="25">
        <v>2</v>
      </c>
      <c r="J34" s="25">
        <v>6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3</v>
      </c>
      <c r="I36" s="25">
        <v>2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14</v>
      </c>
      <c r="I38" s="25">
        <v>5</v>
      </c>
      <c r="J38" s="25">
        <v>6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24</v>
      </c>
      <c r="I39" s="25">
        <v>4</v>
      </c>
      <c r="J39" s="25">
        <v>14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3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/>
      <c r="G41" s="10"/>
      <c r="H41" s="25">
        <v>49</v>
      </c>
      <c r="I41" s="25">
        <v>9</v>
      </c>
      <c r="J41" s="25">
        <v>31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10</v>
      </c>
      <c r="I42" s="25">
        <v>5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37</v>
      </c>
      <c r="I43" s="25">
        <v>13</v>
      </c>
      <c r="J43" s="25">
        <v>22</v>
      </c>
      <c r="K43" s="11">
        <v>6</v>
      </c>
      <c r="L43" s="11">
        <v>6</v>
      </c>
      <c r="M43" s="10">
        <v>0</v>
      </c>
      <c r="N43" s="12">
        <v>16.216216216216218</v>
      </c>
      <c r="O43" s="11">
        <v>3185.8</v>
      </c>
      <c r="P43" s="11">
        <v>3185.8</v>
      </c>
      <c r="Q43" s="12">
        <v>100</v>
      </c>
      <c r="R43" s="11">
        <v>3185.8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5</v>
      </c>
      <c r="I44" s="25">
        <v>0</v>
      </c>
      <c r="J44" s="25">
        <v>4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18</v>
      </c>
      <c r="I45" s="25">
        <v>0</v>
      </c>
      <c r="J45" s="25">
        <v>17</v>
      </c>
      <c r="K45" s="11">
        <v>4</v>
      </c>
      <c r="L45" s="11">
        <v>4</v>
      </c>
      <c r="M45" s="10">
        <v>0</v>
      </c>
      <c r="N45" s="12">
        <v>22.222222222222221</v>
      </c>
      <c r="O45" s="11">
        <v>1179.32</v>
      </c>
      <c r="P45" s="11">
        <v>1179.32</v>
      </c>
      <c r="Q45" s="12">
        <v>100</v>
      </c>
      <c r="R45" s="11">
        <v>1179.32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13</v>
      </c>
      <c r="I46" s="25">
        <v>3</v>
      </c>
      <c r="J46" s="25">
        <v>10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12</v>
      </c>
      <c r="I47" s="25">
        <v>1</v>
      </c>
      <c r="J47" s="25">
        <v>9</v>
      </c>
      <c r="K47" s="11">
        <v>1</v>
      </c>
      <c r="L47" s="11">
        <v>1</v>
      </c>
      <c r="M47" s="10">
        <v>0</v>
      </c>
      <c r="N47" s="12">
        <v>8.3333333333333321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14</v>
      </c>
      <c r="I48" s="25">
        <v>4</v>
      </c>
      <c r="J48" s="25">
        <v>9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12</v>
      </c>
      <c r="I49" s="25">
        <v>0</v>
      </c>
      <c r="J49" s="25">
        <v>11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14</v>
      </c>
      <c r="I50" s="25">
        <v>2</v>
      </c>
      <c r="J50" s="25">
        <v>8</v>
      </c>
      <c r="K50" s="11">
        <v>2</v>
      </c>
      <c r="L50" s="11">
        <v>2</v>
      </c>
      <c r="M50" s="10">
        <v>0</v>
      </c>
      <c r="N50" s="12">
        <v>14.285714285714285</v>
      </c>
      <c r="O50" s="11">
        <v>274.06</v>
      </c>
      <c r="P50" s="11">
        <v>274.06</v>
      </c>
      <c r="Q50" s="12">
        <v>100</v>
      </c>
      <c r="R50" s="11">
        <v>274.06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8</v>
      </c>
      <c r="I51" s="25">
        <v>0</v>
      </c>
      <c r="J51" s="25">
        <v>6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29</v>
      </c>
      <c r="I52" s="25">
        <v>2</v>
      </c>
      <c r="J52" s="25">
        <v>18</v>
      </c>
      <c r="K52" s="11">
        <v>8</v>
      </c>
      <c r="L52" s="11">
        <v>8</v>
      </c>
      <c r="M52" s="10">
        <v>0</v>
      </c>
      <c r="N52" s="12">
        <v>27.586206896551722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6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7</v>
      </c>
      <c r="I54" s="25">
        <v>1</v>
      </c>
      <c r="J54" s="25">
        <v>6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127</v>
      </c>
      <c r="I55" s="25">
        <v>24</v>
      </c>
      <c r="J55" s="25">
        <v>30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331</v>
      </c>
      <c r="E56" s="14"/>
      <c r="F56" s="14"/>
      <c r="G56" s="10"/>
      <c r="H56" s="25">
        <v>1</v>
      </c>
      <c r="I56" s="25">
        <v>0</v>
      </c>
      <c r="J56" s="25">
        <v>1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151</v>
      </c>
      <c r="E57" s="14"/>
      <c r="F57" s="14" t="s">
        <v>182</v>
      </c>
      <c r="G57" s="10">
        <v>30000</v>
      </c>
      <c r="H57" s="25">
        <v>4</v>
      </c>
      <c r="I57" s="25">
        <v>0</v>
      </c>
      <c r="J57" s="25">
        <v>3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43</v>
      </c>
      <c r="E58" s="14"/>
      <c r="F58" s="14" t="s">
        <v>255</v>
      </c>
      <c r="G58" s="10">
        <v>40000</v>
      </c>
      <c r="H58" s="25">
        <v>22</v>
      </c>
      <c r="I58" s="25">
        <v>13</v>
      </c>
      <c r="J58" s="25">
        <v>9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294</v>
      </c>
      <c r="E59" s="14"/>
      <c r="F59" s="14" t="s">
        <v>302</v>
      </c>
      <c r="G59" s="10">
        <v>30000</v>
      </c>
      <c r="H59" s="25">
        <v>4</v>
      </c>
      <c r="I59" s="25">
        <v>0</v>
      </c>
      <c r="J59" s="25">
        <v>4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85</v>
      </c>
      <c r="E60" s="14"/>
      <c r="F60" s="14" t="s">
        <v>256</v>
      </c>
      <c r="G60" s="10">
        <v>10000</v>
      </c>
      <c r="H60" s="25">
        <v>23</v>
      </c>
      <c r="I60" s="25">
        <v>9</v>
      </c>
      <c r="J60" s="25">
        <v>7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235</v>
      </c>
      <c r="C61" s="13"/>
      <c r="D61" s="24" t="s">
        <v>134</v>
      </c>
      <c r="E61" s="14"/>
      <c r="F61" s="14" t="s">
        <v>257</v>
      </c>
      <c r="G61" s="10">
        <v>40000</v>
      </c>
      <c r="H61" s="25">
        <v>15</v>
      </c>
      <c r="I61" s="25">
        <v>0</v>
      </c>
      <c r="J61" s="25">
        <v>15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332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249</v>
      </c>
      <c r="C63" s="13"/>
      <c r="D63" s="24" t="s">
        <v>44</v>
      </c>
      <c r="E63" s="14"/>
      <c r="F63" s="14" t="s">
        <v>258</v>
      </c>
      <c r="G63" s="10">
        <v>30000</v>
      </c>
      <c r="H63" s="25">
        <v>44</v>
      </c>
      <c r="I63" s="25">
        <v>8</v>
      </c>
      <c r="J63" s="25">
        <v>32</v>
      </c>
      <c r="K63" s="11">
        <v>3</v>
      </c>
      <c r="L63" s="11">
        <v>3</v>
      </c>
      <c r="M63" s="10">
        <v>0</v>
      </c>
      <c r="N63" s="12">
        <v>6.8181818181818175</v>
      </c>
      <c r="O63" s="11">
        <v>874.53</v>
      </c>
      <c r="P63" s="11">
        <v>874.53</v>
      </c>
      <c r="Q63" s="12">
        <v>100</v>
      </c>
      <c r="R63" s="11">
        <v>874.53</v>
      </c>
      <c r="S63" s="12">
        <v>100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113</v>
      </c>
      <c r="E64" s="14"/>
      <c r="F64" s="14"/>
      <c r="G64" s="10"/>
      <c r="H64" s="25">
        <v>1</v>
      </c>
      <c r="I64" s="25">
        <v>0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114</v>
      </c>
      <c r="E65" s="14"/>
      <c r="F65" s="14" t="s">
        <v>259</v>
      </c>
      <c r="G65" s="10">
        <v>20000</v>
      </c>
      <c r="H65" s="25">
        <v>7</v>
      </c>
      <c r="I65" s="25">
        <v>1</v>
      </c>
      <c r="J65" s="25">
        <v>6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320</v>
      </c>
      <c r="E66" s="14"/>
      <c r="F66" s="14"/>
      <c r="G66" s="10"/>
      <c r="H66" s="25">
        <v>25</v>
      </c>
      <c r="I66" s="25">
        <v>4</v>
      </c>
      <c r="J66" s="25">
        <v>19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166</v>
      </c>
      <c r="E67" s="14"/>
      <c r="F67" s="14"/>
      <c r="G67" s="10"/>
      <c r="H67" s="25">
        <v>3</v>
      </c>
      <c r="I67" s="25">
        <v>0</v>
      </c>
      <c r="J67" s="25">
        <v>3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45</v>
      </c>
      <c r="E68" s="14"/>
      <c r="F68" s="14" t="s">
        <v>260</v>
      </c>
      <c r="G68" s="10">
        <v>10000</v>
      </c>
      <c r="H68" s="25">
        <v>27</v>
      </c>
      <c r="I68" s="25">
        <v>9</v>
      </c>
      <c r="J68" s="25">
        <v>12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86</v>
      </c>
      <c r="E69" s="14"/>
      <c r="F69" s="14" t="s">
        <v>183</v>
      </c>
      <c r="G69" s="10">
        <v>40000</v>
      </c>
      <c r="H69" s="25">
        <v>20</v>
      </c>
      <c r="I69" s="25">
        <v>5</v>
      </c>
      <c r="J69" s="25">
        <v>15</v>
      </c>
      <c r="K69" s="11">
        <v>3</v>
      </c>
      <c r="L69" s="11">
        <v>3</v>
      </c>
      <c r="M69" s="10">
        <v>0</v>
      </c>
      <c r="N69" s="12">
        <v>15</v>
      </c>
      <c r="O69" s="11">
        <v>426.3</v>
      </c>
      <c r="P69" s="11">
        <v>426.3</v>
      </c>
      <c r="Q69" s="12">
        <v>100</v>
      </c>
      <c r="R69" s="11">
        <v>426.3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115</v>
      </c>
      <c r="E70" s="14"/>
      <c r="F70" s="14"/>
      <c r="G70" s="10"/>
      <c r="H70" s="25">
        <v>7</v>
      </c>
      <c r="I70" s="25">
        <v>1</v>
      </c>
      <c r="J70" s="25">
        <v>6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157</v>
      </c>
      <c r="E71" s="14"/>
      <c r="F71" s="14" t="s">
        <v>184</v>
      </c>
      <c r="G71" s="10">
        <v>40000</v>
      </c>
      <c r="H71" s="25">
        <v>34</v>
      </c>
      <c r="I71" s="25">
        <v>0</v>
      </c>
      <c r="J71" s="25">
        <v>31</v>
      </c>
      <c r="K71" s="11">
        <v>3</v>
      </c>
      <c r="L71" s="11">
        <v>3</v>
      </c>
      <c r="M71" s="10">
        <v>0</v>
      </c>
      <c r="N71" s="12">
        <v>8.8235294117647065</v>
      </c>
      <c r="O71" s="11">
        <v>3136.29</v>
      </c>
      <c r="P71" s="11">
        <v>3136.29</v>
      </c>
      <c r="Q71" s="12">
        <v>100</v>
      </c>
      <c r="R71" s="11">
        <v>3136.29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152</v>
      </c>
      <c r="E72" s="14"/>
      <c r="F72" s="14" t="s">
        <v>185</v>
      </c>
      <c r="G72" s="10">
        <v>5000</v>
      </c>
      <c r="H72" s="25">
        <v>18</v>
      </c>
      <c r="I72" s="25">
        <v>4</v>
      </c>
      <c r="J72" s="25">
        <v>10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46</v>
      </c>
      <c r="E73" s="14"/>
      <c r="F73" s="14" t="s">
        <v>186</v>
      </c>
      <c r="G73" s="10">
        <v>30000</v>
      </c>
      <c r="H73" s="25">
        <v>37</v>
      </c>
      <c r="I73" s="25">
        <v>11</v>
      </c>
      <c r="J73" s="25">
        <v>19</v>
      </c>
      <c r="K73" s="11">
        <v>8</v>
      </c>
      <c r="L73" s="11">
        <v>8</v>
      </c>
      <c r="M73" s="10">
        <v>0</v>
      </c>
      <c r="N73" s="12">
        <v>21.621621621621621</v>
      </c>
      <c r="O73" s="11">
        <v>3761.3</v>
      </c>
      <c r="P73" s="11">
        <v>3761.3</v>
      </c>
      <c r="Q73" s="12">
        <v>100</v>
      </c>
      <c r="R73" s="11">
        <v>3761.3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167</v>
      </c>
      <c r="E74" s="14"/>
      <c r="F74" s="14"/>
      <c r="G74" s="10"/>
      <c r="H74" s="25">
        <v>22</v>
      </c>
      <c r="I74" s="25">
        <v>1</v>
      </c>
      <c r="J74" s="25">
        <v>21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135</v>
      </c>
      <c r="E75" s="14"/>
      <c r="F75" s="14"/>
      <c r="G75" s="10"/>
      <c r="H75" s="25">
        <v>24</v>
      </c>
      <c r="I75" s="25">
        <v>3</v>
      </c>
      <c r="J75" s="25">
        <v>19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47</v>
      </c>
      <c r="E76" s="14"/>
      <c r="F76" s="14" t="s">
        <v>187</v>
      </c>
      <c r="G76" s="10">
        <v>30000</v>
      </c>
      <c r="H76" s="25">
        <v>19</v>
      </c>
      <c r="I76" s="25">
        <v>2</v>
      </c>
      <c r="J76" s="25">
        <v>13</v>
      </c>
      <c r="K76" s="11">
        <v>3</v>
      </c>
      <c r="L76" s="11">
        <v>3</v>
      </c>
      <c r="M76" s="10">
        <v>0</v>
      </c>
      <c r="N76" s="12">
        <v>15.789473684210526</v>
      </c>
      <c r="O76" s="11">
        <v>2829.15</v>
      </c>
      <c r="P76" s="11">
        <v>2829.15</v>
      </c>
      <c r="Q76" s="12">
        <v>100</v>
      </c>
      <c r="R76" s="11">
        <v>2829.15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136</v>
      </c>
      <c r="E77" s="14"/>
      <c r="F77" s="14" t="s">
        <v>188</v>
      </c>
      <c r="G77" s="10">
        <v>50000</v>
      </c>
      <c r="H77" s="25">
        <v>18</v>
      </c>
      <c r="I77" s="25">
        <v>9</v>
      </c>
      <c r="J77" s="25">
        <v>9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317</v>
      </c>
      <c r="E78" s="14"/>
      <c r="F78" s="14"/>
      <c r="G78" s="10"/>
      <c r="H78" s="25">
        <v>7</v>
      </c>
      <c r="I78" s="25">
        <v>0</v>
      </c>
      <c r="J78" s="25">
        <v>1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291</v>
      </c>
      <c r="E79" s="14"/>
      <c r="F79" s="14"/>
      <c r="G79" s="10"/>
      <c r="H79" s="25">
        <v>4</v>
      </c>
      <c r="I79" s="25">
        <v>0</v>
      </c>
      <c r="J79" s="25">
        <v>4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24</v>
      </c>
      <c r="E80" s="14"/>
      <c r="F80" s="14" t="s">
        <v>189</v>
      </c>
      <c r="G80" s="10">
        <v>60000</v>
      </c>
      <c r="H80" s="25">
        <v>46</v>
      </c>
      <c r="I80" s="25">
        <v>10</v>
      </c>
      <c r="J80" s="25">
        <v>31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137</v>
      </c>
      <c r="E81" s="14"/>
      <c r="F81" s="14" t="s">
        <v>261</v>
      </c>
      <c r="G81" s="10">
        <v>10000</v>
      </c>
      <c r="H81" s="25">
        <v>32</v>
      </c>
      <c r="I81" s="25">
        <v>10</v>
      </c>
      <c r="J81" s="25">
        <v>22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138</v>
      </c>
      <c r="E82" s="14"/>
      <c r="F82" s="14" t="s">
        <v>262</v>
      </c>
      <c r="G82" s="10">
        <v>10000</v>
      </c>
      <c r="H82" s="25">
        <v>35</v>
      </c>
      <c r="I82" s="25">
        <v>11</v>
      </c>
      <c r="J82" s="25">
        <v>22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87</v>
      </c>
      <c r="E83" s="14"/>
      <c r="F83" s="14"/>
      <c r="G83" s="10"/>
      <c r="H83" s="25">
        <v>64</v>
      </c>
      <c r="I83" s="25">
        <v>18</v>
      </c>
      <c r="J83" s="25">
        <v>34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48</v>
      </c>
      <c r="E84" s="14"/>
      <c r="F84" s="14" t="s">
        <v>263</v>
      </c>
      <c r="G84" s="10">
        <v>20000</v>
      </c>
      <c r="H84" s="25">
        <v>21</v>
      </c>
      <c r="I84" s="25">
        <v>1</v>
      </c>
      <c r="J84" s="25">
        <v>16</v>
      </c>
      <c r="K84" s="11">
        <v>4</v>
      </c>
      <c r="L84" s="11">
        <v>4</v>
      </c>
      <c r="M84" s="10">
        <v>0</v>
      </c>
      <c r="N84" s="12">
        <v>19.047619047619047</v>
      </c>
      <c r="O84" s="11">
        <v>901.31999999999994</v>
      </c>
      <c r="P84" s="11">
        <v>901.31999999999994</v>
      </c>
      <c r="Q84" s="12">
        <v>100</v>
      </c>
      <c r="R84" s="11">
        <v>901.31999999999994</v>
      </c>
      <c r="S84" s="12">
        <v>100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116</v>
      </c>
      <c r="E85" s="14"/>
      <c r="F85" s="14"/>
      <c r="G85" s="10"/>
      <c r="H85" s="25">
        <v>1</v>
      </c>
      <c r="I85" s="25">
        <v>0</v>
      </c>
      <c r="J85" s="25">
        <v>1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25</v>
      </c>
      <c r="E86" s="14"/>
      <c r="F86" s="14" t="s">
        <v>190</v>
      </c>
      <c r="G86" s="10">
        <v>50000</v>
      </c>
      <c r="H86" s="25">
        <v>31</v>
      </c>
      <c r="I86" s="25">
        <v>8</v>
      </c>
      <c r="J86" s="25">
        <v>22</v>
      </c>
      <c r="K86" s="11">
        <v>1</v>
      </c>
      <c r="L86" s="11">
        <v>1</v>
      </c>
      <c r="M86" s="10">
        <v>0</v>
      </c>
      <c r="N86" s="12">
        <v>3.225806451612903</v>
      </c>
      <c r="O86" s="11">
        <v>182.7</v>
      </c>
      <c r="P86" s="11">
        <v>182.7</v>
      </c>
      <c r="Q86" s="12">
        <v>100</v>
      </c>
      <c r="R86" s="11">
        <v>182.7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26</v>
      </c>
      <c r="E87" s="14"/>
      <c r="F87" s="14" t="s">
        <v>191</v>
      </c>
      <c r="G87" s="10">
        <v>50000</v>
      </c>
      <c r="H87" s="25">
        <v>20</v>
      </c>
      <c r="I87" s="25">
        <v>4</v>
      </c>
      <c r="J87" s="25">
        <v>11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310</v>
      </c>
      <c r="E88" s="14"/>
      <c r="F88" s="14" t="s">
        <v>324</v>
      </c>
      <c r="G88" s="10">
        <v>5000</v>
      </c>
      <c r="H88" s="25">
        <v>10</v>
      </c>
      <c r="I88" s="25">
        <v>2</v>
      </c>
      <c r="J88" s="25">
        <v>6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88</v>
      </c>
      <c r="E89" s="14"/>
      <c r="F89" s="14" t="s">
        <v>192</v>
      </c>
      <c r="G89" s="10">
        <v>20000</v>
      </c>
      <c r="H89" s="25">
        <v>21</v>
      </c>
      <c r="I89" s="25">
        <v>0</v>
      </c>
      <c r="J89" s="25">
        <v>21</v>
      </c>
      <c r="K89" s="11">
        <v>18</v>
      </c>
      <c r="L89" s="11">
        <v>18</v>
      </c>
      <c r="M89" s="10">
        <v>0</v>
      </c>
      <c r="N89" s="12">
        <v>85.714285714285708</v>
      </c>
      <c r="O89" s="11">
        <v>3727.0799999999995</v>
      </c>
      <c r="P89" s="11">
        <v>3727.0799999999995</v>
      </c>
      <c r="Q89" s="12">
        <v>100</v>
      </c>
      <c r="R89" s="11">
        <v>3727.0799999999995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333</v>
      </c>
      <c r="E90" s="14"/>
      <c r="F90" s="14"/>
      <c r="G90" s="10"/>
      <c r="H90" s="25">
        <v>3</v>
      </c>
      <c r="I90" s="25">
        <v>2</v>
      </c>
      <c r="J90" s="25">
        <v>1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314</v>
      </c>
      <c r="E91" s="14"/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139</v>
      </c>
      <c r="E92" s="14"/>
      <c r="F92" s="14"/>
      <c r="G92" s="10"/>
      <c r="H92" s="25">
        <v>4</v>
      </c>
      <c r="I92" s="25">
        <v>1</v>
      </c>
      <c r="J92" s="25">
        <v>2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89</v>
      </c>
      <c r="E93" s="14"/>
      <c r="F93" s="14"/>
      <c r="G93" s="10"/>
      <c r="H93" s="25">
        <v>8</v>
      </c>
      <c r="I93" s="25">
        <v>1</v>
      </c>
      <c r="J93" s="25">
        <v>7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140</v>
      </c>
      <c r="E94" s="14"/>
      <c r="F94" s="14" t="s">
        <v>264</v>
      </c>
      <c r="G94" s="10">
        <v>15000</v>
      </c>
      <c r="H94" s="25">
        <v>9</v>
      </c>
      <c r="I94" s="25">
        <v>0</v>
      </c>
      <c r="J94" s="25">
        <v>9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235</v>
      </c>
      <c r="C95" s="13"/>
      <c r="D95" s="24" t="s">
        <v>27</v>
      </c>
      <c r="E95" s="14"/>
      <c r="F95" s="14" t="s">
        <v>265</v>
      </c>
      <c r="G95" s="10">
        <v>40000</v>
      </c>
      <c r="H95" s="25">
        <v>106</v>
      </c>
      <c r="I95" s="25">
        <v>51</v>
      </c>
      <c r="J95" s="25">
        <v>42</v>
      </c>
      <c r="K95" s="11">
        <v>22</v>
      </c>
      <c r="L95" s="11">
        <v>22</v>
      </c>
      <c r="M95" s="10">
        <v>0</v>
      </c>
      <c r="N95" s="12">
        <v>20.754716981132077</v>
      </c>
      <c r="O95" s="11">
        <v>5286.12</v>
      </c>
      <c r="P95" s="11">
        <v>5286.12</v>
      </c>
      <c r="Q95" s="12">
        <v>100</v>
      </c>
      <c r="R95" s="11">
        <v>5286.12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90</v>
      </c>
      <c r="E96" s="14"/>
      <c r="F96" s="14" t="s">
        <v>193</v>
      </c>
      <c r="G96" s="10">
        <v>30000</v>
      </c>
      <c r="H96" s="25">
        <v>19</v>
      </c>
      <c r="I96" s="25">
        <v>6</v>
      </c>
      <c r="J96" s="25">
        <v>12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91</v>
      </c>
      <c r="E97" s="14"/>
      <c r="F97" s="14" t="s">
        <v>194</v>
      </c>
      <c r="G97" s="10">
        <v>60000</v>
      </c>
      <c r="H97" s="25">
        <v>30</v>
      </c>
      <c r="I97" s="25">
        <v>9</v>
      </c>
      <c r="J97" s="25">
        <v>20</v>
      </c>
      <c r="K97" s="11">
        <v>8</v>
      </c>
      <c r="L97" s="11">
        <v>8</v>
      </c>
      <c r="M97" s="10">
        <v>0</v>
      </c>
      <c r="N97" s="12">
        <v>26.666666666666668</v>
      </c>
      <c r="O97" s="11">
        <v>8857.3700000000008</v>
      </c>
      <c r="P97" s="11">
        <v>8857.3700000000008</v>
      </c>
      <c r="Q97" s="12">
        <v>100</v>
      </c>
      <c r="R97" s="11">
        <v>8857.3700000000008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295</v>
      </c>
      <c r="E98" s="14"/>
      <c r="F98" s="14"/>
      <c r="G98" s="10"/>
      <c r="H98" s="25">
        <v>1</v>
      </c>
      <c r="I98" s="25">
        <v>0</v>
      </c>
      <c r="J98" s="25">
        <v>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92</v>
      </c>
      <c r="E99" s="14"/>
      <c r="F99" s="14" t="s">
        <v>195</v>
      </c>
      <c r="G99" s="10">
        <v>5000</v>
      </c>
      <c r="H99" s="25">
        <v>19</v>
      </c>
      <c r="I99" s="25">
        <v>4</v>
      </c>
      <c r="J99" s="25">
        <v>12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309</v>
      </c>
      <c r="E100" s="14"/>
      <c r="F100" s="14"/>
      <c r="G100" s="10"/>
      <c r="H100" s="25">
        <v>4</v>
      </c>
      <c r="I100" s="25">
        <v>1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93</v>
      </c>
      <c r="E101" s="14"/>
      <c r="F101" s="14" t="s">
        <v>325</v>
      </c>
      <c r="G101" s="10">
        <v>10000</v>
      </c>
      <c r="H101" s="25">
        <v>69</v>
      </c>
      <c r="I101" s="25">
        <v>4</v>
      </c>
      <c r="J101" s="25">
        <v>57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49</v>
      </c>
      <c r="E102" s="14"/>
      <c r="F102" s="14" t="s">
        <v>303</v>
      </c>
      <c r="G102" s="10">
        <v>20000</v>
      </c>
      <c r="H102" s="25">
        <v>10</v>
      </c>
      <c r="I102" s="25">
        <v>0</v>
      </c>
      <c r="J102" s="25">
        <v>8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117</v>
      </c>
      <c r="E103" s="14"/>
      <c r="F103" s="14"/>
      <c r="G103" s="10"/>
      <c r="H103" s="25">
        <v>5</v>
      </c>
      <c r="I103" s="25">
        <v>2</v>
      </c>
      <c r="J103" s="25">
        <v>3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28</v>
      </c>
      <c r="E104" s="14"/>
      <c r="F104" s="14" t="s">
        <v>196</v>
      </c>
      <c r="G104" s="10">
        <v>5000</v>
      </c>
      <c r="H104" s="25">
        <v>34</v>
      </c>
      <c r="I104" s="25">
        <v>11</v>
      </c>
      <c r="J104" s="25">
        <v>21</v>
      </c>
      <c r="K104" s="11">
        <v>18</v>
      </c>
      <c r="L104" s="11">
        <v>18</v>
      </c>
      <c r="M104" s="10">
        <v>0</v>
      </c>
      <c r="N104" s="12">
        <v>52.941176470588239</v>
      </c>
      <c r="O104" s="11">
        <v>5321.62</v>
      </c>
      <c r="P104" s="11">
        <v>5321.62</v>
      </c>
      <c r="Q104" s="12">
        <v>100</v>
      </c>
      <c r="R104" s="11">
        <v>5321.62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29</v>
      </c>
      <c r="E105" s="14"/>
      <c r="F105" s="14" t="s">
        <v>197</v>
      </c>
      <c r="G105" s="10">
        <v>30000</v>
      </c>
      <c r="H105" s="25">
        <v>31</v>
      </c>
      <c r="I105" s="25">
        <v>3</v>
      </c>
      <c r="J105" s="25">
        <v>16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50</v>
      </c>
      <c r="E106" s="14"/>
      <c r="F106" s="14" t="s">
        <v>326</v>
      </c>
      <c r="G106" s="10">
        <v>30000</v>
      </c>
      <c r="H106" s="25">
        <v>36</v>
      </c>
      <c r="I106" s="25">
        <v>0</v>
      </c>
      <c r="J106" s="25">
        <v>30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94</v>
      </c>
      <c r="E107" s="14"/>
      <c r="F107" s="14" t="s">
        <v>266</v>
      </c>
      <c r="G107" s="10">
        <v>10000</v>
      </c>
      <c r="H107" s="25">
        <v>25</v>
      </c>
      <c r="I107" s="25">
        <v>4</v>
      </c>
      <c r="J107" s="25">
        <v>5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141</v>
      </c>
      <c r="E108" s="14"/>
      <c r="F108" s="14" t="s">
        <v>267</v>
      </c>
      <c r="G108" s="10">
        <v>30000</v>
      </c>
      <c r="H108" s="25">
        <v>6</v>
      </c>
      <c r="I108" s="25">
        <v>1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118</v>
      </c>
      <c r="E109" s="14"/>
      <c r="F109" s="14" t="s">
        <v>198</v>
      </c>
      <c r="G109" s="10">
        <v>35000</v>
      </c>
      <c r="H109" s="25">
        <v>30</v>
      </c>
      <c r="I109" s="25">
        <v>0</v>
      </c>
      <c r="J109" s="25">
        <v>26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51</v>
      </c>
      <c r="E110" s="14"/>
      <c r="F110" s="14" t="s">
        <v>199</v>
      </c>
      <c r="G110" s="10">
        <v>5000</v>
      </c>
      <c r="H110" s="25">
        <v>24</v>
      </c>
      <c r="I110" s="25">
        <v>0</v>
      </c>
      <c r="J110" s="25">
        <v>14</v>
      </c>
      <c r="K110" s="11">
        <v>1</v>
      </c>
      <c r="L110" s="11">
        <v>1</v>
      </c>
      <c r="M110" s="10">
        <v>0</v>
      </c>
      <c r="N110" s="12">
        <v>4.1666666666666661</v>
      </c>
      <c r="O110" s="11">
        <v>121.8</v>
      </c>
      <c r="P110" s="11">
        <v>121.8</v>
      </c>
      <c r="Q110" s="12">
        <v>100</v>
      </c>
      <c r="R110" s="11">
        <v>121.8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200</v>
      </c>
      <c r="E111" s="14"/>
      <c r="F111" s="14" t="s">
        <v>268</v>
      </c>
      <c r="G111" s="10">
        <v>5000</v>
      </c>
      <c r="H111" s="25">
        <v>16</v>
      </c>
      <c r="I111" s="25">
        <v>5</v>
      </c>
      <c r="J111" s="25">
        <v>7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95</v>
      </c>
      <c r="E112" s="14"/>
      <c r="F112" s="14"/>
      <c r="G112" s="10"/>
      <c r="H112" s="25">
        <v>14</v>
      </c>
      <c r="I112" s="25">
        <v>0</v>
      </c>
      <c r="J112" s="25">
        <v>14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96</v>
      </c>
      <c r="E113" s="14"/>
      <c r="F113" s="14"/>
      <c r="G113" s="10"/>
      <c r="H113" s="25">
        <v>31</v>
      </c>
      <c r="I113" s="25">
        <v>8</v>
      </c>
      <c r="J113" s="25">
        <v>11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97</v>
      </c>
      <c r="E114" s="14"/>
      <c r="F114" s="14"/>
      <c r="G114" s="10"/>
      <c r="H114" s="25">
        <v>6</v>
      </c>
      <c r="I114" s="25">
        <v>0</v>
      </c>
      <c r="J114" s="25">
        <v>6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119</v>
      </c>
      <c r="E115" s="14"/>
      <c r="F115" s="14" t="s">
        <v>304</v>
      </c>
      <c r="G115" s="10">
        <v>10000</v>
      </c>
      <c r="H115" s="25">
        <v>16</v>
      </c>
      <c r="I115" s="25">
        <v>1</v>
      </c>
      <c r="J115" s="25">
        <v>14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98</v>
      </c>
      <c r="E116" s="14"/>
      <c r="F116" s="14"/>
      <c r="G116" s="10"/>
      <c r="H116" s="25">
        <v>28</v>
      </c>
      <c r="I116" s="25">
        <v>4</v>
      </c>
      <c r="J116" s="25">
        <v>21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142</v>
      </c>
      <c r="E117" s="14"/>
      <c r="F117" s="14" t="s">
        <v>269</v>
      </c>
      <c r="G117" s="10">
        <v>5000</v>
      </c>
      <c r="H117" s="25">
        <v>2</v>
      </c>
      <c r="I117" s="25">
        <v>1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120</v>
      </c>
      <c r="E118" s="14"/>
      <c r="F118" s="14" t="s">
        <v>201</v>
      </c>
      <c r="G118" s="10">
        <v>30000</v>
      </c>
      <c r="H118" s="25">
        <v>20</v>
      </c>
      <c r="I118" s="25">
        <v>2</v>
      </c>
      <c r="J118" s="25">
        <v>10</v>
      </c>
      <c r="K118" s="11">
        <v>2</v>
      </c>
      <c r="L118" s="11">
        <v>2</v>
      </c>
      <c r="M118" s="10">
        <v>0</v>
      </c>
      <c r="N118" s="12">
        <v>10</v>
      </c>
      <c r="O118" s="11">
        <v>1218.29</v>
      </c>
      <c r="P118" s="11">
        <v>1218.29</v>
      </c>
      <c r="Q118" s="12">
        <v>100</v>
      </c>
      <c r="R118" s="11">
        <v>1218.29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52</v>
      </c>
      <c r="E119" s="14"/>
      <c r="F119" s="14" t="s">
        <v>202</v>
      </c>
      <c r="G119" s="10">
        <v>50000</v>
      </c>
      <c r="H119" s="25">
        <v>23</v>
      </c>
      <c r="I119" s="25">
        <v>16</v>
      </c>
      <c r="J119" s="25">
        <v>5</v>
      </c>
      <c r="K119" s="11">
        <v>1</v>
      </c>
      <c r="L119" s="11">
        <v>1</v>
      </c>
      <c r="M119" s="10">
        <v>0</v>
      </c>
      <c r="N119" s="12">
        <v>4.3478260869565215</v>
      </c>
      <c r="O119" s="11">
        <v>450.36</v>
      </c>
      <c r="P119" s="11">
        <v>450.36</v>
      </c>
      <c r="Q119" s="12">
        <v>100</v>
      </c>
      <c r="R119" s="11">
        <v>450.36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53</v>
      </c>
      <c r="E120" s="14"/>
      <c r="F120" s="14" t="s">
        <v>203</v>
      </c>
      <c r="G120" s="10">
        <v>50000</v>
      </c>
      <c r="H120" s="25">
        <v>29</v>
      </c>
      <c r="I120" s="25">
        <v>8</v>
      </c>
      <c r="J120" s="25">
        <v>16</v>
      </c>
      <c r="K120" s="11">
        <v>5</v>
      </c>
      <c r="L120" s="11">
        <v>5</v>
      </c>
      <c r="M120" s="10">
        <v>0</v>
      </c>
      <c r="N120" s="12">
        <v>17.241379310344829</v>
      </c>
      <c r="O120" s="11">
        <v>1967.5900000000001</v>
      </c>
      <c r="P120" s="11">
        <v>1967.5900000000001</v>
      </c>
      <c r="Q120" s="12">
        <v>100</v>
      </c>
      <c r="R120" s="11">
        <v>1967.5900000000001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99</v>
      </c>
      <c r="E121" s="14"/>
      <c r="F121" s="14" t="s">
        <v>204</v>
      </c>
      <c r="G121" s="10">
        <v>50000</v>
      </c>
      <c r="H121" s="25">
        <v>23</v>
      </c>
      <c r="I121" s="25">
        <v>2</v>
      </c>
      <c r="J121" s="25">
        <v>17</v>
      </c>
      <c r="K121" s="11">
        <v>2</v>
      </c>
      <c r="L121" s="11">
        <v>2</v>
      </c>
      <c r="M121" s="10">
        <v>0</v>
      </c>
      <c r="N121" s="12">
        <v>8.695652173913043</v>
      </c>
      <c r="O121" s="11">
        <v>213.14999999999998</v>
      </c>
      <c r="P121" s="11">
        <v>213.14999999999998</v>
      </c>
      <c r="Q121" s="12">
        <v>100</v>
      </c>
      <c r="R121" s="11">
        <v>213.14999999999998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143</v>
      </c>
      <c r="E122" s="14"/>
      <c r="F122" s="14" t="s">
        <v>270</v>
      </c>
      <c r="G122" s="10">
        <v>30000</v>
      </c>
      <c r="H122" s="25">
        <v>5</v>
      </c>
      <c r="I122" s="25">
        <v>0</v>
      </c>
      <c r="J122" s="25">
        <v>4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121</v>
      </c>
      <c r="E123" s="14"/>
      <c r="F123" s="14" t="s">
        <v>205</v>
      </c>
      <c r="G123" s="10">
        <v>30000</v>
      </c>
      <c r="H123" s="25">
        <v>13</v>
      </c>
      <c r="I123" s="25">
        <v>6</v>
      </c>
      <c r="J123" s="25">
        <v>5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100</v>
      </c>
      <c r="E124" s="14"/>
      <c r="F124" s="14" t="s">
        <v>271</v>
      </c>
      <c r="G124" s="10">
        <v>10000</v>
      </c>
      <c r="H124" s="25">
        <v>14</v>
      </c>
      <c r="I124" s="25">
        <v>4</v>
      </c>
      <c r="J124" s="25">
        <v>3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54</v>
      </c>
      <c r="E125" s="14"/>
      <c r="F125" s="14" t="s">
        <v>272</v>
      </c>
      <c r="G125" s="10">
        <v>10000</v>
      </c>
      <c r="H125" s="25">
        <v>13</v>
      </c>
      <c r="I125" s="25">
        <v>0</v>
      </c>
      <c r="J125" s="25">
        <v>13</v>
      </c>
      <c r="K125" s="11">
        <v>1</v>
      </c>
      <c r="L125" s="11">
        <v>1</v>
      </c>
      <c r="M125" s="10">
        <v>0</v>
      </c>
      <c r="N125" s="12">
        <v>7.6923076923076925</v>
      </c>
      <c r="O125" s="11">
        <v>930.44</v>
      </c>
      <c r="P125" s="11">
        <v>930.44</v>
      </c>
      <c r="Q125" s="12">
        <v>100</v>
      </c>
      <c r="R125" s="11">
        <v>930.44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168</v>
      </c>
      <c r="E126" s="14"/>
      <c r="F126" s="14" t="s">
        <v>273</v>
      </c>
      <c r="G126" s="10">
        <v>10000</v>
      </c>
      <c r="H126" s="25">
        <v>8</v>
      </c>
      <c r="I126" s="25">
        <v>0</v>
      </c>
      <c r="J126" s="25">
        <v>7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122</v>
      </c>
      <c r="E127" s="14"/>
      <c r="F127" s="14" t="s">
        <v>274</v>
      </c>
      <c r="G127" s="10">
        <v>40000</v>
      </c>
      <c r="H127" s="25">
        <v>35</v>
      </c>
      <c r="I127" s="25">
        <v>1</v>
      </c>
      <c r="J127" s="25">
        <v>8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55</v>
      </c>
      <c r="E128" s="14"/>
      <c r="F128" s="14" t="s">
        <v>206</v>
      </c>
      <c r="G128" s="10">
        <v>5000</v>
      </c>
      <c r="H128" s="25">
        <v>29</v>
      </c>
      <c r="I128" s="25">
        <v>2</v>
      </c>
      <c r="J128" s="25">
        <v>26</v>
      </c>
      <c r="K128" s="11">
        <v>1</v>
      </c>
      <c r="L128" s="11">
        <v>1</v>
      </c>
      <c r="M128" s="10">
        <v>0</v>
      </c>
      <c r="N128" s="12">
        <v>3.4482758620689653</v>
      </c>
      <c r="O128" s="11">
        <v>479.59</v>
      </c>
      <c r="P128" s="11">
        <v>479.59</v>
      </c>
      <c r="Q128" s="12">
        <v>100</v>
      </c>
      <c r="R128" s="11">
        <v>479.59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296</v>
      </c>
      <c r="E129" s="14"/>
      <c r="F129" s="14" t="s">
        <v>311</v>
      </c>
      <c r="G129" s="10">
        <v>20000</v>
      </c>
      <c r="H129" s="25">
        <v>2</v>
      </c>
      <c r="I129" s="25">
        <v>0</v>
      </c>
      <c r="J129" s="25">
        <v>0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123</v>
      </c>
      <c r="E130" s="14"/>
      <c r="F130" s="14"/>
      <c r="G130" s="10"/>
      <c r="H130" s="25">
        <v>8</v>
      </c>
      <c r="I130" s="25">
        <v>7</v>
      </c>
      <c r="J130" s="25">
        <v>1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56</v>
      </c>
      <c r="E131" s="14"/>
      <c r="F131" s="14" t="s">
        <v>275</v>
      </c>
      <c r="G131" s="10">
        <v>40000</v>
      </c>
      <c r="H131" s="25">
        <v>14</v>
      </c>
      <c r="I131" s="25">
        <v>2</v>
      </c>
      <c r="J131" s="25">
        <v>11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57</v>
      </c>
      <c r="E132" s="14"/>
      <c r="F132" s="14" t="s">
        <v>207</v>
      </c>
      <c r="G132" s="10">
        <v>50000</v>
      </c>
      <c r="H132" s="25">
        <v>15</v>
      </c>
      <c r="I132" s="25">
        <v>3</v>
      </c>
      <c r="J132" s="25">
        <v>12</v>
      </c>
      <c r="K132" s="11">
        <v>2</v>
      </c>
      <c r="L132" s="11">
        <v>2</v>
      </c>
      <c r="M132" s="10">
        <v>0</v>
      </c>
      <c r="N132" s="12">
        <v>13.333333333333334</v>
      </c>
      <c r="O132" s="11">
        <v>1283.69</v>
      </c>
      <c r="P132" s="11">
        <v>1283.69</v>
      </c>
      <c r="Q132" s="12">
        <v>100</v>
      </c>
      <c r="R132" s="11">
        <v>1283.69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101</v>
      </c>
      <c r="E133" s="14"/>
      <c r="F133" s="14" t="s">
        <v>276</v>
      </c>
      <c r="G133" s="10">
        <v>15000</v>
      </c>
      <c r="H133" s="25">
        <v>5</v>
      </c>
      <c r="I133" s="25">
        <v>2</v>
      </c>
      <c r="J133" s="25">
        <v>0</v>
      </c>
      <c r="K133" s="11">
        <v>3</v>
      </c>
      <c r="L133" s="11">
        <v>3</v>
      </c>
      <c r="M133" s="10">
        <v>0</v>
      </c>
      <c r="N133" s="12">
        <v>60</v>
      </c>
      <c r="O133" s="11">
        <v>1903.13</v>
      </c>
      <c r="P133" s="11">
        <v>1903.13</v>
      </c>
      <c r="Q133" s="12">
        <v>100</v>
      </c>
      <c r="R133" s="11">
        <v>1903.13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169</v>
      </c>
      <c r="E134" s="14"/>
      <c r="F134" s="14" t="s">
        <v>277</v>
      </c>
      <c r="G134" s="10">
        <v>20000</v>
      </c>
      <c r="H134" s="25">
        <v>4</v>
      </c>
      <c r="I134" s="25">
        <v>0</v>
      </c>
      <c r="J134" s="25">
        <v>1</v>
      </c>
      <c r="K134" s="11">
        <v>2</v>
      </c>
      <c r="L134" s="11">
        <v>2</v>
      </c>
      <c r="M134" s="10">
        <v>0</v>
      </c>
      <c r="N134" s="12">
        <v>50</v>
      </c>
      <c r="O134" s="11">
        <v>243.6</v>
      </c>
      <c r="P134" s="11">
        <v>243.6</v>
      </c>
      <c r="Q134" s="12">
        <v>100</v>
      </c>
      <c r="R134" s="11">
        <v>243.6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58</v>
      </c>
      <c r="E135" s="14"/>
      <c r="F135" s="14" t="s">
        <v>208</v>
      </c>
      <c r="G135" s="10">
        <v>50000</v>
      </c>
      <c r="H135" s="25">
        <v>17</v>
      </c>
      <c r="I135" s="25">
        <v>8</v>
      </c>
      <c r="J135" s="25">
        <v>3</v>
      </c>
      <c r="K135" s="11">
        <v>2</v>
      </c>
      <c r="L135" s="11">
        <v>2</v>
      </c>
      <c r="M135" s="10">
        <v>0</v>
      </c>
      <c r="N135" s="12">
        <v>11.76470588235294</v>
      </c>
      <c r="O135" s="11">
        <v>213.14999999999998</v>
      </c>
      <c r="P135" s="11">
        <v>213.14999999999998</v>
      </c>
      <c r="Q135" s="12">
        <v>100</v>
      </c>
      <c r="R135" s="11">
        <v>213.14999999999998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102</v>
      </c>
      <c r="E136" s="14"/>
      <c r="F136" s="14" t="s">
        <v>305</v>
      </c>
      <c r="G136" s="10">
        <v>20000</v>
      </c>
      <c r="H136" s="25">
        <v>22</v>
      </c>
      <c r="I136" s="25">
        <v>4</v>
      </c>
      <c r="J136" s="25">
        <v>4</v>
      </c>
      <c r="K136" s="11">
        <v>4</v>
      </c>
      <c r="L136" s="11">
        <v>4</v>
      </c>
      <c r="M136" s="10">
        <v>0</v>
      </c>
      <c r="N136" s="12">
        <v>18.181818181818183</v>
      </c>
      <c r="O136" s="11">
        <v>580.38</v>
      </c>
      <c r="P136" s="11">
        <v>580.38</v>
      </c>
      <c r="Q136" s="12">
        <v>100</v>
      </c>
      <c r="R136" s="11">
        <v>580.38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30</v>
      </c>
      <c r="E137" s="14"/>
      <c r="F137" s="14" t="s">
        <v>278</v>
      </c>
      <c r="G137" s="10">
        <v>10000</v>
      </c>
      <c r="H137" s="25">
        <v>24</v>
      </c>
      <c r="I137" s="25">
        <v>6</v>
      </c>
      <c r="J137" s="25">
        <v>16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59</v>
      </c>
      <c r="E138" s="14"/>
      <c r="F138" s="14"/>
      <c r="G138" s="10"/>
      <c r="H138" s="25">
        <v>1</v>
      </c>
      <c r="I138" s="25">
        <v>0</v>
      </c>
      <c r="J138" s="25">
        <v>1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60</v>
      </c>
      <c r="E139" s="14"/>
      <c r="F139" s="14" t="s">
        <v>209</v>
      </c>
      <c r="G139" s="10">
        <v>40000</v>
      </c>
      <c r="H139" s="25">
        <v>49</v>
      </c>
      <c r="I139" s="25">
        <v>0</v>
      </c>
      <c r="J139" s="25">
        <v>48</v>
      </c>
      <c r="K139" s="11">
        <v>27</v>
      </c>
      <c r="L139" s="11">
        <v>27</v>
      </c>
      <c r="M139" s="10">
        <v>0</v>
      </c>
      <c r="N139" s="12">
        <v>55.102040816326522</v>
      </c>
      <c r="O139" s="11">
        <v>6117.8400000000029</v>
      </c>
      <c r="P139" s="11">
        <v>6117.8400000000029</v>
      </c>
      <c r="Q139" s="12">
        <v>100</v>
      </c>
      <c r="R139" s="11">
        <v>6117.8400000000029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124</v>
      </c>
      <c r="E140" s="14"/>
      <c r="F140" s="14" t="s">
        <v>210</v>
      </c>
      <c r="G140" s="10">
        <v>70000</v>
      </c>
      <c r="H140" s="25">
        <v>60</v>
      </c>
      <c r="I140" s="25">
        <v>4</v>
      </c>
      <c r="J140" s="25">
        <v>56</v>
      </c>
      <c r="K140" s="11">
        <v>52</v>
      </c>
      <c r="L140" s="11">
        <v>52</v>
      </c>
      <c r="M140" s="10">
        <v>0</v>
      </c>
      <c r="N140" s="12">
        <v>86.666666666666671</v>
      </c>
      <c r="O140" s="11">
        <v>18172.109999999997</v>
      </c>
      <c r="P140" s="11">
        <v>18172.109999999997</v>
      </c>
      <c r="Q140" s="12">
        <v>100</v>
      </c>
      <c r="R140" s="11">
        <v>18172.109999999997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31</v>
      </c>
      <c r="E141" s="14"/>
      <c r="F141" s="14" t="s">
        <v>211</v>
      </c>
      <c r="G141" s="10">
        <v>40000</v>
      </c>
      <c r="H141" s="25">
        <v>27</v>
      </c>
      <c r="I141" s="25">
        <v>5</v>
      </c>
      <c r="J141" s="25">
        <v>20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318</v>
      </c>
      <c r="E142" s="14"/>
      <c r="F142" s="14"/>
      <c r="G142" s="10"/>
      <c r="H142" s="25">
        <v>17</v>
      </c>
      <c r="I142" s="25">
        <v>0</v>
      </c>
      <c r="J142" s="25">
        <v>16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61</v>
      </c>
      <c r="E143" s="14"/>
      <c r="F143" s="14" t="s">
        <v>212</v>
      </c>
      <c r="G143" s="10">
        <v>5000</v>
      </c>
      <c r="H143" s="25">
        <v>22</v>
      </c>
      <c r="I143" s="25">
        <v>3</v>
      </c>
      <c r="J143" s="25">
        <v>13</v>
      </c>
      <c r="K143" s="11">
        <v>6</v>
      </c>
      <c r="L143" s="11">
        <v>6</v>
      </c>
      <c r="M143" s="10">
        <v>0</v>
      </c>
      <c r="N143" s="12">
        <v>27.27272727272727</v>
      </c>
      <c r="O143" s="11">
        <v>1596.6699999999998</v>
      </c>
      <c r="P143" s="11">
        <v>1596.6699999999998</v>
      </c>
      <c r="Q143" s="12">
        <v>100</v>
      </c>
      <c r="R143" s="11">
        <v>1596.6699999999998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170</v>
      </c>
      <c r="E144" s="14"/>
      <c r="F144" s="14" t="s">
        <v>279</v>
      </c>
      <c r="G144" s="10">
        <v>20000</v>
      </c>
      <c r="H144" s="25">
        <v>2</v>
      </c>
      <c r="I144" s="25">
        <v>0</v>
      </c>
      <c r="J144" s="25">
        <v>1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319</v>
      </c>
      <c r="E145" s="14"/>
      <c r="F145" s="14" t="s">
        <v>327</v>
      </c>
      <c r="G145" s="10">
        <v>5000</v>
      </c>
      <c r="H145" s="25">
        <v>4</v>
      </c>
      <c r="I145" s="25">
        <v>0</v>
      </c>
      <c r="J145" s="25">
        <v>4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153</v>
      </c>
      <c r="E146" s="14"/>
      <c r="F146" s="14" t="s">
        <v>213</v>
      </c>
      <c r="G146" s="10">
        <v>20000</v>
      </c>
      <c r="H146" s="25">
        <v>20</v>
      </c>
      <c r="I146" s="25">
        <v>0</v>
      </c>
      <c r="J146" s="25">
        <v>19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144</v>
      </c>
      <c r="E147" s="14"/>
      <c r="F147" s="14"/>
      <c r="G147" s="10"/>
      <c r="H147" s="25">
        <v>21</v>
      </c>
      <c r="I147" s="25">
        <v>4</v>
      </c>
      <c r="J147" s="25">
        <v>13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62</v>
      </c>
      <c r="E148" s="14"/>
      <c r="F148" s="14" t="s">
        <v>328</v>
      </c>
      <c r="G148" s="10">
        <v>5000</v>
      </c>
      <c r="H148" s="25">
        <v>22</v>
      </c>
      <c r="I148" s="25">
        <v>0</v>
      </c>
      <c r="J148" s="25">
        <v>21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63</v>
      </c>
      <c r="E149" s="14"/>
      <c r="F149" s="14" t="s">
        <v>214</v>
      </c>
      <c r="G149" s="10">
        <v>20000</v>
      </c>
      <c r="H149" s="25">
        <v>42</v>
      </c>
      <c r="I149" s="25">
        <v>2</v>
      </c>
      <c r="J149" s="25">
        <v>38</v>
      </c>
      <c r="K149" s="11">
        <v>3</v>
      </c>
      <c r="L149" s="11">
        <v>3</v>
      </c>
      <c r="M149" s="10">
        <v>0</v>
      </c>
      <c r="N149" s="12">
        <v>7.1428571428571423</v>
      </c>
      <c r="O149" s="11">
        <v>685.13</v>
      </c>
      <c r="P149" s="11">
        <v>685.13</v>
      </c>
      <c r="Q149" s="12">
        <v>100</v>
      </c>
      <c r="R149" s="11">
        <v>685.13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145</v>
      </c>
      <c r="E150" s="14"/>
      <c r="F150" s="14" t="s">
        <v>280</v>
      </c>
      <c r="G150" s="10">
        <v>10000</v>
      </c>
      <c r="H150" s="25">
        <v>37</v>
      </c>
      <c r="I150" s="25">
        <v>4</v>
      </c>
      <c r="J150" s="25">
        <v>28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103</v>
      </c>
      <c r="E151" s="14"/>
      <c r="F151" s="14"/>
      <c r="G151" s="10"/>
      <c r="H151" s="25">
        <v>28</v>
      </c>
      <c r="I151" s="25">
        <v>2</v>
      </c>
      <c r="J151" s="25">
        <v>23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334</v>
      </c>
      <c r="E152" s="14"/>
      <c r="F152" s="14"/>
      <c r="G152" s="10"/>
      <c r="H152" s="25">
        <v>2</v>
      </c>
      <c r="I152" s="25">
        <v>2</v>
      </c>
      <c r="J152" s="25">
        <v>0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146</v>
      </c>
      <c r="E153" s="14"/>
      <c r="F153" s="14" t="s">
        <v>281</v>
      </c>
      <c r="G153" s="10">
        <v>10000</v>
      </c>
      <c r="H153" s="25">
        <v>22</v>
      </c>
      <c r="I153" s="25">
        <v>4</v>
      </c>
      <c r="J153" s="25">
        <v>11</v>
      </c>
      <c r="K153" s="11">
        <v>1</v>
      </c>
      <c r="L153" s="11">
        <v>1</v>
      </c>
      <c r="M153" s="10">
        <v>0</v>
      </c>
      <c r="N153" s="12">
        <v>4.5454545454545459</v>
      </c>
      <c r="O153" s="11">
        <v>121.8</v>
      </c>
      <c r="P153" s="11">
        <v>121.8</v>
      </c>
      <c r="Q153" s="12">
        <v>100</v>
      </c>
      <c r="R153" s="11">
        <v>121.8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104</v>
      </c>
      <c r="E154" s="14"/>
      <c r="F154" s="14" t="s">
        <v>215</v>
      </c>
      <c r="G154" s="10">
        <v>50000</v>
      </c>
      <c r="H154" s="25">
        <v>9</v>
      </c>
      <c r="I154" s="25">
        <v>2</v>
      </c>
      <c r="J154" s="25">
        <v>6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171</v>
      </c>
      <c r="E155" s="14"/>
      <c r="F155" s="14" t="s">
        <v>282</v>
      </c>
      <c r="G155" s="10">
        <v>10000</v>
      </c>
      <c r="H155" s="25">
        <v>3</v>
      </c>
      <c r="I155" s="25">
        <v>0</v>
      </c>
      <c r="J155" s="25">
        <v>3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283</v>
      </c>
      <c r="E156" s="14"/>
      <c r="F156" s="14" t="s">
        <v>284</v>
      </c>
      <c r="G156" s="10">
        <v>5000</v>
      </c>
      <c r="H156" s="25">
        <v>2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64</v>
      </c>
      <c r="E157" s="14"/>
      <c r="F157" s="14" t="s">
        <v>216</v>
      </c>
      <c r="G157" s="10">
        <v>40000</v>
      </c>
      <c r="H157" s="25">
        <v>40</v>
      </c>
      <c r="I157" s="25">
        <v>6</v>
      </c>
      <c r="J157" s="25">
        <v>28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105</v>
      </c>
      <c r="E158" s="14"/>
      <c r="F158" s="14" t="s">
        <v>217</v>
      </c>
      <c r="G158" s="10">
        <v>40000</v>
      </c>
      <c r="H158" s="25">
        <v>47</v>
      </c>
      <c r="I158" s="25">
        <v>6</v>
      </c>
      <c r="J158" s="25">
        <v>36</v>
      </c>
      <c r="K158" s="11">
        <v>2</v>
      </c>
      <c r="L158" s="11">
        <v>2</v>
      </c>
      <c r="M158" s="10">
        <v>0</v>
      </c>
      <c r="N158" s="12">
        <v>4.2553191489361701</v>
      </c>
      <c r="O158" s="11">
        <v>182.7</v>
      </c>
      <c r="P158" s="11">
        <v>182.7</v>
      </c>
      <c r="Q158" s="12">
        <v>100</v>
      </c>
      <c r="R158" s="11">
        <v>182.7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335</v>
      </c>
      <c r="E159" s="14"/>
      <c r="F159" s="14"/>
      <c r="G159" s="10"/>
      <c r="H159" s="25">
        <v>2</v>
      </c>
      <c r="I159" s="25">
        <v>1</v>
      </c>
      <c r="J159" s="25">
        <v>1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315</v>
      </c>
      <c r="E160" s="14"/>
      <c r="F160" s="14"/>
      <c r="G160" s="10"/>
      <c r="H160" s="25">
        <v>1</v>
      </c>
      <c r="I160" s="25">
        <v>0</v>
      </c>
      <c r="J160" s="25">
        <v>1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336</v>
      </c>
      <c r="E161" s="14"/>
      <c r="F161" s="14"/>
      <c r="G161" s="10"/>
      <c r="H161" s="25">
        <v>3</v>
      </c>
      <c r="I161" s="25">
        <v>0</v>
      </c>
      <c r="J161" s="25">
        <v>3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321</v>
      </c>
      <c r="E162" s="14"/>
      <c r="F162" s="14" t="s">
        <v>329</v>
      </c>
      <c r="G162" s="10">
        <v>30000</v>
      </c>
      <c r="H162" s="25">
        <v>1</v>
      </c>
      <c r="I162" s="25">
        <v>0</v>
      </c>
      <c r="J162" s="25">
        <v>1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32</v>
      </c>
      <c r="E163" s="14"/>
      <c r="F163" s="14" t="s">
        <v>218</v>
      </c>
      <c r="G163" s="10">
        <v>73348.81</v>
      </c>
      <c r="H163" s="25">
        <v>16</v>
      </c>
      <c r="I163" s="25">
        <v>3</v>
      </c>
      <c r="J163" s="25">
        <v>12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158</v>
      </c>
      <c r="E164" s="14"/>
      <c r="F164" s="14" t="s">
        <v>285</v>
      </c>
      <c r="G164" s="10">
        <v>10000</v>
      </c>
      <c r="H164" s="25">
        <v>10</v>
      </c>
      <c r="I164" s="25">
        <v>2</v>
      </c>
      <c r="J164" s="25">
        <v>5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219</v>
      </c>
      <c r="E165" s="14"/>
      <c r="F165" s="14" t="s">
        <v>286</v>
      </c>
      <c r="G165" s="10">
        <v>7000</v>
      </c>
      <c r="H165" s="25">
        <v>27</v>
      </c>
      <c r="I165" s="25">
        <v>1</v>
      </c>
      <c r="J165" s="25">
        <v>2</v>
      </c>
      <c r="K165" s="11">
        <v>5</v>
      </c>
      <c r="L165" s="11">
        <v>5</v>
      </c>
      <c r="M165" s="10">
        <v>0</v>
      </c>
      <c r="N165" s="12">
        <v>18.518518518518519</v>
      </c>
      <c r="O165" s="11">
        <v>791.69999999999993</v>
      </c>
      <c r="P165" s="11">
        <v>791.69999999999993</v>
      </c>
      <c r="Q165" s="12">
        <v>100</v>
      </c>
      <c r="R165" s="11">
        <v>791.69999999999993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126</v>
      </c>
      <c r="E166" s="14"/>
      <c r="F166" s="14" t="s">
        <v>220</v>
      </c>
      <c r="G166" s="10">
        <v>20000</v>
      </c>
      <c r="H166" s="25">
        <v>31</v>
      </c>
      <c r="I166" s="25">
        <v>0</v>
      </c>
      <c r="J166" s="25">
        <v>8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106</v>
      </c>
      <c r="E167" s="14"/>
      <c r="F167" s="14" t="s">
        <v>287</v>
      </c>
      <c r="G167" s="10">
        <v>10000</v>
      </c>
      <c r="H167" s="25">
        <v>7</v>
      </c>
      <c r="I167" s="25">
        <v>1</v>
      </c>
      <c r="J167" s="25">
        <v>4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337</v>
      </c>
      <c r="E168" s="14"/>
      <c r="F168" s="14"/>
      <c r="G168" s="10"/>
      <c r="H168" s="25">
        <v>2</v>
      </c>
      <c r="I168" s="25">
        <v>0</v>
      </c>
      <c r="J168" s="25">
        <v>2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127</v>
      </c>
      <c r="E169" s="14"/>
      <c r="F169" s="14" t="s">
        <v>221</v>
      </c>
      <c r="G169" s="10">
        <v>30000</v>
      </c>
      <c r="H169" s="25">
        <v>49</v>
      </c>
      <c r="I169" s="25">
        <v>19</v>
      </c>
      <c r="J169" s="25">
        <v>30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">
        <v>165</v>
      </c>
      <c r="B170" s="13" t="s">
        <v>227</v>
      </c>
      <c r="C170" s="13"/>
      <c r="D170" s="24" t="s">
        <v>65</v>
      </c>
      <c r="E170" s="14"/>
      <c r="F170" s="14" t="s">
        <v>222</v>
      </c>
      <c r="G170" s="10">
        <v>70000</v>
      </c>
      <c r="H170" s="25">
        <v>64</v>
      </c>
      <c r="I170" s="25">
        <v>28</v>
      </c>
      <c r="J170" s="25">
        <v>29</v>
      </c>
      <c r="K170" s="11">
        <v>15</v>
      </c>
      <c r="L170" s="11">
        <v>15</v>
      </c>
      <c r="M170" s="10">
        <v>0</v>
      </c>
      <c r="N170" s="12">
        <v>23.4375</v>
      </c>
      <c r="O170" s="11">
        <v>7701.59</v>
      </c>
      <c r="P170" s="11">
        <v>7701.59</v>
      </c>
      <c r="Q170" s="12">
        <v>100</v>
      </c>
      <c r="R170" s="11">
        <v>7701.59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x14ac:dyDescent="0.2">
      <c r="A171" s="1">
        <v>166</v>
      </c>
      <c r="B171" s="13" t="s">
        <v>227</v>
      </c>
      <c r="C171" s="13"/>
      <c r="D171" s="24" t="s">
        <v>297</v>
      </c>
      <c r="E171" s="14"/>
      <c r="F171" s="14"/>
      <c r="G171" s="10"/>
      <c r="H171" s="25">
        <v>6</v>
      </c>
      <c r="I171" s="25">
        <v>1</v>
      </c>
      <c r="J171" s="25">
        <v>5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x14ac:dyDescent="0.2">
      <c r="A172" s="1">
        <v>167</v>
      </c>
      <c r="B172" s="13" t="s">
        <v>227</v>
      </c>
      <c r="C172" s="13"/>
      <c r="D172" s="24" t="s">
        <v>147</v>
      </c>
      <c r="E172" s="14"/>
      <c r="F172" s="14"/>
      <c r="G172" s="10"/>
      <c r="H172" s="25">
        <v>6</v>
      </c>
      <c r="I172" s="25">
        <v>0</v>
      </c>
      <c r="J172" s="25">
        <v>3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x14ac:dyDescent="0.2">
      <c r="A173" s="1">
        <v>168</v>
      </c>
      <c r="B173" s="13" t="s">
        <v>227</v>
      </c>
      <c r="C173" s="13"/>
      <c r="D173" s="24" t="s">
        <v>338</v>
      </c>
      <c r="E173" s="14"/>
      <c r="F173" s="14"/>
      <c r="G173" s="10"/>
      <c r="H173" s="25">
        <v>3</v>
      </c>
      <c r="I173" s="25">
        <v>1</v>
      </c>
      <c r="J173" s="25">
        <v>2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x14ac:dyDescent="0.2">
      <c r="A174" s="1">
        <v>169</v>
      </c>
      <c r="B174" s="13" t="s">
        <v>227</v>
      </c>
      <c r="C174" s="13"/>
      <c r="D174" s="24" t="s">
        <v>339</v>
      </c>
      <c r="E174" s="14"/>
      <c r="F174" s="14"/>
      <c r="G174" s="10"/>
      <c r="H174" s="25">
        <v>1</v>
      </c>
      <c r="I174" s="25">
        <v>1</v>
      </c>
      <c r="J174" s="25">
        <v>0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x14ac:dyDescent="0.2">
      <c r="A175" s="1">
        <v>170</v>
      </c>
      <c r="B175" s="13" t="s">
        <v>227</v>
      </c>
      <c r="C175" s="13"/>
      <c r="D175" s="24" t="s">
        <v>107</v>
      </c>
      <c r="E175" s="14"/>
      <c r="F175" s="14" t="s">
        <v>223</v>
      </c>
      <c r="G175" s="10">
        <v>5000</v>
      </c>
      <c r="H175" s="25">
        <v>44</v>
      </c>
      <c r="I175" s="25">
        <v>1</v>
      </c>
      <c r="J175" s="25">
        <v>40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x14ac:dyDescent="0.2">
      <c r="A176" s="1">
        <v>171</v>
      </c>
      <c r="B176" s="13" t="s">
        <v>227</v>
      </c>
      <c r="C176" s="13"/>
      <c r="D176" s="24" t="s">
        <v>128</v>
      </c>
      <c r="E176" s="14"/>
      <c r="F176" s="14" t="s">
        <v>224</v>
      </c>
      <c r="G176" s="10">
        <v>30000</v>
      </c>
      <c r="H176" s="25">
        <v>15</v>
      </c>
      <c r="I176" s="25">
        <v>0</v>
      </c>
      <c r="J176" s="25">
        <v>14</v>
      </c>
      <c r="K176" s="11">
        <v>12</v>
      </c>
      <c r="L176" s="11">
        <v>12</v>
      </c>
      <c r="M176" s="10">
        <v>0</v>
      </c>
      <c r="N176" s="12">
        <v>80</v>
      </c>
      <c r="O176" s="11">
        <v>2777.0400000000004</v>
      </c>
      <c r="P176" s="11">
        <v>2777.0400000000004</v>
      </c>
      <c r="Q176" s="12">
        <v>100</v>
      </c>
      <c r="R176" s="11">
        <v>2777.0400000000004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x14ac:dyDescent="0.2">
      <c r="A177" s="1">
        <v>172</v>
      </c>
      <c r="B177" s="13" t="s">
        <v>227</v>
      </c>
      <c r="C177" s="13"/>
      <c r="D177" s="24" t="s">
        <v>108</v>
      </c>
      <c r="E177" s="14"/>
      <c r="F177" s="14" t="s">
        <v>288</v>
      </c>
      <c r="G177" s="10">
        <v>20000</v>
      </c>
      <c r="H177" s="25">
        <v>7</v>
      </c>
      <c r="I177" s="25">
        <v>1</v>
      </c>
      <c r="J177" s="25">
        <v>6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x14ac:dyDescent="0.2">
      <c r="A178" s="139" t="s">
        <v>19</v>
      </c>
      <c r="B178" s="140"/>
      <c r="C178" s="140"/>
      <c r="D178" s="140"/>
      <c r="E178" s="140"/>
      <c r="F178" s="140"/>
      <c r="G178" s="141"/>
      <c r="H178" s="25">
        <v>3309</v>
      </c>
      <c r="I178" s="25">
        <v>636</v>
      </c>
      <c r="J178" s="25">
        <v>2096</v>
      </c>
      <c r="K178" s="11">
        <v>293</v>
      </c>
      <c r="L178" s="11">
        <v>293</v>
      </c>
      <c r="M178" s="10">
        <v>0</v>
      </c>
      <c r="N178" s="12">
        <v>8.8546388637050466</v>
      </c>
      <c r="O178" s="11">
        <v>99369.18</v>
      </c>
      <c r="P178" s="11">
        <v>99369.18</v>
      </c>
      <c r="Q178" s="12">
        <v>100</v>
      </c>
      <c r="R178" s="11">
        <v>99369.18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</sheetData>
  <sheetProtection password="EA9D" sheet="1" objects="1" scenarios="1"/>
  <mergeCells count="31">
    <mergeCell ref="AA3:AB3"/>
    <mergeCell ref="AC3:AD3"/>
    <mergeCell ref="AE3:AF3"/>
    <mergeCell ref="A178:G178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0">
      <formula1>адвокати</formula1>
    </dataValidation>
  </dataValidations>
  <printOptions horizontalCentered="1"/>
  <pageMargins left="0" right="0" top="0" bottom="0" header="0" footer="0"/>
  <pageSetup paperSize="9" scale="34" orientation="portrait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F179"/>
  <sheetViews>
    <sheetView zoomScale="70" zoomScaleNormal="70" zoomScaleSheetLayoutView="130" workbookViewId="0">
      <selection activeCell="K3" sqref="K3:K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354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65"/>
      <c r="AB4" s="64"/>
      <c r="AC4" s="65"/>
      <c r="AD4" s="64"/>
      <c r="AE4" s="65"/>
      <c r="AF4" s="64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43</v>
      </c>
      <c r="I6" s="25">
        <v>8</v>
      </c>
      <c r="J6" s="25">
        <v>27</v>
      </c>
      <c r="K6" s="11">
        <v>3</v>
      </c>
      <c r="L6" s="11">
        <v>3</v>
      </c>
      <c r="M6" s="10">
        <v>0</v>
      </c>
      <c r="N6" s="12">
        <v>6.9767441860465116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/>
      <c r="G7" s="10"/>
      <c r="H7" s="25">
        <v>30</v>
      </c>
      <c r="I7" s="25">
        <v>9</v>
      </c>
      <c r="J7" s="25">
        <v>17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</v>
      </c>
      <c r="E11" s="14"/>
      <c r="F11" s="14" t="s">
        <v>172</v>
      </c>
      <c r="G11" s="10">
        <v>50000</v>
      </c>
      <c r="H11" s="25">
        <v>34</v>
      </c>
      <c r="I11" s="25">
        <v>1</v>
      </c>
      <c r="J11" s="25">
        <v>29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130</v>
      </c>
      <c r="E12" s="14"/>
      <c r="F12" s="14" t="s">
        <v>231</v>
      </c>
      <c r="G12" s="10">
        <v>10000</v>
      </c>
      <c r="H12" s="25">
        <v>7</v>
      </c>
      <c r="I12" s="25">
        <v>0</v>
      </c>
      <c r="J12" s="25">
        <v>7</v>
      </c>
      <c r="K12" s="11">
        <v>6</v>
      </c>
      <c r="L12" s="11">
        <v>6</v>
      </c>
      <c r="M12" s="10">
        <v>0</v>
      </c>
      <c r="N12" s="12">
        <v>85.714285714285708</v>
      </c>
      <c r="O12" s="11">
        <v>1217.9999999999998</v>
      </c>
      <c r="P12" s="11">
        <v>1217.9999999999998</v>
      </c>
      <c r="Q12" s="12">
        <v>100</v>
      </c>
      <c r="R12" s="11">
        <v>1217.9999999999998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70</v>
      </c>
      <c r="E13" s="14"/>
      <c r="F13" s="14" t="s">
        <v>232</v>
      </c>
      <c r="G13" s="10">
        <v>10000</v>
      </c>
      <c r="H13" s="25">
        <v>23</v>
      </c>
      <c r="I13" s="25">
        <v>7</v>
      </c>
      <c r="J13" s="25">
        <v>10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161</v>
      </c>
      <c r="E14" s="14"/>
      <c r="F14" s="14" t="s">
        <v>300</v>
      </c>
      <c r="G14" s="10">
        <v>10000</v>
      </c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155</v>
      </c>
      <c r="E15" s="14"/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36</v>
      </c>
      <c r="E16" s="14"/>
      <c r="F16" s="14" t="s">
        <v>173</v>
      </c>
      <c r="G16" s="10">
        <v>20000</v>
      </c>
      <c r="H16" s="25">
        <v>48</v>
      </c>
      <c r="I16" s="25">
        <v>13</v>
      </c>
      <c r="J16" s="25">
        <v>23</v>
      </c>
      <c r="K16" s="11">
        <v>4</v>
      </c>
      <c r="L16" s="11">
        <v>4</v>
      </c>
      <c r="M16" s="10">
        <v>0</v>
      </c>
      <c r="N16" s="12">
        <v>8.3333333333333321</v>
      </c>
      <c r="O16" s="11">
        <v>921.42</v>
      </c>
      <c r="P16" s="11">
        <v>921.42</v>
      </c>
      <c r="Q16" s="12">
        <v>100</v>
      </c>
      <c r="R16" s="11">
        <v>921.42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289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174</v>
      </c>
      <c r="E18" s="14"/>
      <c r="F18" s="14"/>
      <c r="G18" s="10"/>
      <c r="H18" s="25">
        <v>14</v>
      </c>
      <c r="I18" s="25">
        <v>1</v>
      </c>
      <c r="J18" s="25">
        <v>10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71</v>
      </c>
      <c r="E19" s="14"/>
      <c r="F19" s="14" t="s">
        <v>234</v>
      </c>
      <c r="G19" s="10">
        <v>10000</v>
      </c>
      <c r="H19" s="25">
        <v>11</v>
      </c>
      <c r="I19" s="25">
        <v>2</v>
      </c>
      <c r="J19" s="25">
        <v>7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72</v>
      </c>
      <c r="E20" s="14"/>
      <c r="F20" s="14" t="s">
        <v>175</v>
      </c>
      <c r="G20" s="10">
        <v>50000</v>
      </c>
      <c r="H20" s="25">
        <v>30</v>
      </c>
      <c r="I20" s="25">
        <v>7</v>
      </c>
      <c r="J20" s="25">
        <v>18</v>
      </c>
      <c r="K20" s="11">
        <v>1</v>
      </c>
      <c r="L20" s="11">
        <v>1</v>
      </c>
      <c r="M20" s="10">
        <v>0</v>
      </c>
      <c r="N20" s="12">
        <v>3.3333333333333335</v>
      </c>
      <c r="O20" s="11">
        <v>334.11</v>
      </c>
      <c r="P20" s="11">
        <v>334.11</v>
      </c>
      <c r="Q20" s="12">
        <v>100</v>
      </c>
      <c r="R20" s="11">
        <v>334.11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110</v>
      </c>
      <c r="E21" s="14"/>
      <c r="F21" s="14"/>
      <c r="G21" s="10"/>
      <c r="H21" s="25">
        <v>4</v>
      </c>
      <c r="I21" s="25">
        <v>2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235</v>
      </c>
      <c r="C22" s="13"/>
      <c r="D22" s="24" t="s">
        <v>73</v>
      </c>
      <c r="E22" s="14"/>
      <c r="F22" s="14" t="s">
        <v>236</v>
      </c>
      <c r="G22" s="10">
        <v>40000</v>
      </c>
      <c r="H22" s="25">
        <v>19</v>
      </c>
      <c r="I22" s="25">
        <v>6</v>
      </c>
      <c r="J22" s="25">
        <v>8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227</v>
      </c>
      <c r="C23" s="13"/>
      <c r="D23" s="24" t="s">
        <v>74</v>
      </c>
      <c r="E23" s="14"/>
      <c r="F23" s="14" t="s">
        <v>237</v>
      </c>
      <c r="G23" s="10">
        <v>10000</v>
      </c>
      <c r="H23" s="25">
        <v>4</v>
      </c>
      <c r="I23" s="25">
        <v>0</v>
      </c>
      <c r="J23" s="25">
        <v>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75</v>
      </c>
      <c r="E24" s="14"/>
      <c r="F24" s="14" t="s">
        <v>176</v>
      </c>
      <c r="G24" s="10">
        <v>50000</v>
      </c>
      <c r="H24" s="25">
        <v>66</v>
      </c>
      <c r="I24" s="25">
        <v>28</v>
      </c>
      <c r="J24" s="25">
        <v>32</v>
      </c>
      <c r="K24" s="11">
        <v>11</v>
      </c>
      <c r="L24" s="11">
        <v>11</v>
      </c>
      <c r="M24" s="10">
        <v>0</v>
      </c>
      <c r="N24" s="12">
        <v>16.666666666666664</v>
      </c>
      <c r="O24" s="11">
        <v>7805.4899999999989</v>
      </c>
      <c r="P24" s="11">
        <v>7805.4899999999989</v>
      </c>
      <c r="Q24" s="12">
        <v>100</v>
      </c>
      <c r="R24" s="11">
        <v>0</v>
      </c>
      <c r="S24" s="12">
        <v>0</v>
      </c>
      <c r="T24" s="5">
        <v>7805.4899999999989</v>
      </c>
      <c r="U24" s="12">
        <v>100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76</v>
      </c>
      <c r="E25" s="14"/>
      <c r="F25" s="14" t="s">
        <v>238</v>
      </c>
      <c r="G25" s="10">
        <v>10000</v>
      </c>
      <c r="H25" s="25">
        <v>32</v>
      </c>
      <c r="I25" s="25">
        <v>4</v>
      </c>
      <c r="J25" s="25">
        <v>23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308</v>
      </c>
      <c r="E26" s="14"/>
      <c r="F26" s="14" t="s">
        <v>341</v>
      </c>
      <c r="G26" s="10">
        <v>5000</v>
      </c>
      <c r="H26" s="25">
        <v>20</v>
      </c>
      <c r="I26" s="25">
        <v>4</v>
      </c>
      <c r="J26" s="25">
        <v>14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77</v>
      </c>
      <c r="E27" s="14"/>
      <c r="F27" s="14" t="s">
        <v>177</v>
      </c>
      <c r="G27" s="10">
        <v>40000</v>
      </c>
      <c r="H27" s="25">
        <v>15</v>
      </c>
      <c r="I27" s="25">
        <v>1</v>
      </c>
      <c r="J27" s="25">
        <v>14</v>
      </c>
      <c r="K27" s="11">
        <v>2</v>
      </c>
      <c r="L27" s="11">
        <v>2</v>
      </c>
      <c r="M27" s="10">
        <v>0</v>
      </c>
      <c r="N27" s="12">
        <v>13.333333333333334</v>
      </c>
      <c r="O27" s="11">
        <v>1003.25</v>
      </c>
      <c r="P27" s="11">
        <v>1003.25</v>
      </c>
      <c r="Q27" s="12">
        <v>100</v>
      </c>
      <c r="R27" s="11">
        <v>1003.25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37</v>
      </c>
      <c r="E28" s="14"/>
      <c r="F28" s="14" t="s">
        <v>178</v>
      </c>
      <c r="G28" s="10">
        <v>40000</v>
      </c>
      <c r="H28" s="25">
        <v>16</v>
      </c>
      <c r="I28" s="25">
        <v>3</v>
      </c>
      <c r="J28" s="25">
        <v>12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38</v>
      </c>
      <c r="E29" s="14"/>
      <c r="F29" s="14" t="s">
        <v>239</v>
      </c>
      <c r="G29" s="10">
        <v>30000</v>
      </c>
      <c r="H29" s="25">
        <v>17</v>
      </c>
      <c r="I29" s="25">
        <v>7</v>
      </c>
      <c r="J29" s="25">
        <v>5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131</v>
      </c>
      <c r="E30" s="14"/>
      <c r="F30" s="14"/>
      <c r="G30" s="10"/>
      <c r="H30" s="25">
        <v>23</v>
      </c>
      <c r="I30" s="25">
        <v>4</v>
      </c>
      <c r="J30" s="25">
        <v>11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22</v>
      </c>
      <c r="E31" s="14"/>
      <c r="F31" s="14"/>
      <c r="G31" s="10"/>
      <c r="H31" s="25">
        <v>22</v>
      </c>
      <c r="I31" s="25">
        <v>8</v>
      </c>
      <c r="J31" s="25">
        <v>13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156</v>
      </c>
      <c r="E32" s="14"/>
      <c r="F32" s="14" t="s">
        <v>179</v>
      </c>
      <c r="G32" s="10">
        <v>20000</v>
      </c>
      <c r="H32" s="25">
        <v>27</v>
      </c>
      <c r="I32" s="25">
        <v>0</v>
      </c>
      <c r="J32" s="25">
        <v>26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39</v>
      </c>
      <c r="E33" s="14"/>
      <c r="F33" s="14" t="s">
        <v>240</v>
      </c>
      <c r="G33" s="10">
        <v>20000</v>
      </c>
      <c r="H33" s="25">
        <v>20</v>
      </c>
      <c r="I33" s="25">
        <v>3</v>
      </c>
      <c r="J33" s="25">
        <v>17</v>
      </c>
      <c r="K33" s="11">
        <v>2</v>
      </c>
      <c r="L33" s="11">
        <v>2</v>
      </c>
      <c r="M33" s="10">
        <v>0</v>
      </c>
      <c r="N33" s="12">
        <v>10</v>
      </c>
      <c r="O33" s="11">
        <v>851.08</v>
      </c>
      <c r="P33" s="11">
        <v>851.08</v>
      </c>
      <c r="Q33" s="12">
        <v>100</v>
      </c>
      <c r="R33" s="11">
        <v>851.08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290</v>
      </c>
      <c r="E34" s="14"/>
      <c r="F34" s="14" t="s">
        <v>301</v>
      </c>
      <c r="G34" s="10">
        <v>10000</v>
      </c>
      <c r="H34" s="25">
        <v>8</v>
      </c>
      <c r="I34" s="25">
        <v>2</v>
      </c>
      <c r="J34" s="25">
        <v>6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78</v>
      </c>
      <c r="E35" s="14"/>
      <c r="F35" s="14"/>
      <c r="G35" s="10"/>
      <c r="H35" s="25">
        <v>4</v>
      </c>
      <c r="I35" s="25">
        <v>1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132</v>
      </c>
      <c r="E36" s="14"/>
      <c r="F36" s="14" t="s">
        <v>241</v>
      </c>
      <c r="G36" s="10">
        <v>60000</v>
      </c>
      <c r="H36" s="25">
        <v>4</v>
      </c>
      <c r="I36" s="25">
        <v>2</v>
      </c>
      <c r="J36" s="25">
        <v>2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162</v>
      </c>
      <c r="E37" s="14"/>
      <c r="F37" s="14"/>
      <c r="G37" s="10"/>
      <c r="H37" s="25">
        <v>1</v>
      </c>
      <c r="I37" s="25">
        <v>0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111</v>
      </c>
      <c r="E38" s="14"/>
      <c r="F38" s="14" t="s">
        <v>242</v>
      </c>
      <c r="G38" s="10">
        <v>10000</v>
      </c>
      <c r="H38" s="25">
        <v>14</v>
      </c>
      <c r="I38" s="25">
        <v>5</v>
      </c>
      <c r="J38" s="25">
        <v>6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40</v>
      </c>
      <c r="E39" s="14"/>
      <c r="F39" s="14" t="s">
        <v>243</v>
      </c>
      <c r="G39" s="10">
        <v>40000</v>
      </c>
      <c r="H39" s="25">
        <v>25</v>
      </c>
      <c r="I39" s="25">
        <v>4</v>
      </c>
      <c r="J39" s="25">
        <v>15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163</v>
      </c>
      <c r="E40" s="14"/>
      <c r="F40" s="14" t="s">
        <v>244</v>
      </c>
      <c r="G40" s="10">
        <v>10000</v>
      </c>
      <c r="H40" s="25">
        <v>3</v>
      </c>
      <c r="I40" s="25">
        <v>0</v>
      </c>
      <c r="J40" s="25">
        <v>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23</v>
      </c>
      <c r="E41" s="14"/>
      <c r="F41" s="14" t="s">
        <v>342</v>
      </c>
      <c r="G41" s="10">
        <v>10000</v>
      </c>
      <c r="H41" s="25">
        <v>51</v>
      </c>
      <c r="I41" s="25">
        <v>9</v>
      </c>
      <c r="J41" s="25">
        <v>32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79</v>
      </c>
      <c r="E42" s="14"/>
      <c r="F42" s="14" t="s">
        <v>245</v>
      </c>
      <c r="G42" s="10">
        <v>10000</v>
      </c>
      <c r="H42" s="25">
        <v>11</v>
      </c>
      <c r="I42" s="25">
        <v>5</v>
      </c>
      <c r="J42" s="25">
        <v>6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80</v>
      </c>
      <c r="E43" s="14"/>
      <c r="F43" s="14" t="s">
        <v>180</v>
      </c>
      <c r="G43" s="10">
        <v>70000</v>
      </c>
      <c r="H43" s="25">
        <v>41</v>
      </c>
      <c r="I43" s="25">
        <v>17</v>
      </c>
      <c r="J43" s="25">
        <v>22</v>
      </c>
      <c r="K43" s="11">
        <v>6</v>
      </c>
      <c r="L43" s="11">
        <v>6</v>
      </c>
      <c r="M43" s="10">
        <v>0</v>
      </c>
      <c r="N43" s="12">
        <v>14.634146341463413</v>
      </c>
      <c r="O43" s="11">
        <v>3185.8</v>
      </c>
      <c r="P43" s="11">
        <v>3185.8</v>
      </c>
      <c r="Q43" s="12">
        <v>100</v>
      </c>
      <c r="R43" s="11">
        <v>3185.8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164</v>
      </c>
      <c r="E44" s="14"/>
      <c r="F44" s="14" t="s">
        <v>246</v>
      </c>
      <c r="G44" s="10">
        <v>10000</v>
      </c>
      <c r="H44" s="25">
        <v>5</v>
      </c>
      <c r="I44" s="25">
        <v>0</v>
      </c>
      <c r="J44" s="25">
        <v>4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81</v>
      </c>
      <c r="E45" s="14"/>
      <c r="F45" s="14" t="s">
        <v>247</v>
      </c>
      <c r="G45" s="10">
        <v>10000</v>
      </c>
      <c r="H45" s="25">
        <v>18</v>
      </c>
      <c r="I45" s="25">
        <v>0</v>
      </c>
      <c r="J45" s="25">
        <v>17</v>
      </c>
      <c r="K45" s="11">
        <v>4</v>
      </c>
      <c r="L45" s="11">
        <v>4</v>
      </c>
      <c r="M45" s="10">
        <v>0</v>
      </c>
      <c r="N45" s="12">
        <v>22.222222222222221</v>
      </c>
      <c r="O45" s="11">
        <v>1179.32</v>
      </c>
      <c r="P45" s="11">
        <v>1179.32</v>
      </c>
      <c r="Q45" s="12">
        <v>100</v>
      </c>
      <c r="R45" s="11">
        <v>1179.32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149</v>
      </c>
      <c r="E46" s="14"/>
      <c r="F46" s="14" t="s">
        <v>248</v>
      </c>
      <c r="G46" s="10">
        <v>10000</v>
      </c>
      <c r="H46" s="25">
        <v>13</v>
      </c>
      <c r="I46" s="25">
        <v>3</v>
      </c>
      <c r="J46" s="25">
        <v>10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249</v>
      </c>
      <c r="C47" s="13"/>
      <c r="D47" s="24" t="s">
        <v>41</v>
      </c>
      <c r="E47" s="14"/>
      <c r="F47" s="14" t="s">
        <v>250</v>
      </c>
      <c r="G47" s="10">
        <v>40000</v>
      </c>
      <c r="H47" s="25">
        <v>12</v>
      </c>
      <c r="I47" s="25">
        <v>1</v>
      </c>
      <c r="J47" s="25">
        <v>9</v>
      </c>
      <c r="K47" s="11">
        <v>1</v>
      </c>
      <c r="L47" s="11">
        <v>1</v>
      </c>
      <c r="M47" s="10">
        <v>0</v>
      </c>
      <c r="N47" s="12">
        <v>8.3333333333333321</v>
      </c>
      <c r="O47" s="11">
        <v>904.97</v>
      </c>
      <c r="P47" s="11">
        <v>904.97</v>
      </c>
      <c r="Q47" s="12">
        <v>100</v>
      </c>
      <c r="R47" s="11">
        <v>904.97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42</v>
      </c>
      <c r="E48" s="14"/>
      <c r="F48" s="14"/>
      <c r="G48" s="10"/>
      <c r="H48" s="25">
        <v>14</v>
      </c>
      <c r="I48" s="25">
        <v>4</v>
      </c>
      <c r="J48" s="25">
        <v>9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133</v>
      </c>
      <c r="E49" s="14"/>
      <c r="F49" s="14" t="s">
        <v>251</v>
      </c>
      <c r="G49" s="10">
        <v>5000</v>
      </c>
      <c r="H49" s="25">
        <v>14</v>
      </c>
      <c r="I49" s="25">
        <v>0</v>
      </c>
      <c r="J49" s="25">
        <v>13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112</v>
      </c>
      <c r="E50" s="14"/>
      <c r="F50" s="14"/>
      <c r="G50" s="10"/>
      <c r="H50" s="25">
        <v>14</v>
      </c>
      <c r="I50" s="25">
        <v>2</v>
      </c>
      <c r="J50" s="25">
        <v>8</v>
      </c>
      <c r="K50" s="11">
        <v>2</v>
      </c>
      <c r="L50" s="11">
        <v>2</v>
      </c>
      <c r="M50" s="10">
        <v>0</v>
      </c>
      <c r="N50" s="12">
        <v>14.285714285714285</v>
      </c>
      <c r="O50" s="11">
        <v>274.06</v>
      </c>
      <c r="P50" s="11">
        <v>274.06</v>
      </c>
      <c r="Q50" s="12">
        <v>100</v>
      </c>
      <c r="R50" s="11">
        <v>274.06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82</v>
      </c>
      <c r="E51" s="14"/>
      <c r="F51" s="14" t="s">
        <v>252</v>
      </c>
      <c r="G51" s="10">
        <v>10000</v>
      </c>
      <c r="H51" s="25">
        <v>20</v>
      </c>
      <c r="I51" s="25">
        <v>0</v>
      </c>
      <c r="J51" s="25">
        <v>18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83</v>
      </c>
      <c r="E52" s="14"/>
      <c r="F52" s="14" t="s">
        <v>181</v>
      </c>
      <c r="G52" s="10">
        <v>30000</v>
      </c>
      <c r="H52" s="25">
        <v>30</v>
      </c>
      <c r="I52" s="25">
        <v>2</v>
      </c>
      <c r="J52" s="25">
        <v>19</v>
      </c>
      <c r="K52" s="11">
        <v>8</v>
      </c>
      <c r="L52" s="11">
        <v>8</v>
      </c>
      <c r="M52" s="10">
        <v>0</v>
      </c>
      <c r="N52" s="12">
        <v>26.666666666666668</v>
      </c>
      <c r="O52" s="11">
        <v>2117.7399999999998</v>
      </c>
      <c r="P52" s="11">
        <v>2117.7399999999998</v>
      </c>
      <c r="Q52" s="12">
        <v>100</v>
      </c>
      <c r="R52" s="11">
        <v>2117.7399999999998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150</v>
      </c>
      <c r="E53" s="14"/>
      <c r="F53" s="14" t="s">
        <v>253</v>
      </c>
      <c r="G53" s="10">
        <v>10000</v>
      </c>
      <c r="H53" s="25">
        <v>6</v>
      </c>
      <c r="I53" s="25">
        <v>1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165</v>
      </c>
      <c r="E54" s="14"/>
      <c r="F54" s="14" t="s">
        <v>254</v>
      </c>
      <c r="G54" s="10">
        <v>10000</v>
      </c>
      <c r="H54" s="25">
        <v>8</v>
      </c>
      <c r="I54" s="25">
        <v>1</v>
      </c>
      <c r="J54" s="25">
        <v>7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84</v>
      </c>
      <c r="E55" s="14"/>
      <c r="F55" s="14"/>
      <c r="G55" s="10"/>
      <c r="H55" s="25">
        <v>138</v>
      </c>
      <c r="I55" s="25">
        <v>23</v>
      </c>
      <c r="J55" s="25">
        <v>34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331</v>
      </c>
      <c r="E56" s="14"/>
      <c r="F56" s="14"/>
      <c r="G56" s="10"/>
      <c r="H56" s="25">
        <v>1</v>
      </c>
      <c r="I56" s="25">
        <v>0</v>
      </c>
      <c r="J56" s="25">
        <v>1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151</v>
      </c>
      <c r="E57" s="14"/>
      <c r="F57" s="14" t="s">
        <v>182</v>
      </c>
      <c r="G57" s="10">
        <v>30000</v>
      </c>
      <c r="H57" s="25">
        <v>4</v>
      </c>
      <c r="I57" s="25">
        <v>0</v>
      </c>
      <c r="J57" s="25">
        <v>3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43</v>
      </c>
      <c r="E58" s="14"/>
      <c r="F58" s="14" t="s">
        <v>255</v>
      </c>
      <c r="G58" s="10">
        <v>40000</v>
      </c>
      <c r="H58" s="25">
        <v>22</v>
      </c>
      <c r="I58" s="25">
        <v>13</v>
      </c>
      <c r="J58" s="25">
        <v>9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294</v>
      </c>
      <c r="E59" s="14"/>
      <c r="F59" s="14" t="s">
        <v>302</v>
      </c>
      <c r="G59" s="10">
        <v>30000</v>
      </c>
      <c r="H59" s="25">
        <v>4</v>
      </c>
      <c r="I59" s="25">
        <v>0</v>
      </c>
      <c r="J59" s="25">
        <v>4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85</v>
      </c>
      <c r="E60" s="14"/>
      <c r="F60" s="14" t="s">
        <v>256</v>
      </c>
      <c r="G60" s="10">
        <v>10000</v>
      </c>
      <c r="H60" s="25">
        <v>23</v>
      </c>
      <c r="I60" s="25">
        <v>9</v>
      </c>
      <c r="J60" s="25">
        <v>7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235</v>
      </c>
      <c r="C61" s="13"/>
      <c r="D61" s="24" t="s">
        <v>134</v>
      </c>
      <c r="E61" s="14"/>
      <c r="F61" s="14" t="s">
        <v>257</v>
      </c>
      <c r="G61" s="10">
        <v>40000</v>
      </c>
      <c r="H61" s="25">
        <v>19</v>
      </c>
      <c r="I61" s="25">
        <v>0</v>
      </c>
      <c r="J61" s="25">
        <v>19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332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249</v>
      </c>
      <c r="C63" s="13"/>
      <c r="D63" s="24" t="s">
        <v>44</v>
      </c>
      <c r="E63" s="14"/>
      <c r="F63" s="14" t="s">
        <v>258</v>
      </c>
      <c r="G63" s="10">
        <v>30000</v>
      </c>
      <c r="H63" s="25">
        <v>44</v>
      </c>
      <c r="I63" s="25">
        <v>8</v>
      </c>
      <c r="J63" s="25">
        <v>32</v>
      </c>
      <c r="K63" s="11">
        <v>3</v>
      </c>
      <c r="L63" s="11">
        <v>3</v>
      </c>
      <c r="M63" s="10">
        <v>0</v>
      </c>
      <c r="N63" s="12">
        <v>6.8181818181818175</v>
      </c>
      <c r="O63" s="11">
        <v>874.53</v>
      </c>
      <c r="P63" s="11">
        <v>874.53</v>
      </c>
      <c r="Q63" s="12">
        <v>100</v>
      </c>
      <c r="R63" s="11">
        <v>874.53</v>
      </c>
      <c r="S63" s="12">
        <v>100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113</v>
      </c>
      <c r="E64" s="14"/>
      <c r="F64" s="14"/>
      <c r="G64" s="10"/>
      <c r="H64" s="25">
        <v>1</v>
      </c>
      <c r="I64" s="25">
        <v>0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114</v>
      </c>
      <c r="E65" s="14"/>
      <c r="F65" s="14" t="s">
        <v>259</v>
      </c>
      <c r="G65" s="10">
        <v>20000</v>
      </c>
      <c r="H65" s="25">
        <v>19</v>
      </c>
      <c r="I65" s="25">
        <v>1</v>
      </c>
      <c r="J65" s="25">
        <v>18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320</v>
      </c>
      <c r="E66" s="14"/>
      <c r="F66" s="14" t="s">
        <v>343</v>
      </c>
      <c r="G66" s="10">
        <v>5000</v>
      </c>
      <c r="H66" s="25">
        <v>31</v>
      </c>
      <c r="I66" s="25">
        <v>7</v>
      </c>
      <c r="J66" s="25">
        <v>22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166</v>
      </c>
      <c r="E67" s="14"/>
      <c r="F67" s="14" t="s">
        <v>344</v>
      </c>
      <c r="G67" s="10">
        <v>10000</v>
      </c>
      <c r="H67" s="25">
        <v>3</v>
      </c>
      <c r="I67" s="25">
        <v>0</v>
      </c>
      <c r="J67" s="25">
        <v>3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45</v>
      </c>
      <c r="E68" s="14"/>
      <c r="F68" s="14" t="s">
        <v>260</v>
      </c>
      <c r="G68" s="10">
        <v>10000</v>
      </c>
      <c r="H68" s="25">
        <v>29</v>
      </c>
      <c r="I68" s="25">
        <v>9</v>
      </c>
      <c r="J68" s="25">
        <v>14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86</v>
      </c>
      <c r="E69" s="14"/>
      <c r="F69" s="14" t="s">
        <v>183</v>
      </c>
      <c r="G69" s="10">
        <v>40000</v>
      </c>
      <c r="H69" s="25">
        <v>20</v>
      </c>
      <c r="I69" s="25">
        <v>5</v>
      </c>
      <c r="J69" s="25">
        <v>15</v>
      </c>
      <c r="K69" s="11">
        <v>3</v>
      </c>
      <c r="L69" s="11">
        <v>3</v>
      </c>
      <c r="M69" s="10">
        <v>0</v>
      </c>
      <c r="N69" s="12">
        <v>15</v>
      </c>
      <c r="O69" s="11">
        <v>426.3</v>
      </c>
      <c r="P69" s="11">
        <v>426.3</v>
      </c>
      <c r="Q69" s="12">
        <v>100</v>
      </c>
      <c r="R69" s="11">
        <v>426.3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115</v>
      </c>
      <c r="E70" s="14"/>
      <c r="F70" s="14"/>
      <c r="G70" s="10"/>
      <c r="H70" s="25">
        <v>7</v>
      </c>
      <c r="I70" s="25">
        <v>1</v>
      </c>
      <c r="J70" s="25">
        <v>6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157</v>
      </c>
      <c r="E71" s="14"/>
      <c r="F71" s="14" t="s">
        <v>184</v>
      </c>
      <c r="G71" s="10">
        <v>40000</v>
      </c>
      <c r="H71" s="25">
        <v>35</v>
      </c>
      <c r="I71" s="25">
        <v>1</v>
      </c>
      <c r="J71" s="25">
        <v>31</v>
      </c>
      <c r="K71" s="11">
        <v>3</v>
      </c>
      <c r="L71" s="11">
        <v>3</v>
      </c>
      <c r="M71" s="10">
        <v>0</v>
      </c>
      <c r="N71" s="12">
        <v>8.5714285714285712</v>
      </c>
      <c r="O71" s="11">
        <v>3136.29</v>
      </c>
      <c r="P71" s="11">
        <v>3136.29</v>
      </c>
      <c r="Q71" s="12">
        <v>100</v>
      </c>
      <c r="R71" s="11">
        <v>3136.29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152</v>
      </c>
      <c r="E72" s="14"/>
      <c r="F72" s="14" t="s">
        <v>185</v>
      </c>
      <c r="G72" s="10">
        <v>5000</v>
      </c>
      <c r="H72" s="25">
        <v>18</v>
      </c>
      <c r="I72" s="25">
        <v>4</v>
      </c>
      <c r="J72" s="25">
        <v>10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46</v>
      </c>
      <c r="E73" s="14"/>
      <c r="F73" s="14" t="s">
        <v>186</v>
      </c>
      <c r="G73" s="10">
        <v>30000</v>
      </c>
      <c r="H73" s="25">
        <v>40</v>
      </c>
      <c r="I73" s="25">
        <v>12</v>
      </c>
      <c r="J73" s="25">
        <v>20</v>
      </c>
      <c r="K73" s="11">
        <v>8</v>
      </c>
      <c r="L73" s="11">
        <v>8</v>
      </c>
      <c r="M73" s="10">
        <v>0</v>
      </c>
      <c r="N73" s="12">
        <v>20</v>
      </c>
      <c r="O73" s="11">
        <v>3761.3</v>
      </c>
      <c r="P73" s="11">
        <v>3761.3</v>
      </c>
      <c r="Q73" s="12">
        <v>100</v>
      </c>
      <c r="R73" s="11">
        <v>3761.3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167</v>
      </c>
      <c r="E74" s="14"/>
      <c r="F74" s="14"/>
      <c r="G74" s="10"/>
      <c r="H74" s="25">
        <v>22</v>
      </c>
      <c r="I74" s="25">
        <v>1</v>
      </c>
      <c r="J74" s="25">
        <v>21</v>
      </c>
      <c r="K74" s="11">
        <v>19</v>
      </c>
      <c r="L74" s="11">
        <v>19</v>
      </c>
      <c r="M74" s="10">
        <v>0</v>
      </c>
      <c r="N74" s="12">
        <v>86.36363636363636</v>
      </c>
      <c r="O74" s="11">
        <v>4246.4599999999991</v>
      </c>
      <c r="P74" s="11">
        <v>4246.4599999999991</v>
      </c>
      <c r="Q74" s="12">
        <v>100</v>
      </c>
      <c r="R74" s="11">
        <v>0</v>
      </c>
      <c r="S74" s="12">
        <v>0</v>
      </c>
      <c r="T74" s="5">
        <v>4246.4599999999991</v>
      </c>
      <c r="U74" s="12">
        <v>100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135</v>
      </c>
      <c r="E75" s="14"/>
      <c r="F75" s="14"/>
      <c r="G75" s="10"/>
      <c r="H75" s="25">
        <v>24</v>
      </c>
      <c r="I75" s="25">
        <v>3</v>
      </c>
      <c r="J75" s="25">
        <v>19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47</v>
      </c>
      <c r="E76" s="14"/>
      <c r="F76" s="14" t="s">
        <v>187</v>
      </c>
      <c r="G76" s="10">
        <v>30000</v>
      </c>
      <c r="H76" s="25">
        <v>20</v>
      </c>
      <c r="I76" s="25">
        <v>2</v>
      </c>
      <c r="J76" s="25">
        <v>14</v>
      </c>
      <c r="K76" s="11">
        <v>3</v>
      </c>
      <c r="L76" s="11">
        <v>3</v>
      </c>
      <c r="M76" s="10">
        <v>0</v>
      </c>
      <c r="N76" s="12">
        <v>15</v>
      </c>
      <c r="O76" s="11">
        <v>2829.15</v>
      </c>
      <c r="P76" s="11">
        <v>2829.15</v>
      </c>
      <c r="Q76" s="12">
        <v>100</v>
      </c>
      <c r="R76" s="11">
        <v>2829.15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136</v>
      </c>
      <c r="E77" s="14"/>
      <c r="F77" s="14" t="s">
        <v>188</v>
      </c>
      <c r="G77" s="10">
        <v>50000</v>
      </c>
      <c r="H77" s="25">
        <v>19</v>
      </c>
      <c r="I77" s="25">
        <v>10</v>
      </c>
      <c r="J77" s="25">
        <v>9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317</v>
      </c>
      <c r="E78" s="14"/>
      <c r="F78" s="14"/>
      <c r="G78" s="10"/>
      <c r="H78" s="25">
        <v>8</v>
      </c>
      <c r="I78" s="25">
        <v>0</v>
      </c>
      <c r="J78" s="25">
        <v>1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291</v>
      </c>
      <c r="E79" s="14"/>
      <c r="F79" s="14" t="s">
        <v>345</v>
      </c>
      <c r="G79" s="10">
        <v>10000</v>
      </c>
      <c r="H79" s="25">
        <v>4</v>
      </c>
      <c r="I79" s="25">
        <v>0</v>
      </c>
      <c r="J79" s="25">
        <v>4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24</v>
      </c>
      <c r="E80" s="14"/>
      <c r="F80" s="14" t="s">
        <v>189</v>
      </c>
      <c r="G80" s="10">
        <v>60000</v>
      </c>
      <c r="H80" s="25">
        <v>47</v>
      </c>
      <c r="I80" s="25">
        <v>10</v>
      </c>
      <c r="J80" s="25">
        <v>32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137</v>
      </c>
      <c r="E81" s="14"/>
      <c r="F81" s="14" t="s">
        <v>261</v>
      </c>
      <c r="G81" s="10">
        <v>10000</v>
      </c>
      <c r="H81" s="25">
        <v>35</v>
      </c>
      <c r="I81" s="25">
        <v>10</v>
      </c>
      <c r="J81" s="25">
        <v>25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138</v>
      </c>
      <c r="E82" s="14"/>
      <c r="F82" s="14" t="s">
        <v>262</v>
      </c>
      <c r="G82" s="10">
        <v>10000</v>
      </c>
      <c r="H82" s="25">
        <v>36</v>
      </c>
      <c r="I82" s="25">
        <v>11</v>
      </c>
      <c r="J82" s="25">
        <v>23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87</v>
      </c>
      <c r="E83" s="14"/>
      <c r="F83" s="14"/>
      <c r="G83" s="10"/>
      <c r="H83" s="25">
        <v>67</v>
      </c>
      <c r="I83" s="25">
        <v>20</v>
      </c>
      <c r="J83" s="25">
        <v>35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48</v>
      </c>
      <c r="E84" s="14"/>
      <c r="F84" s="14" t="s">
        <v>263</v>
      </c>
      <c r="G84" s="10">
        <v>20000</v>
      </c>
      <c r="H84" s="25">
        <v>21</v>
      </c>
      <c r="I84" s="25">
        <v>1</v>
      </c>
      <c r="J84" s="25">
        <v>16</v>
      </c>
      <c r="K84" s="11">
        <v>4</v>
      </c>
      <c r="L84" s="11">
        <v>4</v>
      </c>
      <c r="M84" s="10">
        <v>0</v>
      </c>
      <c r="N84" s="12">
        <v>19.047619047619047</v>
      </c>
      <c r="O84" s="11">
        <v>901.31999999999994</v>
      </c>
      <c r="P84" s="11">
        <v>901.31999999999994</v>
      </c>
      <c r="Q84" s="12">
        <v>100</v>
      </c>
      <c r="R84" s="11">
        <v>901.31999999999994</v>
      </c>
      <c r="S84" s="12">
        <v>100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116</v>
      </c>
      <c r="E85" s="14"/>
      <c r="F85" s="14"/>
      <c r="G85" s="10"/>
      <c r="H85" s="25">
        <v>1</v>
      </c>
      <c r="I85" s="25">
        <v>0</v>
      </c>
      <c r="J85" s="25">
        <v>1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25</v>
      </c>
      <c r="E86" s="14"/>
      <c r="F86" s="14" t="s">
        <v>190</v>
      </c>
      <c r="G86" s="10">
        <v>50000</v>
      </c>
      <c r="H86" s="25">
        <v>31</v>
      </c>
      <c r="I86" s="25">
        <v>8</v>
      </c>
      <c r="J86" s="25">
        <v>22</v>
      </c>
      <c r="K86" s="11">
        <v>1</v>
      </c>
      <c r="L86" s="11">
        <v>1</v>
      </c>
      <c r="M86" s="10">
        <v>0</v>
      </c>
      <c r="N86" s="12">
        <v>3.225806451612903</v>
      </c>
      <c r="O86" s="11">
        <v>182.7</v>
      </c>
      <c r="P86" s="11">
        <v>182.7</v>
      </c>
      <c r="Q86" s="12">
        <v>100</v>
      </c>
      <c r="R86" s="11">
        <v>182.7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26</v>
      </c>
      <c r="E87" s="14"/>
      <c r="F87" s="14" t="s">
        <v>191</v>
      </c>
      <c r="G87" s="10">
        <v>50000</v>
      </c>
      <c r="H87" s="25">
        <v>21</v>
      </c>
      <c r="I87" s="25">
        <v>4</v>
      </c>
      <c r="J87" s="25">
        <v>11</v>
      </c>
      <c r="K87" s="11">
        <v>2</v>
      </c>
      <c r="L87" s="11">
        <v>2</v>
      </c>
      <c r="M87" s="10">
        <v>0</v>
      </c>
      <c r="N87" s="12">
        <v>9.5238095238095237</v>
      </c>
      <c r="O87" s="11">
        <v>1556.6</v>
      </c>
      <c r="P87" s="11">
        <v>1556.6</v>
      </c>
      <c r="Q87" s="12">
        <v>100</v>
      </c>
      <c r="R87" s="11">
        <v>0</v>
      </c>
      <c r="S87" s="12">
        <v>0</v>
      </c>
      <c r="T87" s="5">
        <v>1556.6</v>
      </c>
      <c r="U87" s="12">
        <v>100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310</v>
      </c>
      <c r="E88" s="14"/>
      <c r="F88" s="14" t="s">
        <v>324</v>
      </c>
      <c r="G88" s="10">
        <v>5000</v>
      </c>
      <c r="H88" s="25">
        <v>12</v>
      </c>
      <c r="I88" s="25">
        <v>2</v>
      </c>
      <c r="J88" s="25">
        <v>8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88</v>
      </c>
      <c r="E89" s="14"/>
      <c r="F89" s="14" t="s">
        <v>192</v>
      </c>
      <c r="G89" s="10">
        <v>20000</v>
      </c>
      <c r="H89" s="25">
        <v>21</v>
      </c>
      <c r="I89" s="25">
        <v>0</v>
      </c>
      <c r="J89" s="25">
        <v>21</v>
      </c>
      <c r="K89" s="11">
        <v>18</v>
      </c>
      <c r="L89" s="11">
        <v>18</v>
      </c>
      <c r="M89" s="10">
        <v>0</v>
      </c>
      <c r="N89" s="12">
        <v>85.714285714285708</v>
      </c>
      <c r="O89" s="11">
        <v>3727.0799999999995</v>
      </c>
      <c r="P89" s="11">
        <v>3727.0799999999995</v>
      </c>
      <c r="Q89" s="12">
        <v>100</v>
      </c>
      <c r="R89" s="11">
        <v>3727.0799999999995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333</v>
      </c>
      <c r="E90" s="14"/>
      <c r="F90" s="14" t="s">
        <v>346</v>
      </c>
      <c r="G90" s="10">
        <v>5000</v>
      </c>
      <c r="H90" s="25">
        <v>3</v>
      </c>
      <c r="I90" s="25">
        <v>2</v>
      </c>
      <c r="J90" s="25">
        <v>1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314</v>
      </c>
      <c r="E91" s="14"/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139</v>
      </c>
      <c r="E92" s="14"/>
      <c r="F92" s="14"/>
      <c r="G92" s="10"/>
      <c r="H92" s="25">
        <v>4</v>
      </c>
      <c r="I92" s="25">
        <v>1</v>
      </c>
      <c r="J92" s="25">
        <v>2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89</v>
      </c>
      <c r="E93" s="14"/>
      <c r="F93" s="14"/>
      <c r="G93" s="10"/>
      <c r="H93" s="25">
        <v>8</v>
      </c>
      <c r="I93" s="25">
        <v>1</v>
      </c>
      <c r="J93" s="25">
        <v>7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140</v>
      </c>
      <c r="E94" s="14"/>
      <c r="F94" s="14" t="s">
        <v>264</v>
      </c>
      <c r="G94" s="10">
        <v>15000</v>
      </c>
      <c r="H94" s="25">
        <v>9</v>
      </c>
      <c r="I94" s="25">
        <v>0</v>
      </c>
      <c r="J94" s="25">
        <v>9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235</v>
      </c>
      <c r="C95" s="13"/>
      <c r="D95" s="24" t="s">
        <v>27</v>
      </c>
      <c r="E95" s="14"/>
      <c r="F95" s="14" t="s">
        <v>265</v>
      </c>
      <c r="G95" s="10">
        <v>40000</v>
      </c>
      <c r="H95" s="25">
        <v>107</v>
      </c>
      <c r="I95" s="25">
        <v>52</v>
      </c>
      <c r="J95" s="25">
        <v>42</v>
      </c>
      <c r="K95" s="11">
        <v>35</v>
      </c>
      <c r="L95" s="11">
        <v>35</v>
      </c>
      <c r="M95" s="10">
        <v>0</v>
      </c>
      <c r="N95" s="12">
        <v>32.710280373831772</v>
      </c>
      <c r="O95" s="11">
        <v>11835.879999999997</v>
      </c>
      <c r="P95" s="11">
        <v>11835.879999999997</v>
      </c>
      <c r="Q95" s="12">
        <v>100</v>
      </c>
      <c r="R95" s="11">
        <v>5286.12</v>
      </c>
      <c r="S95" s="12">
        <v>44.661824891769783</v>
      </c>
      <c r="T95" s="5">
        <v>6549.76</v>
      </c>
      <c r="U95" s="12">
        <v>55.338175108230246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90</v>
      </c>
      <c r="E96" s="14"/>
      <c r="F96" s="14" t="s">
        <v>193</v>
      </c>
      <c r="G96" s="10">
        <v>30000</v>
      </c>
      <c r="H96" s="25">
        <v>19</v>
      </c>
      <c r="I96" s="25">
        <v>6</v>
      </c>
      <c r="J96" s="25">
        <v>12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91</v>
      </c>
      <c r="E97" s="14"/>
      <c r="F97" s="14" t="s">
        <v>194</v>
      </c>
      <c r="G97" s="10">
        <v>60000</v>
      </c>
      <c r="H97" s="25">
        <v>31</v>
      </c>
      <c r="I97" s="25">
        <v>10</v>
      </c>
      <c r="J97" s="25">
        <v>20</v>
      </c>
      <c r="K97" s="11">
        <v>8</v>
      </c>
      <c r="L97" s="11">
        <v>8</v>
      </c>
      <c r="M97" s="10">
        <v>0</v>
      </c>
      <c r="N97" s="12">
        <v>25.806451612903224</v>
      </c>
      <c r="O97" s="11">
        <v>8857.3700000000008</v>
      </c>
      <c r="P97" s="11">
        <v>8857.3700000000008</v>
      </c>
      <c r="Q97" s="12">
        <v>100</v>
      </c>
      <c r="R97" s="11">
        <v>8857.3700000000008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295</v>
      </c>
      <c r="E98" s="14"/>
      <c r="F98" s="14"/>
      <c r="G98" s="10"/>
      <c r="H98" s="25">
        <v>1</v>
      </c>
      <c r="I98" s="25">
        <v>0</v>
      </c>
      <c r="J98" s="25">
        <v>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92</v>
      </c>
      <c r="E99" s="14"/>
      <c r="F99" s="14" t="s">
        <v>195</v>
      </c>
      <c r="G99" s="10">
        <v>5000</v>
      </c>
      <c r="H99" s="25">
        <v>19</v>
      </c>
      <c r="I99" s="25">
        <v>4</v>
      </c>
      <c r="J99" s="25">
        <v>12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309</v>
      </c>
      <c r="E100" s="14"/>
      <c r="F100" s="14"/>
      <c r="G100" s="10"/>
      <c r="H100" s="25">
        <v>4</v>
      </c>
      <c r="I100" s="25">
        <v>1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93</v>
      </c>
      <c r="E101" s="14"/>
      <c r="F101" s="14" t="s">
        <v>325</v>
      </c>
      <c r="G101" s="10">
        <v>10000</v>
      </c>
      <c r="H101" s="25">
        <v>69</v>
      </c>
      <c r="I101" s="25">
        <v>4</v>
      </c>
      <c r="J101" s="25">
        <v>57</v>
      </c>
      <c r="K101" s="11">
        <v>5</v>
      </c>
      <c r="L101" s="11">
        <v>5</v>
      </c>
      <c r="M101" s="10">
        <v>0</v>
      </c>
      <c r="N101" s="12">
        <v>7.2463768115942031</v>
      </c>
      <c r="O101" s="11">
        <v>4911.1499999999996</v>
      </c>
      <c r="P101" s="11">
        <v>4911.1499999999996</v>
      </c>
      <c r="Q101" s="12">
        <v>100</v>
      </c>
      <c r="R101" s="11">
        <v>0</v>
      </c>
      <c r="S101" s="12">
        <v>0</v>
      </c>
      <c r="T101" s="5">
        <v>4911.1499999999996</v>
      </c>
      <c r="U101" s="12">
        <v>100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49</v>
      </c>
      <c r="E102" s="14"/>
      <c r="F102" s="14" t="s">
        <v>303</v>
      </c>
      <c r="G102" s="10">
        <v>20000</v>
      </c>
      <c r="H102" s="25">
        <v>10</v>
      </c>
      <c r="I102" s="25">
        <v>0</v>
      </c>
      <c r="J102" s="25">
        <v>8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117</v>
      </c>
      <c r="E103" s="14"/>
      <c r="F103" s="14"/>
      <c r="G103" s="10"/>
      <c r="H103" s="25">
        <v>5</v>
      </c>
      <c r="I103" s="25">
        <v>2</v>
      </c>
      <c r="J103" s="25">
        <v>3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28</v>
      </c>
      <c r="E104" s="14"/>
      <c r="F104" s="14" t="s">
        <v>196</v>
      </c>
      <c r="G104" s="10">
        <v>5000</v>
      </c>
      <c r="H104" s="25">
        <v>38</v>
      </c>
      <c r="I104" s="25">
        <v>13</v>
      </c>
      <c r="J104" s="25">
        <v>22</v>
      </c>
      <c r="K104" s="11">
        <v>18</v>
      </c>
      <c r="L104" s="11">
        <v>18</v>
      </c>
      <c r="M104" s="10">
        <v>0</v>
      </c>
      <c r="N104" s="12">
        <v>47.368421052631575</v>
      </c>
      <c r="O104" s="11">
        <v>5321.62</v>
      </c>
      <c r="P104" s="11">
        <v>5321.62</v>
      </c>
      <c r="Q104" s="12">
        <v>100</v>
      </c>
      <c r="R104" s="11">
        <v>5321.62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29</v>
      </c>
      <c r="E105" s="14"/>
      <c r="F105" s="14" t="s">
        <v>197</v>
      </c>
      <c r="G105" s="10">
        <v>30000</v>
      </c>
      <c r="H105" s="25">
        <v>32</v>
      </c>
      <c r="I105" s="25">
        <v>3</v>
      </c>
      <c r="J105" s="25">
        <v>16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50</v>
      </c>
      <c r="E106" s="14"/>
      <c r="F106" s="14" t="s">
        <v>326</v>
      </c>
      <c r="G106" s="10">
        <v>30000</v>
      </c>
      <c r="H106" s="25">
        <v>36</v>
      </c>
      <c r="I106" s="25">
        <v>0</v>
      </c>
      <c r="J106" s="25">
        <v>30</v>
      </c>
      <c r="K106" s="11">
        <v>4</v>
      </c>
      <c r="L106" s="11">
        <v>4</v>
      </c>
      <c r="M106" s="10">
        <v>0</v>
      </c>
      <c r="N106" s="12">
        <v>11.111111111111111</v>
      </c>
      <c r="O106" s="11">
        <v>2860.41</v>
      </c>
      <c r="P106" s="11">
        <v>2860.41</v>
      </c>
      <c r="Q106" s="12">
        <v>100</v>
      </c>
      <c r="R106" s="11">
        <v>0</v>
      </c>
      <c r="S106" s="12">
        <v>0</v>
      </c>
      <c r="T106" s="5">
        <v>2860.41</v>
      </c>
      <c r="U106" s="12">
        <v>100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94</v>
      </c>
      <c r="E107" s="14"/>
      <c r="F107" s="14" t="s">
        <v>266</v>
      </c>
      <c r="G107" s="10">
        <v>10000</v>
      </c>
      <c r="H107" s="25">
        <v>26</v>
      </c>
      <c r="I107" s="25">
        <v>4</v>
      </c>
      <c r="J107" s="25">
        <v>5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141</v>
      </c>
      <c r="E108" s="14"/>
      <c r="F108" s="14"/>
      <c r="G108" s="10"/>
      <c r="H108" s="25">
        <v>6</v>
      </c>
      <c r="I108" s="25">
        <v>1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118</v>
      </c>
      <c r="E109" s="14"/>
      <c r="F109" s="14" t="s">
        <v>198</v>
      </c>
      <c r="G109" s="10">
        <v>35000</v>
      </c>
      <c r="H109" s="25">
        <v>30</v>
      </c>
      <c r="I109" s="25">
        <v>0</v>
      </c>
      <c r="J109" s="25">
        <v>26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51</v>
      </c>
      <c r="E110" s="14"/>
      <c r="F110" s="14" t="s">
        <v>199</v>
      </c>
      <c r="G110" s="10">
        <v>5000</v>
      </c>
      <c r="H110" s="25">
        <v>24</v>
      </c>
      <c r="I110" s="25">
        <v>0</v>
      </c>
      <c r="J110" s="25">
        <v>14</v>
      </c>
      <c r="K110" s="11">
        <v>1</v>
      </c>
      <c r="L110" s="11">
        <v>1</v>
      </c>
      <c r="M110" s="10">
        <v>0</v>
      </c>
      <c r="N110" s="12">
        <v>4.1666666666666661</v>
      </c>
      <c r="O110" s="11">
        <v>121.8</v>
      </c>
      <c r="P110" s="11">
        <v>121.8</v>
      </c>
      <c r="Q110" s="12">
        <v>100</v>
      </c>
      <c r="R110" s="11">
        <v>121.8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200</v>
      </c>
      <c r="E111" s="14"/>
      <c r="F111" s="14" t="s">
        <v>268</v>
      </c>
      <c r="G111" s="10">
        <v>5000</v>
      </c>
      <c r="H111" s="25">
        <v>16</v>
      </c>
      <c r="I111" s="25">
        <v>5</v>
      </c>
      <c r="J111" s="25">
        <v>7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95</v>
      </c>
      <c r="E112" s="14"/>
      <c r="F112" s="14"/>
      <c r="G112" s="10"/>
      <c r="H112" s="25">
        <v>14</v>
      </c>
      <c r="I112" s="25">
        <v>0</v>
      </c>
      <c r="J112" s="25">
        <v>14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96</v>
      </c>
      <c r="E113" s="14"/>
      <c r="F113" s="14" t="s">
        <v>347</v>
      </c>
      <c r="G113" s="10">
        <v>20000</v>
      </c>
      <c r="H113" s="25">
        <v>34</v>
      </c>
      <c r="I113" s="25">
        <v>8</v>
      </c>
      <c r="J113" s="25">
        <v>11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97</v>
      </c>
      <c r="E114" s="14"/>
      <c r="F114" s="14"/>
      <c r="G114" s="10"/>
      <c r="H114" s="25">
        <v>6</v>
      </c>
      <c r="I114" s="25">
        <v>0</v>
      </c>
      <c r="J114" s="25">
        <v>6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119</v>
      </c>
      <c r="E115" s="14"/>
      <c r="F115" s="14" t="s">
        <v>304</v>
      </c>
      <c r="G115" s="10">
        <v>10000</v>
      </c>
      <c r="H115" s="25">
        <v>16</v>
      </c>
      <c r="I115" s="25">
        <v>1</v>
      </c>
      <c r="J115" s="25">
        <v>14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98</v>
      </c>
      <c r="E116" s="14"/>
      <c r="F116" s="14"/>
      <c r="G116" s="10"/>
      <c r="H116" s="25">
        <v>30</v>
      </c>
      <c r="I116" s="25">
        <v>4</v>
      </c>
      <c r="J116" s="25">
        <v>22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142</v>
      </c>
      <c r="E117" s="14"/>
      <c r="F117" s="14" t="s">
        <v>269</v>
      </c>
      <c r="G117" s="10">
        <v>5000</v>
      </c>
      <c r="H117" s="25">
        <v>2</v>
      </c>
      <c r="I117" s="25">
        <v>1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120</v>
      </c>
      <c r="E118" s="14"/>
      <c r="F118" s="14" t="s">
        <v>201</v>
      </c>
      <c r="G118" s="10">
        <v>30000</v>
      </c>
      <c r="H118" s="25">
        <v>22</v>
      </c>
      <c r="I118" s="25">
        <v>2</v>
      </c>
      <c r="J118" s="25">
        <v>11</v>
      </c>
      <c r="K118" s="11">
        <v>2</v>
      </c>
      <c r="L118" s="11">
        <v>2</v>
      </c>
      <c r="M118" s="10">
        <v>0</v>
      </c>
      <c r="N118" s="12">
        <v>9.0909090909090917</v>
      </c>
      <c r="O118" s="11">
        <v>1218.29</v>
      </c>
      <c r="P118" s="11">
        <v>1218.29</v>
      </c>
      <c r="Q118" s="12">
        <v>100</v>
      </c>
      <c r="R118" s="11">
        <v>1218.29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52</v>
      </c>
      <c r="E119" s="14"/>
      <c r="F119" s="14" t="s">
        <v>202</v>
      </c>
      <c r="G119" s="10">
        <v>50000</v>
      </c>
      <c r="H119" s="25">
        <v>24</v>
      </c>
      <c r="I119" s="25">
        <v>16</v>
      </c>
      <c r="J119" s="25">
        <v>5</v>
      </c>
      <c r="K119" s="11">
        <v>1</v>
      </c>
      <c r="L119" s="11">
        <v>1</v>
      </c>
      <c r="M119" s="10">
        <v>0</v>
      </c>
      <c r="N119" s="12">
        <v>4.1666666666666661</v>
      </c>
      <c r="O119" s="11">
        <v>450.36</v>
      </c>
      <c r="P119" s="11">
        <v>450.36</v>
      </c>
      <c r="Q119" s="12">
        <v>100</v>
      </c>
      <c r="R119" s="11">
        <v>450.36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53</v>
      </c>
      <c r="E120" s="14"/>
      <c r="F120" s="14" t="s">
        <v>203</v>
      </c>
      <c r="G120" s="10">
        <v>50000</v>
      </c>
      <c r="H120" s="25">
        <v>31</v>
      </c>
      <c r="I120" s="25">
        <v>10</v>
      </c>
      <c r="J120" s="25">
        <v>16</v>
      </c>
      <c r="K120" s="11">
        <v>5</v>
      </c>
      <c r="L120" s="11">
        <v>5</v>
      </c>
      <c r="M120" s="10">
        <v>0</v>
      </c>
      <c r="N120" s="12">
        <v>16.129032258064516</v>
      </c>
      <c r="O120" s="11">
        <v>1967.5900000000001</v>
      </c>
      <c r="P120" s="11">
        <v>1967.5900000000001</v>
      </c>
      <c r="Q120" s="12">
        <v>100</v>
      </c>
      <c r="R120" s="11">
        <v>1967.5900000000001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99</v>
      </c>
      <c r="E121" s="14"/>
      <c r="F121" s="14" t="s">
        <v>204</v>
      </c>
      <c r="G121" s="10">
        <v>50000</v>
      </c>
      <c r="H121" s="25">
        <v>24</v>
      </c>
      <c r="I121" s="25">
        <v>2</v>
      </c>
      <c r="J121" s="25">
        <v>17</v>
      </c>
      <c r="K121" s="11">
        <v>2</v>
      </c>
      <c r="L121" s="11">
        <v>2</v>
      </c>
      <c r="M121" s="10">
        <v>0</v>
      </c>
      <c r="N121" s="12">
        <v>8.3333333333333321</v>
      </c>
      <c r="O121" s="11">
        <v>213.14999999999998</v>
      </c>
      <c r="P121" s="11">
        <v>213.14999999999998</v>
      </c>
      <c r="Q121" s="12">
        <v>100</v>
      </c>
      <c r="R121" s="11">
        <v>213.14999999999998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143</v>
      </c>
      <c r="E122" s="14"/>
      <c r="F122" s="14" t="s">
        <v>270</v>
      </c>
      <c r="G122" s="10">
        <v>30000</v>
      </c>
      <c r="H122" s="25">
        <v>5</v>
      </c>
      <c r="I122" s="25">
        <v>0</v>
      </c>
      <c r="J122" s="25">
        <v>4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348</v>
      </c>
      <c r="E123" s="14"/>
      <c r="F123" s="14"/>
      <c r="G123" s="10"/>
      <c r="H123" s="25">
        <v>1</v>
      </c>
      <c r="I123" s="25">
        <v>0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121</v>
      </c>
      <c r="E124" s="14"/>
      <c r="F124" s="14" t="s">
        <v>205</v>
      </c>
      <c r="G124" s="10">
        <v>30000</v>
      </c>
      <c r="H124" s="25">
        <v>13</v>
      </c>
      <c r="I124" s="25">
        <v>6</v>
      </c>
      <c r="J124" s="25">
        <v>5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100</v>
      </c>
      <c r="E125" s="14"/>
      <c r="F125" s="14" t="s">
        <v>271</v>
      </c>
      <c r="G125" s="10">
        <v>10000</v>
      </c>
      <c r="H125" s="25">
        <v>14</v>
      </c>
      <c r="I125" s="25">
        <v>4</v>
      </c>
      <c r="J125" s="25">
        <v>3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54</v>
      </c>
      <c r="E126" s="14"/>
      <c r="F126" s="14" t="s">
        <v>272</v>
      </c>
      <c r="G126" s="10">
        <v>10000</v>
      </c>
      <c r="H126" s="25">
        <v>13</v>
      </c>
      <c r="I126" s="25">
        <v>0</v>
      </c>
      <c r="J126" s="25">
        <v>13</v>
      </c>
      <c r="K126" s="11">
        <v>1</v>
      </c>
      <c r="L126" s="11">
        <v>1</v>
      </c>
      <c r="M126" s="10">
        <v>0</v>
      </c>
      <c r="N126" s="12">
        <v>7.6923076923076925</v>
      </c>
      <c r="O126" s="11">
        <v>930.44</v>
      </c>
      <c r="P126" s="11">
        <v>930.44</v>
      </c>
      <c r="Q126" s="12">
        <v>100</v>
      </c>
      <c r="R126" s="11">
        <v>930.44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168</v>
      </c>
      <c r="E127" s="14"/>
      <c r="F127" s="14" t="s">
        <v>273</v>
      </c>
      <c r="G127" s="10">
        <v>10000</v>
      </c>
      <c r="H127" s="25">
        <v>8</v>
      </c>
      <c r="I127" s="25">
        <v>0</v>
      </c>
      <c r="J127" s="25">
        <v>7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122</v>
      </c>
      <c r="E128" s="14"/>
      <c r="F128" s="14" t="s">
        <v>274</v>
      </c>
      <c r="G128" s="10">
        <v>40000</v>
      </c>
      <c r="H128" s="25">
        <v>41</v>
      </c>
      <c r="I128" s="25">
        <v>1</v>
      </c>
      <c r="J128" s="25">
        <v>9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55</v>
      </c>
      <c r="E129" s="14"/>
      <c r="F129" s="14" t="s">
        <v>206</v>
      </c>
      <c r="G129" s="10">
        <v>5000</v>
      </c>
      <c r="H129" s="25">
        <v>30</v>
      </c>
      <c r="I129" s="25">
        <v>2</v>
      </c>
      <c r="J129" s="25">
        <v>27</v>
      </c>
      <c r="K129" s="11">
        <v>5</v>
      </c>
      <c r="L129" s="11">
        <v>5</v>
      </c>
      <c r="M129" s="10">
        <v>0</v>
      </c>
      <c r="N129" s="12">
        <v>16.666666666666664</v>
      </c>
      <c r="O129" s="11">
        <v>5415.84</v>
      </c>
      <c r="P129" s="11">
        <v>5415.84</v>
      </c>
      <c r="Q129" s="12">
        <v>100</v>
      </c>
      <c r="R129" s="11">
        <v>479.58999999999992</v>
      </c>
      <c r="S129" s="12">
        <v>8.855320688942065</v>
      </c>
      <c r="T129" s="5">
        <v>4936.25</v>
      </c>
      <c r="U129" s="12">
        <v>91.144679311057928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296</v>
      </c>
      <c r="E130" s="14"/>
      <c r="F130" s="14" t="s">
        <v>311</v>
      </c>
      <c r="G130" s="10">
        <v>20000</v>
      </c>
      <c r="H130" s="25">
        <v>2</v>
      </c>
      <c r="I130" s="25">
        <v>0</v>
      </c>
      <c r="J130" s="25">
        <v>0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123</v>
      </c>
      <c r="E131" s="14"/>
      <c r="F131" s="14"/>
      <c r="G131" s="10"/>
      <c r="H131" s="25">
        <v>8</v>
      </c>
      <c r="I131" s="25">
        <v>7</v>
      </c>
      <c r="J131" s="25">
        <v>1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56</v>
      </c>
      <c r="E132" s="14"/>
      <c r="F132" s="14" t="s">
        <v>275</v>
      </c>
      <c r="G132" s="10">
        <v>40000</v>
      </c>
      <c r="H132" s="25">
        <v>14</v>
      </c>
      <c r="I132" s="25">
        <v>2</v>
      </c>
      <c r="J132" s="25">
        <v>11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57</v>
      </c>
      <c r="E133" s="14"/>
      <c r="F133" s="14" t="s">
        <v>207</v>
      </c>
      <c r="G133" s="10">
        <v>50000</v>
      </c>
      <c r="H133" s="25">
        <v>26</v>
      </c>
      <c r="I133" s="25">
        <v>3</v>
      </c>
      <c r="J133" s="25">
        <v>23</v>
      </c>
      <c r="K133" s="11">
        <v>2</v>
      </c>
      <c r="L133" s="11">
        <v>2</v>
      </c>
      <c r="M133" s="10">
        <v>0</v>
      </c>
      <c r="N133" s="12">
        <v>7.6923076923076925</v>
      </c>
      <c r="O133" s="11">
        <v>1283.69</v>
      </c>
      <c r="P133" s="11">
        <v>1283.69</v>
      </c>
      <c r="Q133" s="12">
        <v>100</v>
      </c>
      <c r="R133" s="11">
        <v>1283.69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101</v>
      </c>
      <c r="E134" s="14"/>
      <c r="F134" s="14" t="s">
        <v>276</v>
      </c>
      <c r="G134" s="10">
        <v>15000</v>
      </c>
      <c r="H134" s="25">
        <v>5</v>
      </c>
      <c r="I134" s="25">
        <v>2</v>
      </c>
      <c r="J134" s="25">
        <v>0</v>
      </c>
      <c r="K134" s="11">
        <v>3</v>
      </c>
      <c r="L134" s="11">
        <v>3</v>
      </c>
      <c r="M134" s="10">
        <v>0</v>
      </c>
      <c r="N134" s="12">
        <v>60</v>
      </c>
      <c r="O134" s="11">
        <v>1903.13</v>
      </c>
      <c r="P134" s="11">
        <v>1903.13</v>
      </c>
      <c r="Q134" s="12">
        <v>100</v>
      </c>
      <c r="R134" s="11">
        <v>1903.13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169</v>
      </c>
      <c r="E135" s="14"/>
      <c r="F135" s="14" t="s">
        <v>277</v>
      </c>
      <c r="G135" s="10">
        <v>20000</v>
      </c>
      <c r="H135" s="25">
        <v>4</v>
      </c>
      <c r="I135" s="25">
        <v>0</v>
      </c>
      <c r="J135" s="25">
        <v>1</v>
      </c>
      <c r="K135" s="11">
        <v>2</v>
      </c>
      <c r="L135" s="11">
        <v>2</v>
      </c>
      <c r="M135" s="10">
        <v>0</v>
      </c>
      <c r="N135" s="12">
        <v>50</v>
      </c>
      <c r="O135" s="11">
        <v>243.6</v>
      </c>
      <c r="P135" s="11">
        <v>243.6</v>
      </c>
      <c r="Q135" s="12">
        <v>100</v>
      </c>
      <c r="R135" s="11">
        <v>243.6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58</v>
      </c>
      <c r="E136" s="14"/>
      <c r="F136" s="14" t="s">
        <v>208</v>
      </c>
      <c r="G136" s="10">
        <v>50000</v>
      </c>
      <c r="H136" s="25">
        <v>18</v>
      </c>
      <c r="I136" s="25">
        <v>8</v>
      </c>
      <c r="J136" s="25">
        <v>4</v>
      </c>
      <c r="K136" s="11">
        <v>2</v>
      </c>
      <c r="L136" s="11">
        <v>2</v>
      </c>
      <c r="M136" s="10">
        <v>0</v>
      </c>
      <c r="N136" s="12">
        <v>11.111111111111111</v>
      </c>
      <c r="O136" s="11">
        <v>213.14999999999998</v>
      </c>
      <c r="P136" s="11">
        <v>213.14999999999998</v>
      </c>
      <c r="Q136" s="12">
        <v>100</v>
      </c>
      <c r="R136" s="11">
        <v>213.14999999999998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102</v>
      </c>
      <c r="E137" s="14"/>
      <c r="F137" s="14" t="s">
        <v>305</v>
      </c>
      <c r="G137" s="10">
        <v>20000</v>
      </c>
      <c r="H137" s="25">
        <v>24</v>
      </c>
      <c r="I137" s="25">
        <v>4</v>
      </c>
      <c r="J137" s="25">
        <v>4</v>
      </c>
      <c r="K137" s="11">
        <v>4</v>
      </c>
      <c r="L137" s="11">
        <v>4</v>
      </c>
      <c r="M137" s="10">
        <v>0</v>
      </c>
      <c r="N137" s="12">
        <v>16.666666666666664</v>
      </c>
      <c r="O137" s="11">
        <v>580.38</v>
      </c>
      <c r="P137" s="11">
        <v>580.38</v>
      </c>
      <c r="Q137" s="12">
        <v>100</v>
      </c>
      <c r="R137" s="11">
        <v>580.38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30</v>
      </c>
      <c r="E138" s="14"/>
      <c r="F138" s="14" t="s">
        <v>278</v>
      </c>
      <c r="G138" s="10">
        <v>10000</v>
      </c>
      <c r="H138" s="25">
        <v>24</v>
      </c>
      <c r="I138" s="25">
        <v>6</v>
      </c>
      <c r="J138" s="25">
        <v>16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59</v>
      </c>
      <c r="E139" s="14"/>
      <c r="F139" s="14"/>
      <c r="G139" s="10"/>
      <c r="H139" s="25">
        <v>1</v>
      </c>
      <c r="I139" s="25">
        <v>0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60</v>
      </c>
      <c r="E140" s="14"/>
      <c r="F140" s="14" t="s">
        <v>209</v>
      </c>
      <c r="G140" s="10">
        <v>40000</v>
      </c>
      <c r="H140" s="25">
        <v>51</v>
      </c>
      <c r="I140" s="25">
        <v>0</v>
      </c>
      <c r="J140" s="25">
        <v>48</v>
      </c>
      <c r="K140" s="11">
        <v>28</v>
      </c>
      <c r="L140" s="11">
        <v>28</v>
      </c>
      <c r="M140" s="10">
        <v>0</v>
      </c>
      <c r="N140" s="12">
        <v>54.901960784313729</v>
      </c>
      <c r="O140" s="11">
        <v>6397.9800000000032</v>
      </c>
      <c r="P140" s="11">
        <v>6397.9800000000032</v>
      </c>
      <c r="Q140" s="12">
        <v>100</v>
      </c>
      <c r="R140" s="11">
        <v>6117.8400000000029</v>
      </c>
      <c r="S140" s="12">
        <v>95.621430514005979</v>
      </c>
      <c r="T140" s="5">
        <v>280.14</v>
      </c>
      <c r="U140" s="12">
        <v>4.3785694859940145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124</v>
      </c>
      <c r="E141" s="14"/>
      <c r="F141" s="14" t="s">
        <v>210</v>
      </c>
      <c r="G141" s="10">
        <v>70000</v>
      </c>
      <c r="H141" s="25">
        <v>60</v>
      </c>
      <c r="I141" s="25">
        <v>4</v>
      </c>
      <c r="J141" s="25">
        <v>56</v>
      </c>
      <c r="K141" s="11">
        <v>52</v>
      </c>
      <c r="L141" s="11">
        <v>52</v>
      </c>
      <c r="M141" s="10">
        <v>0</v>
      </c>
      <c r="N141" s="12">
        <v>86.666666666666671</v>
      </c>
      <c r="O141" s="11">
        <v>18172.109999999997</v>
      </c>
      <c r="P141" s="11">
        <v>18172.109999999997</v>
      </c>
      <c r="Q141" s="12">
        <v>100</v>
      </c>
      <c r="R141" s="11">
        <v>18172.109999999997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31</v>
      </c>
      <c r="E142" s="14"/>
      <c r="F142" s="14" t="s">
        <v>211</v>
      </c>
      <c r="G142" s="10">
        <v>40000</v>
      </c>
      <c r="H142" s="25">
        <v>27</v>
      </c>
      <c r="I142" s="25">
        <v>5</v>
      </c>
      <c r="J142" s="25">
        <v>20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318</v>
      </c>
      <c r="E143" s="14"/>
      <c r="F143" s="14" t="s">
        <v>349</v>
      </c>
      <c r="G143" s="10">
        <v>5000</v>
      </c>
      <c r="H143" s="25">
        <v>17</v>
      </c>
      <c r="I143" s="25">
        <v>0</v>
      </c>
      <c r="J143" s="25">
        <v>16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61</v>
      </c>
      <c r="E144" s="14"/>
      <c r="F144" s="14" t="s">
        <v>212</v>
      </c>
      <c r="G144" s="10">
        <v>5000</v>
      </c>
      <c r="H144" s="25">
        <v>22</v>
      </c>
      <c r="I144" s="25">
        <v>3</v>
      </c>
      <c r="J144" s="25">
        <v>13</v>
      </c>
      <c r="K144" s="11">
        <v>6</v>
      </c>
      <c r="L144" s="11">
        <v>6</v>
      </c>
      <c r="M144" s="10">
        <v>0</v>
      </c>
      <c r="N144" s="12">
        <v>27.27272727272727</v>
      </c>
      <c r="O144" s="11">
        <v>1596.6699999999998</v>
      </c>
      <c r="P144" s="11">
        <v>1596.6699999999998</v>
      </c>
      <c r="Q144" s="12">
        <v>100</v>
      </c>
      <c r="R144" s="11">
        <v>1596.6699999999998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170</v>
      </c>
      <c r="E145" s="14"/>
      <c r="F145" s="14" t="s">
        <v>279</v>
      </c>
      <c r="G145" s="10">
        <v>20000</v>
      </c>
      <c r="H145" s="25">
        <v>2</v>
      </c>
      <c r="I145" s="25">
        <v>0</v>
      </c>
      <c r="J145" s="25">
        <v>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319</v>
      </c>
      <c r="E146" s="14"/>
      <c r="F146" s="14" t="s">
        <v>327</v>
      </c>
      <c r="G146" s="10">
        <v>5000</v>
      </c>
      <c r="H146" s="25">
        <v>4</v>
      </c>
      <c r="I146" s="25">
        <v>0</v>
      </c>
      <c r="J146" s="25">
        <v>4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153</v>
      </c>
      <c r="E147" s="14"/>
      <c r="F147" s="14" t="s">
        <v>213</v>
      </c>
      <c r="G147" s="10">
        <v>20000</v>
      </c>
      <c r="H147" s="25">
        <v>20</v>
      </c>
      <c r="I147" s="25">
        <v>0</v>
      </c>
      <c r="J147" s="25">
        <v>19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144</v>
      </c>
      <c r="E148" s="14"/>
      <c r="F148" s="14"/>
      <c r="G148" s="10"/>
      <c r="H148" s="25">
        <v>21</v>
      </c>
      <c r="I148" s="25">
        <v>4</v>
      </c>
      <c r="J148" s="25">
        <v>13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62</v>
      </c>
      <c r="E149" s="14"/>
      <c r="F149" s="14" t="s">
        <v>328</v>
      </c>
      <c r="G149" s="10">
        <v>5000</v>
      </c>
      <c r="H149" s="25">
        <v>23</v>
      </c>
      <c r="I149" s="25">
        <v>0</v>
      </c>
      <c r="J149" s="25">
        <v>21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63</v>
      </c>
      <c r="E150" s="14"/>
      <c r="F150" s="14" t="s">
        <v>214</v>
      </c>
      <c r="G150" s="10">
        <v>20000</v>
      </c>
      <c r="H150" s="25">
        <v>43</v>
      </c>
      <c r="I150" s="25">
        <v>2</v>
      </c>
      <c r="J150" s="25">
        <v>39</v>
      </c>
      <c r="K150" s="11">
        <v>3</v>
      </c>
      <c r="L150" s="11">
        <v>3</v>
      </c>
      <c r="M150" s="10">
        <v>0</v>
      </c>
      <c r="N150" s="12">
        <v>6.9767441860465116</v>
      </c>
      <c r="O150" s="11">
        <v>685.13</v>
      </c>
      <c r="P150" s="11">
        <v>685.13</v>
      </c>
      <c r="Q150" s="12">
        <v>100</v>
      </c>
      <c r="R150" s="11">
        <v>685.13</v>
      </c>
      <c r="S150" s="12">
        <v>100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145</v>
      </c>
      <c r="E151" s="14"/>
      <c r="F151" s="14" t="s">
        <v>280</v>
      </c>
      <c r="G151" s="10">
        <v>10000</v>
      </c>
      <c r="H151" s="25">
        <v>38</v>
      </c>
      <c r="I151" s="25">
        <v>4</v>
      </c>
      <c r="J151" s="25">
        <v>28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103</v>
      </c>
      <c r="E152" s="14"/>
      <c r="F152" s="14" t="s">
        <v>350</v>
      </c>
      <c r="G152" s="10">
        <v>10000</v>
      </c>
      <c r="H152" s="25">
        <v>31</v>
      </c>
      <c r="I152" s="25">
        <v>2</v>
      </c>
      <c r="J152" s="25">
        <v>24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334</v>
      </c>
      <c r="E153" s="14"/>
      <c r="F153" s="14"/>
      <c r="G153" s="10"/>
      <c r="H153" s="25">
        <v>2</v>
      </c>
      <c r="I153" s="25">
        <v>2</v>
      </c>
      <c r="J153" s="25">
        <v>0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146</v>
      </c>
      <c r="E154" s="14"/>
      <c r="F154" s="14" t="s">
        <v>281</v>
      </c>
      <c r="G154" s="10">
        <v>10000</v>
      </c>
      <c r="H154" s="25">
        <v>27</v>
      </c>
      <c r="I154" s="25">
        <v>4</v>
      </c>
      <c r="J154" s="25">
        <v>12</v>
      </c>
      <c r="K154" s="11">
        <v>1</v>
      </c>
      <c r="L154" s="11">
        <v>1</v>
      </c>
      <c r="M154" s="10">
        <v>0</v>
      </c>
      <c r="N154" s="12">
        <v>3.7037037037037033</v>
      </c>
      <c r="O154" s="11">
        <v>121.8</v>
      </c>
      <c r="P154" s="11">
        <v>121.8</v>
      </c>
      <c r="Q154" s="12">
        <v>100</v>
      </c>
      <c r="R154" s="11">
        <v>121.8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104</v>
      </c>
      <c r="E155" s="14"/>
      <c r="F155" s="14" t="s">
        <v>215</v>
      </c>
      <c r="G155" s="10">
        <v>50000</v>
      </c>
      <c r="H155" s="25">
        <v>9</v>
      </c>
      <c r="I155" s="25">
        <v>2</v>
      </c>
      <c r="J155" s="25">
        <v>6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171</v>
      </c>
      <c r="E156" s="14"/>
      <c r="F156" s="14" t="s">
        <v>282</v>
      </c>
      <c r="G156" s="10">
        <v>10000</v>
      </c>
      <c r="H156" s="25">
        <v>3</v>
      </c>
      <c r="I156" s="25">
        <v>0</v>
      </c>
      <c r="J156" s="25">
        <v>3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283</v>
      </c>
      <c r="E157" s="14"/>
      <c r="F157" s="14" t="s">
        <v>284</v>
      </c>
      <c r="G157" s="10">
        <v>5000</v>
      </c>
      <c r="H157" s="25">
        <v>2</v>
      </c>
      <c r="I157" s="25">
        <v>0</v>
      </c>
      <c r="J157" s="25">
        <v>2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64</v>
      </c>
      <c r="E158" s="14"/>
      <c r="F158" s="14" t="s">
        <v>216</v>
      </c>
      <c r="G158" s="10">
        <v>40000</v>
      </c>
      <c r="H158" s="25">
        <v>41</v>
      </c>
      <c r="I158" s="25">
        <v>6</v>
      </c>
      <c r="J158" s="25">
        <v>29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105</v>
      </c>
      <c r="E159" s="14"/>
      <c r="F159" s="14" t="s">
        <v>217</v>
      </c>
      <c r="G159" s="10">
        <v>40000</v>
      </c>
      <c r="H159" s="25">
        <v>47</v>
      </c>
      <c r="I159" s="25">
        <v>6</v>
      </c>
      <c r="J159" s="25">
        <v>36</v>
      </c>
      <c r="K159" s="11">
        <v>2</v>
      </c>
      <c r="L159" s="11">
        <v>2</v>
      </c>
      <c r="M159" s="10">
        <v>0</v>
      </c>
      <c r="N159" s="12">
        <v>4.2553191489361701</v>
      </c>
      <c r="O159" s="11">
        <v>182.7</v>
      </c>
      <c r="P159" s="11">
        <v>182.7</v>
      </c>
      <c r="Q159" s="12">
        <v>100</v>
      </c>
      <c r="R159" s="11">
        <v>182.7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335</v>
      </c>
      <c r="E160" s="14"/>
      <c r="F160" s="14" t="s">
        <v>351</v>
      </c>
      <c r="G160" s="10">
        <v>2000</v>
      </c>
      <c r="H160" s="25">
        <v>2</v>
      </c>
      <c r="I160" s="25">
        <v>1</v>
      </c>
      <c r="J160" s="25">
        <v>1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315</v>
      </c>
      <c r="E161" s="14"/>
      <c r="F161" s="14"/>
      <c r="G161" s="10"/>
      <c r="H161" s="25">
        <v>1</v>
      </c>
      <c r="I161" s="25">
        <v>0</v>
      </c>
      <c r="J161" s="25">
        <v>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336</v>
      </c>
      <c r="E162" s="14"/>
      <c r="F162" s="14"/>
      <c r="G162" s="10"/>
      <c r="H162" s="25">
        <v>5</v>
      </c>
      <c r="I162" s="25">
        <v>0</v>
      </c>
      <c r="J162" s="25">
        <v>4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321</v>
      </c>
      <c r="E163" s="14"/>
      <c r="F163" s="14" t="s">
        <v>329</v>
      </c>
      <c r="G163" s="10">
        <v>30000</v>
      </c>
      <c r="H163" s="25">
        <v>1</v>
      </c>
      <c r="I163" s="25">
        <v>0</v>
      </c>
      <c r="J163" s="25">
        <v>1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32</v>
      </c>
      <c r="E164" s="14"/>
      <c r="F164" s="14" t="s">
        <v>218</v>
      </c>
      <c r="G164" s="10">
        <v>73348.81</v>
      </c>
      <c r="H164" s="25">
        <v>18</v>
      </c>
      <c r="I164" s="25">
        <v>4</v>
      </c>
      <c r="J164" s="25">
        <v>13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158</v>
      </c>
      <c r="E165" s="14"/>
      <c r="F165" s="14" t="s">
        <v>285</v>
      </c>
      <c r="G165" s="10">
        <v>10000</v>
      </c>
      <c r="H165" s="25">
        <v>12</v>
      </c>
      <c r="I165" s="25">
        <v>2</v>
      </c>
      <c r="J165" s="25">
        <v>5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219</v>
      </c>
      <c r="E166" s="14"/>
      <c r="F166" s="14" t="s">
        <v>286</v>
      </c>
      <c r="G166" s="10">
        <v>7000</v>
      </c>
      <c r="H166" s="25">
        <v>29</v>
      </c>
      <c r="I166" s="25">
        <v>1</v>
      </c>
      <c r="J166" s="25">
        <v>2</v>
      </c>
      <c r="K166" s="11">
        <v>5</v>
      </c>
      <c r="L166" s="11">
        <v>5</v>
      </c>
      <c r="M166" s="10">
        <v>0</v>
      </c>
      <c r="N166" s="12">
        <v>17.241379310344829</v>
      </c>
      <c r="O166" s="11">
        <v>791.69999999999993</v>
      </c>
      <c r="P166" s="11">
        <v>791.69999999999993</v>
      </c>
      <c r="Q166" s="12">
        <v>100</v>
      </c>
      <c r="R166" s="11">
        <v>791.69999999999993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126</v>
      </c>
      <c r="E167" s="14"/>
      <c r="F167" s="14" t="s">
        <v>220</v>
      </c>
      <c r="G167" s="10">
        <v>20000</v>
      </c>
      <c r="H167" s="25">
        <v>31</v>
      </c>
      <c r="I167" s="25">
        <v>0</v>
      </c>
      <c r="J167" s="25">
        <v>8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106</v>
      </c>
      <c r="E168" s="14"/>
      <c r="F168" s="14" t="s">
        <v>287</v>
      </c>
      <c r="G168" s="10">
        <v>10000</v>
      </c>
      <c r="H168" s="25">
        <v>8</v>
      </c>
      <c r="I168" s="25">
        <v>1</v>
      </c>
      <c r="J168" s="25">
        <v>5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337</v>
      </c>
      <c r="E169" s="14"/>
      <c r="F169" s="14"/>
      <c r="G169" s="10"/>
      <c r="H169" s="25">
        <v>2</v>
      </c>
      <c r="I169" s="25">
        <v>0</v>
      </c>
      <c r="J169" s="25">
        <v>2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">
        <v>165</v>
      </c>
      <c r="B170" s="13" t="s">
        <v>227</v>
      </c>
      <c r="C170" s="13"/>
      <c r="D170" s="24" t="s">
        <v>127</v>
      </c>
      <c r="E170" s="14"/>
      <c r="F170" s="14" t="s">
        <v>221</v>
      </c>
      <c r="G170" s="10">
        <v>30000</v>
      </c>
      <c r="H170" s="25">
        <v>49</v>
      </c>
      <c r="I170" s="25">
        <v>19</v>
      </c>
      <c r="J170" s="25">
        <v>30</v>
      </c>
      <c r="K170" s="11">
        <v>10</v>
      </c>
      <c r="L170" s="11">
        <v>10</v>
      </c>
      <c r="M170" s="10">
        <v>0</v>
      </c>
      <c r="N170" s="12">
        <v>20.408163265306122</v>
      </c>
      <c r="O170" s="11">
        <v>4716.4100000000008</v>
      </c>
      <c r="P170" s="11">
        <v>4716.4100000000008</v>
      </c>
      <c r="Q170" s="12">
        <v>100</v>
      </c>
      <c r="R170" s="11">
        <v>0</v>
      </c>
      <c r="S170" s="12">
        <v>0</v>
      </c>
      <c r="T170" s="5">
        <v>4716.4100000000008</v>
      </c>
      <c r="U170" s="12">
        <v>100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x14ac:dyDescent="0.2">
      <c r="A171" s="1">
        <v>166</v>
      </c>
      <c r="B171" s="13" t="s">
        <v>227</v>
      </c>
      <c r="C171" s="13"/>
      <c r="D171" s="24" t="s">
        <v>65</v>
      </c>
      <c r="E171" s="14"/>
      <c r="F171" s="14" t="s">
        <v>222</v>
      </c>
      <c r="G171" s="10">
        <v>70000</v>
      </c>
      <c r="H171" s="25">
        <v>66</v>
      </c>
      <c r="I171" s="25">
        <v>28</v>
      </c>
      <c r="J171" s="25">
        <v>30</v>
      </c>
      <c r="K171" s="11">
        <v>20</v>
      </c>
      <c r="L171" s="11">
        <v>20</v>
      </c>
      <c r="M171" s="10">
        <v>0</v>
      </c>
      <c r="N171" s="12">
        <v>30.303030303030305</v>
      </c>
      <c r="O171" s="11">
        <v>11359.470000000001</v>
      </c>
      <c r="P171" s="11">
        <v>11359.470000000001</v>
      </c>
      <c r="Q171" s="12">
        <v>100</v>
      </c>
      <c r="R171" s="11">
        <v>7701.59</v>
      </c>
      <c r="S171" s="12">
        <v>67.798849770279773</v>
      </c>
      <c r="T171" s="5">
        <v>3657.88</v>
      </c>
      <c r="U171" s="12">
        <v>32.20115022972022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x14ac:dyDescent="0.2">
      <c r="A172" s="1">
        <v>167</v>
      </c>
      <c r="B172" s="13" t="s">
        <v>227</v>
      </c>
      <c r="C172" s="13"/>
      <c r="D172" s="24" t="s">
        <v>297</v>
      </c>
      <c r="E172" s="14"/>
      <c r="F172" s="14"/>
      <c r="G172" s="10"/>
      <c r="H172" s="25">
        <v>6</v>
      </c>
      <c r="I172" s="25">
        <v>1</v>
      </c>
      <c r="J172" s="25">
        <v>5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x14ac:dyDescent="0.2">
      <c r="A173" s="1">
        <v>168</v>
      </c>
      <c r="B173" s="13" t="s">
        <v>227</v>
      </c>
      <c r="C173" s="13"/>
      <c r="D173" s="24" t="s">
        <v>147</v>
      </c>
      <c r="E173" s="14"/>
      <c r="F173" s="14" t="s">
        <v>352</v>
      </c>
      <c r="G173" s="10">
        <v>10000</v>
      </c>
      <c r="H173" s="25">
        <v>6</v>
      </c>
      <c r="I173" s="25">
        <v>0</v>
      </c>
      <c r="J173" s="25">
        <v>3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x14ac:dyDescent="0.2">
      <c r="A174" s="1">
        <v>169</v>
      </c>
      <c r="B174" s="13" t="s">
        <v>227</v>
      </c>
      <c r="C174" s="13"/>
      <c r="D174" s="24" t="s">
        <v>338</v>
      </c>
      <c r="E174" s="14"/>
      <c r="F174" s="14"/>
      <c r="G174" s="10"/>
      <c r="H174" s="25">
        <v>3</v>
      </c>
      <c r="I174" s="25">
        <v>1</v>
      </c>
      <c r="J174" s="25">
        <v>2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x14ac:dyDescent="0.2">
      <c r="A175" s="1">
        <v>170</v>
      </c>
      <c r="B175" s="13" t="s">
        <v>227</v>
      </c>
      <c r="C175" s="13"/>
      <c r="D175" s="24" t="s">
        <v>339</v>
      </c>
      <c r="E175" s="14"/>
      <c r="F175" s="14"/>
      <c r="G175" s="10"/>
      <c r="H175" s="25">
        <v>1</v>
      </c>
      <c r="I175" s="25">
        <v>1</v>
      </c>
      <c r="J175" s="25">
        <v>0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x14ac:dyDescent="0.2">
      <c r="A176" s="1">
        <v>171</v>
      </c>
      <c r="B176" s="13" t="s">
        <v>227</v>
      </c>
      <c r="C176" s="13"/>
      <c r="D176" s="24" t="s">
        <v>107</v>
      </c>
      <c r="E176" s="14"/>
      <c r="F176" s="14" t="s">
        <v>223</v>
      </c>
      <c r="G176" s="10">
        <v>5000</v>
      </c>
      <c r="H176" s="25">
        <v>44</v>
      </c>
      <c r="I176" s="25">
        <v>1</v>
      </c>
      <c r="J176" s="25">
        <v>40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x14ac:dyDescent="0.2">
      <c r="A177" s="1">
        <v>172</v>
      </c>
      <c r="B177" s="13" t="s">
        <v>227</v>
      </c>
      <c r="C177" s="13"/>
      <c r="D177" s="24" t="s">
        <v>128</v>
      </c>
      <c r="E177" s="14"/>
      <c r="F177" s="14" t="s">
        <v>224</v>
      </c>
      <c r="G177" s="10">
        <v>30000</v>
      </c>
      <c r="H177" s="25">
        <v>15</v>
      </c>
      <c r="I177" s="25">
        <v>0</v>
      </c>
      <c r="J177" s="25">
        <v>14</v>
      </c>
      <c r="K177" s="11">
        <v>12</v>
      </c>
      <c r="L177" s="11">
        <v>12</v>
      </c>
      <c r="M177" s="10">
        <v>0</v>
      </c>
      <c r="N177" s="12">
        <v>80</v>
      </c>
      <c r="O177" s="11">
        <v>2777.0400000000004</v>
      </c>
      <c r="P177" s="11">
        <v>2777.0400000000004</v>
      </c>
      <c r="Q177" s="12">
        <v>100</v>
      </c>
      <c r="R177" s="11">
        <v>2777.0400000000004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x14ac:dyDescent="0.2">
      <c r="A178" s="1">
        <v>173</v>
      </c>
      <c r="B178" s="13" t="s">
        <v>227</v>
      </c>
      <c r="C178" s="13"/>
      <c r="D178" s="24" t="s">
        <v>108</v>
      </c>
      <c r="E178" s="14"/>
      <c r="F178" s="14" t="s">
        <v>288</v>
      </c>
      <c r="G178" s="10">
        <v>20000</v>
      </c>
      <c r="H178" s="25">
        <v>7</v>
      </c>
      <c r="I178" s="25">
        <v>1</v>
      </c>
      <c r="J178" s="25">
        <v>6</v>
      </c>
      <c r="K178" s="11">
        <v>0</v>
      </c>
      <c r="L178" s="11">
        <v>0</v>
      </c>
      <c r="M178" s="10">
        <v>0</v>
      </c>
      <c r="N178" s="12">
        <v>0</v>
      </c>
      <c r="O178" s="11">
        <v>0</v>
      </c>
      <c r="P178" s="11">
        <v>0</v>
      </c>
      <c r="Q178" s="12">
        <v>0</v>
      </c>
      <c r="R178" s="11">
        <v>0</v>
      </c>
      <c r="S178" s="12">
        <v>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x14ac:dyDescent="0.2">
      <c r="A179" s="139" t="s">
        <v>19</v>
      </c>
      <c r="B179" s="140"/>
      <c r="C179" s="140"/>
      <c r="D179" s="140"/>
      <c r="E179" s="140"/>
      <c r="F179" s="140"/>
      <c r="G179" s="141"/>
      <c r="H179" s="25">
        <v>3474</v>
      </c>
      <c r="I179" s="25">
        <v>655</v>
      </c>
      <c r="J179" s="25">
        <v>2191</v>
      </c>
      <c r="K179" s="11">
        <v>367</v>
      </c>
      <c r="L179" s="11">
        <v>367</v>
      </c>
      <c r="M179" s="10">
        <v>0</v>
      </c>
      <c r="N179" s="12">
        <v>10.564191134139321</v>
      </c>
      <c r="O179" s="11">
        <v>140889.73000000001</v>
      </c>
      <c r="P179" s="11">
        <v>140889.73000000001</v>
      </c>
      <c r="Q179" s="12">
        <v>100</v>
      </c>
      <c r="R179" s="11">
        <v>99369.18</v>
      </c>
      <c r="S179" s="12">
        <v>70.529754014007963</v>
      </c>
      <c r="T179" s="5">
        <v>41520.549999999996</v>
      </c>
      <c r="U179" s="12">
        <v>29.470245985992015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79:G179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1">
      <formula1>адвокати</formula1>
    </dataValidation>
  </dataValidations>
  <printOptions horizontalCentered="1"/>
  <pageMargins left="0" right="0" top="0" bottom="0" header="0" footer="0"/>
  <pageSetup paperSize="9" scale="34" orientation="portrait" horizontalDpi="200" verticalDpi="2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AF182"/>
  <sheetViews>
    <sheetView zoomScale="70" zoomScaleNormal="70" zoomScaleSheetLayoutView="130" workbookViewId="0">
      <selection activeCell="V3" sqref="V3:V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353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67"/>
      <c r="AB4" s="66"/>
      <c r="AC4" s="67"/>
      <c r="AD4" s="66"/>
      <c r="AE4" s="67"/>
      <c r="AF4" s="66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43</v>
      </c>
      <c r="I6" s="25">
        <v>8</v>
      </c>
      <c r="J6" s="25">
        <v>27</v>
      </c>
      <c r="K6" s="11">
        <v>3</v>
      </c>
      <c r="L6" s="11">
        <v>3</v>
      </c>
      <c r="M6" s="10">
        <v>0</v>
      </c>
      <c r="N6" s="12">
        <v>6.9767441860465116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 t="s">
        <v>355</v>
      </c>
      <c r="G7" s="10">
        <v>50000</v>
      </c>
      <c r="H7" s="25">
        <v>31</v>
      </c>
      <c r="I7" s="25">
        <v>9</v>
      </c>
      <c r="J7" s="25">
        <v>18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356</v>
      </c>
      <c r="E11" s="14"/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35</v>
      </c>
      <c r="E12" s="14"/>
      <c r="F12" s="14" t="s">
        <v>172</v>
      </c>
      <c r="G12" s="10">
        <v>50000</v>
      </c>
      <c r="H12" s="25">
        <v>34</v>
      </c>
      <c r="I12" s="25">
        <v>1</v>
      </c>
      <c r="J12" s="25">
        <v>29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130</v>
      </c>
      <c r="E13" s="14"/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70</v>
      </c>
      <c r="E14" s="14"/>
      <c r="F14" s="14" t="s">
        <v>232</v>
      </c>
      <c r="G14" s="10">
        <v>10000</v>
      </c>
      <c r="H14" s="25">
        <v>26</v>
      </c>
      <c r="I14" s="25">
        <v>8</v>
      </c>
      <c r="J14" s="25">
        <v>11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161</v>
      </c>
      <c r="E15" s="14"/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155</v>
      </c>
      <c r="E16" s="14"/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36</v>
      </c>
      <c r="E17" s="14"/>
      <c r="F17" s="14" t="s">
        <v>173</v>
      </c>
      <c r="G17" s="10">
        <v>20000</v>
      </c>
      <c r="H17" s="25">
        <v>50</v>
      </c>
      <c r="I17" s="25">
        <v>13</v>
      </c>
      <c r="J17" s="25">
        <v>23</v>
      </c>
      <c r="K17" s="11">
        <v>4</v>
      </c>
      <c r="L17" s="11">
        <v>4</v>
      </c>
      <c r="M17" s="10">
        <v>0</v>
      </c>
      <c r="N17" s="12">
        <v>8</v>
      </c>
      <c r="O17" s="11">
        <v>921.42</v>
      </c>
      <c r="P17" s="11">
        <v>921.42</v>
      </c>
      <c r="Q17" s="12">
        <v>100</v>
      </c>
      <c r="R17" s="11">
        <v>921.42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289</v>
      </c>
      <c r="E18" s="14"/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174</v>
      </c>
      <c r="E19" s="14"/>
      <c r="F19" s="14"/>
      <c r="G19" s="10"/>
      <c r="H19" s="25">
        <v>14</v>
      </c>
      <c r="I19" s="25">
        <v>1</v>
      </c>
      <c r="J19" s="25">
        <v>10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71</v>
      </c>
      <c r="E20" s="14"/>
      <c r="F20" s="14" t="s">
        <v>234</v>
      </c>
      <c r="G20" s="10">
        <v>10000</v>
      </c>
      <c r="H20" s="25">
        <v>24</v>
      </c>
      <c r="I20" s="25">
        <v>2</v>
      </c>
      <c r="J20" s="25">
        <v>20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72</v>
      </c>
      <c r="E21" s="14"/>
      <c r="F21" s="14" t="s">
        <v>175</v>
      </c>
      <c r="G21" s="10">
        <v>50000</v>
      </c>
      <c r="H21" s="25">
        <v>31</v>
      </c>
      <c r="I21" s="25">
        <v>8</v>
      </c>
      <c r="J21" s="25">
        <v>18</v>
      </c>
      <c r="K21" s="11">
        <v>1</v>
      </c>
      <c r="L21" s="11">
        <v>1</v>
      </c>
      <c r="M21" s="10">
        <v>0</v>
      </c>
      <c r="N21" s="12">
        <v>3.225806451612903</v>
      </c>
      <c r="O21" s="11">
        <v>334.11</v>
      </c>
      <c r="P21" s="11">
        <v>334.11</v>
      </c>
      <c r="Q21" s="12">
        <v>100</v>
      </c>
      <c r="R21" s="11">
        <v>334.11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110</v>
      </c>
      <c r="E22" s="14"/>
      <c r="F22" s="14"/>
      <c r="G22" s="10"/>
      <c r="H22" s="25">
        <v>4</v>
      </c>
      <c r="I22" s="25">
        <v>2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235</v>
      </c>
      <c r="C23" s="13"/>
      <c r="D23" s="24" t="s">
        <v>73</v>
      </c>
      <c r="E23" s="14"/>
      <c r="F23" s="14" t="s">
        <v>236</v>
      </c>
      <c r="G23" s="10">
        <v>40000</v>
      </c>
      <c r="H23" s="25">
        <v>19</v>
      </c>
      <c r="I23" s="25">
        <v>6</v>
      </c>
      <c r="J23" s="25">
        <v>8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74</v>
      </c>
      <c r="E24" s="14"/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75</v>
      </c>
      <c r="E25" s="14"/>
      <c r="F25" s="14" t="s">
        <v>176</v>
      </c>
      <c r="G25" s="10">
        <v>50000</v>
      </c>
      <c r="H25" s="25">
        <v>66</v>
      </c>
      <c r="I25" s="25">
        <v>28</v>
      </c>
      <c r="J25" s="25">
        <v>32</v>
      </c>
      <c r="K25" s="11">
        <v>11</v>
      </c>
      <c r="L25" s="11">
        <v>11</v>
      </c>
      <c r="M25" s="10">
        <v>0</v>
      </c>
      <c r="N25" s="12">
        <v>16.666666666666664</v>
      </c>
      <c r="O25" s="11">
        <v>7805.4899999999989</v>
      </c>
      <c r="P25" s="11">
        <v>7805.4899999999989</v>
      </c>
      <c r="Q25" s="12">
        <v>100</v>
      </c>
      <c r="R25" s="11">
        <v>0</v>
      </c>
      <c r="S25" s="12">
        <v>0</v>
      </c>
      <c r="T25" s="5">
        <v>7805.4899999999989</v>
      </c>
      <c r="U25" s="12">
        <v>100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76</v>
      </c>
      <c r="E26" s="14"/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308</v>
      </c>
      <c r="E27" s="14"/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77</v>
      </c>
      <c r="E28" s="14"/>
      <c r="F28" s="14" t="s">
        <v>177</v>
      </c>
      <c r="G28" s="10">
        <v>40000</v>
      </c>
      <c r="H28" s="25">
        <v>15</v>
      </c>
      <c r="I28" s="25">
        <v>1</v>
      </c>
      <c r="J28" s="25">
        <v>14</v>
      </c>
      <c r="K28" s="11">
        <v>2</v>
      </c>
      <c r="L28" s="11">
        <v>2</v>
      </c>
      <c r="M28" s="10">
        <v>0</v>
      </c>
      <c r="N28" s="12">
        <v>13.333333333333334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37</v>
      </c>
      <c r="E29" s="14"/>
      <c r="F29" s="14" t="s">
        <v>178</v>
      </c>
      <c r="G29" s="10">
        <v>40000</v>
      </c>
      <c r="H29" s="25">
        <v>17</v>
      </c>
      <c r="I29" s="25">
        <v>4</v>
      </c>
      <c r="J29" s="25">
        <v>12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38</v>
      </c>
      <c r="E30" s="14"/>
      <c r="F30" s="14" t="s">
        <v>239</v>
      </c>
      <c r="G30" s="10">
        <v>30000</v>
      </c>
      <c r="H30" s="25">
        <v>19</v>
      </c>
      <c r="I30" s="25">
        <v>7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131</v>
      </c>
      <c r="E31" s="14"/>
      <c r="F31" s="14"/>
      <c r="G31" s="10"/>
      <c r="H31" s="25">
        <v>24</v>
      </c>
      <c r="I31" s="25">
        <v>4</v>
      </c>
      <c r="J31" s="25">
        <v>11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22</v>
      </c>
      <c r="E32" s="14"/>
      <c r="F32" s="14" t="s">
        <v>357</v>
      </c>
      <c r="G32" s="10">
        <v>5000</v>
      </c>
      <c r="H32" s="25">
        <v>23</v>
      </c>
      <c r="I32" s="25">
        <v>9</v>
      </c>
      <c r="J32" s="25">
        <v>13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156</v>
      </c>
      <c r="E33" s="14"/>
      <c r="F33" s="14" t="s">
        <v>179</v>
      </c>
      <c r="G33" s="10">
        <v>20000</v>
      </c>
      <c r="H33" s="25">
        <v>27</v>
      </c>
      <c r="I33" s="25">
        <v>0</v>
      </c>
      <c r="J33" s="25">
        <v>26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39</v>
      </c>
      <c r="E34" s="14"/>
      <c r="F34" s="14" t="s">
        <v>240</v>
      </c>
      <c r="G34" s="10">
        <v>20000</v>
      </c>
      <c r="H34" s="25">
        <v>20</v>
      </c>
      <c r="I34" s="25">
        <v>3</v>
      </c>
      <c r="J34" s="25">
        <v>17</v>
      </c>
      <c r="K34" s="11">
        <v>2</v>
      </c>
      <c r="L34" s="11">
        <v>2</v>
      </c>
      <c r="M34" s="10">
        <v>0</v>
      </c>
      <c r="N34" s="12">
        <v>10</v>
      </c>
      <c r="O34" s="11">
        <v>851.08</v>
      </c>
      <c r="P34" s="11">
        <v>851.08</v>
      </c>
      <c r="Q34" s="12">
        <v>100</v>
      </c>
      <c r="R34" s="11">
        <v>851.08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290</v>
      </c>
      <c r="E35" s="14"/>
      <c r="F35" s="14" t="s">
        <v>301</v>
      </c>
      <c r="G35" s="10">
        <v>10000</v>
      </c>
      <c r="H35" s="25">
        <v>10</v>
      </c>
      <c r="I35" s="25">
        <v>2</v>
      </c>
      <c r="J35" s="25">
        <v>7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78</v>
      </c>
      <c r="E36" s="14"/>
      <c r="F36" s="14"/>
      <c r="G36" s="10"/>
      <c r="H36" s="25">
        <v>4</v>
      </c>
      <c r="I36" s="25">
        <v>1</v>
      </c>
      <c r="J36" s="25">
        <v>3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132</v>
      </c>
      <c r="E37" s="14"/>
      <c r="F37" s="14" t="s">
        <v>241</v>
      </c>
      <c r="G37" s="10">
        <v>60000</v>
      </c>
      <c r="H37" s="25">
        <v>4</v>
      </c>
      <c r="I37" s="25">
        <v>2</v>
      </c>
      <c r="J37" s="25">
        <v>2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162</v>
      </c>
      <c r="E38" s="14"/>
      <c r="F38" s="14"/>
      <c r="G38" s="10"/>
      <c r="H38" s="25">
        <v>1</v>
      </c>
      <c r="I38" s="25">
        <v>0</v>
      </c>
      <c r="J38" s="25">
        <v>1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111</v>
      </c>
      <c r="E39" s="14"/>
      <c r="F39" s="14" t="s">
        <v>242</v>
      </c>
      <c r="G39" s="10">
        <v>10000</v>
      </c>
      <c r="H39" s="25">
        <v>14</v>
      </c>
      <c r="I39" s="25">
        <v>5</v>
      </c>
      <c r="J39" s="25">
        <v>6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40</v>
      </c>
      <c r="E40" s="14"/>
      <c r="F40" s="14" t="s">
        <v>243</v>
      </c>
      <c r="G40" s="10">
        <v>40000</v>
      </c>
      <c r="H40" s="25">
        <v>29</v>
      </c>
      <c r="I40" s="25">
        <v>6</v>
      </c>
      <c r="J40" s="25">
        <v>17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163</v>
      </c>
      <c r="E41" s="14"/>
      <c r="F41" s="14" t="s">
        <v>244</v>
      </c>
      <c r="G41" s="10">
        <v>10000</v>
      </c>
      <c r="H41" s="25">
        <v>3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23</v>
      </c>
      <c r="E42" s="14"/>
      <c r="F42" s="14" t="s">
        <v>342</v>
      </c>
      <c r="G42" s="10">
        <v>10000</v>
      </c>
      <c r="H42" s="25">
        <v>51</v>
      </c>
      <c r="I42" s="25">
        <v>9</v>
      </c>
      <c r="J42" s="25">
        <v>32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79</v>
      </c>
      <c r="E43" s="14"/>
      <c r="F43" s="14" t="s">
        <v>245</v>
      </c>
      <c r="G43" s="10">
        <v>10000</v>
      </c>
      <c r="H43" s="25">
        <v>11</v>
      </c>
      <c r="I43" s="25">
        <v>5</v>
      </c>
      <c r="J43" s="25">
        <v>6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80</v>
      </c>
      <c r="E44" s="14"/>
      <c r="F44" s="14" t="s">
        <v>180</v>
      </c>
      <c r="G44" s="10">
        <v>70000</v>
      </c>
      <c r="H44" s="25">
        <v>42</v>
      </c>
      <c r="I44" s="25">
        <v>18</v>
      </c>
      <c r="J44" s="25">
        <v>22</v>
      </c>
      <c r="K44" s="11">
        <v>6</v>
      </c>
      <c r="L44" s="11">
        <v>6</v>
      </c>
      <c r="M44" s="10">
        <v>0</v>
      </c>
      <c r="N44" s="12">
        <v>14.285714285714285</v>
      </c>
      <c r="O44" s="11">
        <v>3185.8</v>
      </c>
      <c r="P44" s="11">
        <v>3185.8</v>
      </c>
      <c r="Q44" s="12">
        <v>100</v>
      </c>
      <c r="R44" s="11">
        <v>3185.8</v>
      </c>
      <c r="S44" s="12">
        <v>100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164</v>
      </c>
      <c r="E45" s="14"/>
      <c r="F45" s="14" t="s">
        <v>246</v>
      </c>
      <c r="G45" s="10">
        <v>10000</v>
      </c>
      <c r="H45" s="25">
        <v>5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81</v>
      </c>
      <c r="E46" s="14"/>
      <c r="F46" s="14" t="s">
        <v>247</v>
      </c>
      <c r="G46" s="10">
        <v>10000</v>
      </c>
      <c r="H46" s="25">
        <v>19</v>
      </c>
      <c r="I46" s="25">
        <v>0</v>
      </c>
      <c r="J46" s="25">
        <v>18</v>
      </c>
      <c r="K46" s="11">
        <v>4</v>
      </c>
      <c r="L46" s="11">
        <v>4</v>
      </c>
      <c r="M46" s="10">
        <v>0</v>
      </c>
      <c r="N46" s="12">
        <v>21.052631578947366</v>
      </c>
      <c r="O46" s="11">
        <v>1179.32</v>
      </c>
      <c r="P46" s="11">
        <v>1179.32</v>
      </c>
      <c r="Q46" s="12">
        <v>100</v>
      </c>
      <c r="R46" s="11">
        <v>1179.32</v>
      </c>
      <c r="S46" s="12">
        <v>100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149</v>
      </c>
      <c r="E47" s="14"/>
      <c r="F47" s="14" t="s">
        <v>248</v>
      </c>
      <c r="G47" s="10">
        <v>10000</v>
      </c>
      <c r="H47" s="25">
        <v>13</v>
      </c>
      <c r="I47" s="25">
        <v>3</v>
      </c>
      <c r="J47" s="25">
        <v>10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249</v>
      </c>
      <c r="C48" s="13"/>
      <c r="D48" s="24" t="s">
        <v>41</v>
      </c>
      <c r="E48" s="14"/>
      <c r="F48" s="14" t="s">
        <v>250</v>
      </c>
      <c r="G48" s="10">
        <v>40000</v>
      </c>
      <c r="H48" s="25">
        <v>12</v>
      </c>
      <c r="I48" s="25">
        <v>1</v>
      </c>
      <c r="J48" s="25">
        <v>9</v>
      </c>
      <c r="K48" s="11">
        <v>1</v>
      </c>
      <c r="L48" s="11">
        <v>1</v>
      </c>
      <c r="M48" s="10">
        <v>0</v>
      </c>
      <c r="N48" s="12">
        <v>8.3333333333333321</v>
      </c>
      <c r="O48" s="11">
        <v>904.97</v>
      </c>
      <c r="P48" s="11">
        <v>904.97</v>
      </c>
      <c r="Q48" s="12">
        <v>100</v>
      </c>
      <c r="R48" s="11">
        <v>904.97</v>
      </c>
      <c r="S48" s="12">
        <v>100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/>
      <c r="D49" s="24" t="s">
        <v>42</v>
      </c>
      <c r="E49" s="14"/>
      <c r="F49" s="14"/>
      <c r="G49" s="10"/>
      <c r="H49" s="25">
        <v>14</v>
      </c>
      <c r="I49" s="25">
        <v>4</v>
      </c>
      <c r="J49" s="25">
        <v>9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133</v>
      </c>
      <c r="E50" s="14"/>
      <c r="F50" s="14" t="s">
        <v>251</v>
      </c>
      <c r="G50" s="10">
        <v>5000</v>
      </c>
      <c r="H50" s="25">
        <v>14</v>
      </c>
      <c r="I50" s="25">
        <v>0</v>
      </c>
      <c r="J50" s="25">
        <v>13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112</v>
      </c>
      <c r="E51" s="14"/>
      <c r="F51" s="14"/>
      <c r="G51" s="10"/>
      <c r="H51" s="25">
        <v>14</v>
      </c>
      <c r="I51" s="25">
        <v>2</v>
      </c>
      <c r="J51" s="25">
        <v>8</v>
      </c>
      <c r="K51" s="11">
        <v>2</v>
      </c>
      <c r="L51" s="11">
        <v>2</v>
      </c>
      <c r="M51" s="10">
        <v>0</v>
      </c>
      <c r="N51" s="12">
        <v>14.285714285714285</v>
      </c>
      <c r="O51" s="11">
        <v>274.06</v>
      </c>
      <c r="P51" s="11">
        <v>274.06</v>
      </c>
      <c r="Q51" s="12">
        <v>100</v>
      </c>
      <c r="R51" s="11">
        <v>274.06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82</v>
      </c>
      <c r="E52" s="14"/>
      <c r="F52" s="14" t="s">
        <v>252</v>
      </c>
      <c r="G52" s="10">
        <v>10000</v>
      </c>
      <c r="H52" s="25">
        <v>20</v>
      </c>
      <c r="I52" s="25">
        <v>0</v>
      </c>
      <c r="J52" s="25">
        <v>18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83</v>
      </c>
      <c r="E53" s="14"/>
      <c r="F53" s="14" t="s">
        <v>181</v>
      </c>
      <c r="G53" s="10">
        <v>30000</v>
      </c>
      <c r="H53" s="25">
        <v>32</v>
      </c>
      <c r="I53" s="25">
        <v>3</v>
      </c>
      <c r="J53" s="25">
        <v>20</v>
      </c>
      <c r="K53" s="11">
        <v>8</v>
      </c>
      <c r="L53" s="11">
        <v>8</v>
      </c>
      <c r="M53" s="10">
        <v>0</v>
      </c>
      <c r="N53" s="12">
        <v>25</v>
      </c>
      <c r="O53" s="11">
        <v>2117.7399999999998</v>
      </c>
      <c r="P53" s="11">
        <v>2117.7399999999998</v>
      </c>
      <c r="Q53" s="12">
        <v>100</v>
      </c>
      <c r="R53" s="11">
        <v>2117.7399999999998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150</v>
      </c>
      <c r="E54" s="14"/>
      <c r="F54" s="14" t="s">
        <v>253</v>
      </c>
      <c r="G54" s="10">
        <v>10000</v>
      </c>
      <c r="H54" s="25">
        <v>6</v>
      </c>
      <c r="I54" s="25">
        <v>1</v>
      </c>
      <c r="J54" s="25">
        <v>2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165</v>
      </c>
      <c r="E55" s="14"/>
      <c r="F55" s="14" t="s">
        <v>254</v>
      </c>
      <c r="G55" s="10">
        <v>10000</v>
      </c>
      <c r="H55" s="25">
        <v>8</v>
      </c>
      <c r="I55" s="25">
        <v>1</v>
      </c>
      <c r="J55" s="25">
        <v>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84</v>
      </c>
      <c r="E56" s="14"/>
      <c r="F56" s="14"/>
      <c r="G56" s="10"/>
      <c r="H56" s="25">
        <v>151</v>
      </c>
      <c r="I56" s="25">
        <v>24</v>
      </c>
      <c r="J56" s="25">
        <v>37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358</v>
      </c>
      <c r="E57" s="14"/>
      <c r="F57" s="14"/>
      <c r="G57" s="10"/>
      <c r="H57" s="25">
        <v>1</v>
      </c>
      <c r="I57" s="25">
        <v>0</v>
      </c>
      <c r="J57" s="25">
        <v>1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331</v>
      </c>
      <c r="E58" s="14"/>
      <c r="F58" s="14"/>
      <c r="G58" s="10"/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151</v>
      </c>
      <c r="E59" s="14"/>
      <c r="F59" s="14" t="s">
        <v>182</v>
      </c>
      <c r="G59" s="10">
        <v>30000</v>
      </c>
      <c r="H59" s="25">
        <v>4</v>
      </c>
      <c r="I59" s="25">
        <v>0</v>
      </c>
      <c r="J59" s="25">
        <v>3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43</v>
      </c>
      <c r="E60" s="14"/>
      <c r="F60" s="14" t="s">
        <v>255</v>
      </c>
      <c r="G60" s="10">
        <v>40000</v>
      </c>
      <c r="H60" s="25">
        <v>22</v>
      </c>
      <c r="I60" s="25">
        <v>13</v>
      </c>
      <c r="J60" s="25">
        <v>9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294</v>
      </c>
      <c r="E61" s="14"/>
      <c r="F61" s="14" t="s">
        <v>302</v>
      </c>
      <c r="G61" s="10">
        <v>30000</v>
      </c>
      <c r="H61" s="25">
        <v>4</v>
      </c>
      <c r="I61" s="25">
        <v>0</v>
      </c>
      <c r="J61" s="25">
        <v>4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85</v>
      </c>
      <c r="E62" s="14"/>
      <c r="F62" s="14" t="s">
        <v>256</v>
      </c>
      <c r="G62" s="10">
        <v>10000</v>
      </c>
      <c r="H62" s="25">
        <v>23</v>
      </c>
      <c r="I62" s="25">
        <v>9</v>
      </c>
      <c r="J62" s="25">
        <v>7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235</v>
      </c>
      <c r="C63" s="13"/>
      <c r="D63" s="24" t="s">
        <v>134</v>
      </c>
      <c r="E63" s="14"/>
      <c r="F63" s="14" t="s">
        <v>257</v>
      </c>
      <c r="G63" s="10">
        <v>40000</v>
      </c>
      <c r="H63" s="25">
        <v>19</v>
      </c>
      <c r="I63" s="25">
        <v>0</v>
      </c>
      <c r="J63" s="25">
        <v>19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/>
      <c r="D64" s="24" t="s">
        <v>332</v>
      </c>
      <c r="E64" s="14"/>
      <c r="F64" s="14"/>
      <c r="G64" s="10"/>
      <c r="H64" s="25">
        <v>1</v>
      </c>
      <c r="I64" s="25">
        <v>0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249</v>
      </c>
      <c r="C65" s="13"/>
      <c r="D65" s="24" t="s">
        <v>44</v>
      </c>
      <c r="E65" s="14"/>
      <c r="F65" s="14" t="s">
        <v>258</v>
      </c>
      <c r="G65" s="10">
        <v>30000</v>
      </c>
      <c r="H65" s="25">
        <v>46</v>
      </c>
      <c r="I65" s="25">
        <v>9</v>
      </c>
      <c r="J65" s="25">
        <v>33</v>
      </c>
      <c r="K65" s="11">
        <v>3</v>
      </c>
      <c r="L65" s="11">
        <v>3</v>
      </c>
      <c r="M65" s="10">
        <v>0</v>
      </c>
      <c r="N65" s="12">
        <v>6.5217391304347823</v>
      </c>
      <c r="O65" s="11">
        <v>874.53</v>
      </c>
      <c r="P65" s="11">
        <v>874.53</v>
      </c>
      <c r="Q65" s="12">
        <v>100</v>
      </c>
      <c r="R65" s="11">
        <v>874.53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/>
      <c r="D66" s="24" t="s">
        <v>113</v>
      </c>
      <c r="E66" s="14"/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114</v>
      </c>
      <c r="E67" s="14"/>
      <c r="F67" s="14" t="s">
        <v>259</v>
      </c>
      <c r="G67" s="10">
        <v>20000</v>
      </c>
      <c r="H67" s="25">
        <v>19</v>
      </c>
      <c r="I67" s="25">
        <v>1</v>
      </c>
      <c r="J67" s="25">
        <v>18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320</v>
      </c>
      <c r="E68" s="14"/>
      <c r="F68" s="14" t="s">
        <v>343</v>
      </c>
      <c r="G68" s="10">
        <v>5000</v>
      </c>
      <c r="H68" s="25">
        <v>33</v>
      </c>
      <c r="I68" s="25">
        <v>8</v>
      </c>
      <c r="J68" s="25">
        <v>23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166</v>
      </c>
      <c r="E69" s="14"/>
      <c r="F69" s="14" t="s">
        <v>344</v>
      </c>
      <c r="G69" s="10">
        <v>10000</v>
      </c>
      <c r="H69" s="25">
        <v>3</v>
      </c>
      <c r="I69" s="25">
        <v>0</v>
      </c>
      <c r="J69" s="25">
        <v>3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45</v>
      </c>
      <c r="E70" s="14"/>
      <c r="F70" s="14" t="s">
        <v>260</v>
      </c>
      <c r="G70" s="10">
        <v>10000</v>
      </c>
      <c r="H70" s="25">
        <v>33</v>
      </c>
      <c r="I70" s="25">
        <v>9</v>
      </c>
      <c r="J70" s="25">
        <v>16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86</v>
      </c>
      <c r="E71" s="14"/>
      <c r="F71" s="14" t="s">
        <v>183</v>
      </c>
      <c r="G71" s="10">
        <v>40000</v>
      </c>
      <c r="H71" s="25">
        <v>21</v>
      </c>
      <c r="I71" s="25">
        <v>6</v>
      </c>
      <c r="J71" s="25">
        <v>15</v>
      </c>
      <c r="K71" s="11">
        <v>3</v>
      </c>
      <c r="L71" s="11">
        <v>3</v>
      </c>
      <c r="M71" s="10">
        <v>0</v>
      </c>
      <c r="N71" s="12">
        <v>14.285714285714285</v>
      </c>
      <c r="O71" s="11">
        <v>426.3</v>
      </c>
      <c r="P71" s="11">
        <v>426.3</v>
      </c>
      <c r="Q71" s="12">
        <v>100</v>
      </c>
      <c r="R71" s="11">
        <v>426.3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115</v>
      </c>
      <c r="E72" s="14"/>
      <c r="F72" s="14"/>
      <c r="G72" s="10"/>
      <c r="H72" s="25">
        <v>7</v>
      </c>
      <c r="I72" s="25">
        <v>1</v>
      </c>
      <c r="J72" s="25">
        <v>6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157</v>
      </c>
      <c r="E73" s="14"/>
      <c r="F73" s="14" t="s">
        <v>184</v>
      </c>
      <c r="G73" s="10">
        <v>40000</v>
      </c>
      <c r="H73" s="25">
        <v>35</v>
      </c>
      <c r="I73" s="25">
        <v>1</v>
      </c>
      <c r="J73" s="25">
        <v>31</v>
      </c>
      <c r="K73" s="11">
        <v>3</v>
      </c>
      <c r="L73" s="11">
        <v>3</v>
      </c>
      <c r="M73" s="10">
        <v>0</v>
      </c>
      <c r="N73" s="12">
        <v>8.5714285714285712</v>
      </c>
      <c r="O73" s="11">
        <v>3136.29</v>
      </c>
      <c r="P73" s="11">
        <v>3136.29</v>
      </c>
      <c r="Q73" s="12">
        <v>100</v>
      </c>
      <c r="R73" s="11">
        <v>3136.29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152</v>
      </c>
      <c r="E74" s="14"/>
      <c r="F74" s="14" t="s">
        <v>185</v>
      </c>
      <c r="G74" s="10">
        <v>5000</v>
      </c>
      <c r="H74" s="25">
        <v>18</v>
      </c>
      <c r="I74" s="25">
        <v>4</v>
      </c>
      <c r="J74" s="25">
        <v>10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46</v>
      </c>
      <c r="E75" s="14"/>
      <c r="F75" s="14" t="s">
        <v>186</v>
      </c>
      <c r="G75" s="10">
        <v>30000</v>
      </c>
      <c r="H75" s="25">
        <v>42</v>
      </c>
      <c r="I75" s="25">
        <v>13</v>
      </c>
      <c r="J75" s="25">
        <v>20</v>
      </c>
      <c r="K75" s="11">
        <v>8</v>
      </c>
      <c r="L75" s="11">
        <v>8</v>
      </c>
      <c r="M75" s="10">
        <v>0</v>
      </c>
      <c r="N75" s="12">
        <v>19.047619047619047</v>
      </c>
      <c r="O75" s="11">
        <v>3761.3</v>
      </c>
      <c r="P75" s="11">
        <v>3761.3</v>
      </c>
      <c r="Q75" s="12">
        <v>100</v>
      </c>
      <c r="R75" s="11">
        <v>3761.3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167</v>
      </c>
      <c r="E76" s="14"/>
      <c r="F76" s="14"/>
      <c r="G76" s="10"/>
      <c r="H76" s="25">
        <v>22</v>
      </c>
      <c r="I76" s="25">
        <v>1</v>
      </c>
      <c r="J76" s="25">
        <v>21</v>
      </c>
      <c r="K76" s="11">
        <v>19</v>
      </c>
      <c r="L76" s="11">
        <v>19</v>
      </c>
      <c r="M76" s="10">
        <v>0</v>
      </c>
      <c r="N76" s="12">
        <v>86.36363636363636</v>
      </c>
      <c r="O76" s="11">
        <v>4246.4599999999991</v>
      </c>
      <c r="P76" s="11">
        <v>4246.4599999999991</v>
      </c>
      <c r="Q76" s="12">
        <v>100</v>
      </c>
      <c r="R76" s="11">
        <v>4246.4599999999991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135</v>
      </c>
      <c r="E77" s="14"/>
      <c r="F77" s="14"/>
      <c r="G77" s="10"/>
      <c r="H77" s="25">
        <v>24</v>
      </c>
      <c r="I77" s="25">
        <v>3</v>
      </c>
      <c r="J77" s="25">
        <v>19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47</v>
      </c>
      <c r="E78" s="14"/>
      <c r="F78" s="14" t="s">
        <v>187</v>
      </c>
      <c r="G78" s="10">
        <v>30000</v>
      </c>
      <c r="H78" s="25">
        <v>20</v>
      </c>
      <c r="I78" s="25">
        <v>2</v>
      </c>
      <c r="J78" s="25">
        <v>14</v>
      </c>
      <c r="K78" s="11">
        <v>3</v>
      </c>
      <c r="L78" s="11">
        <v>3</v>
      </c>
      <c r="M78" s="10">
        <v>0</v>
      </c>
      <c r="N78" s="12">
        <v>15</v>
      </c>
      <c r="O78" s="11">
        <v>2829.15</v>
      </c>
      <c r="P78" s="11">
        <v>2829.15</v>
      </c>
      <c r="Q78" s="12">
        <v>100</v>
      </c>
      <c r="R78" s="11">
        <v>2829.15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136</v>
      </c>
      <c r="E79" s="14"/>
      <c r="F79" s="14" t="s">
        <v>188</v>
      </c>
      <c r="G79" s="10">
        <v>50000</v>
      </c>
      <c r="H79" s="25">
        <v>19</v>
      </c>
      <c r="I79" s="25">
        <v>10</v>
      </c>
      <c r="J79" s="25">
        <v>9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317</v>
      </c>
      <c r="E80" s="14"/>
      <c r="F80" s="14"/>
      <c r="G80" s="10"/>
      <c r="H80" s="25">
        <v>8</v>
      </c>
      <c r="I80" s="25">
        <v>0</v>
      </c>
      <c r="J80" s="25">
        <v>1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291</v>
      </c>
      <c r="E81" s="14"/>
      <c r="F81" s="14" t="s">
        <v>345</v>
      </c>
      <c r="G81" s="10">
        <v>10000</v>
      </c>
      <c r="H81" s="25">
        <v>4</v>
      </c>
      <c r="I81" s="25">
        <v>0</v>
      </c>
      <c r="J81" s="25">
        <v>4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24</v>
      </c>
      <c r="E82" s="14"/>
      <c r="F82" s="14" t="s">
        <v>189</v>
      </c>
      <c r="G82" s="10">
        <v>60000</v>
      </c>
      <c r="H82" s="25">
        <v>49</v>
      </c>
      <c r="I82" s="25">
        <v>11</v>
      </c>
      <c r="J82" s="25">
        <v>32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137</v>
      </c>
      <c r="E83" s="14"/>
      <c r="F83" s="14" t="s">
        <v>261</v>
      </c>
      <c r="G83" s="10">
        <v>10000</v>
      </c>
      <c r="H83" s="25">
        <v>38</v>
      </c>
      <c r="I83" s="25">
        <v>10</v>
      </c>
      <c r="J83" s="25">
        <v>27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138</v>
      </c>
      <c r="E84" s="14"/>
      <c r="F84" s="14" t="s">
        <v>262</v>
      </c>
      <c r="G84" s="10">
        <v>10000</v>
      </c>
      <c r="H84" s="25">
        <v>42</v>
      </c>
      <c r="I84" s="25">
        <v>12</v>
      </c>
      <c r="J84" s="25">
        <v>27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87</v>
      </c>
      <c r="E85" s="14"/>
      <c r="F85" s="14"/>
      <c r="G85" s="10"/>
      <c r="H85" s="25">
        <v>73</v>
      </c>
      <c r="I85" s="25">
        <v>24</v>
      </c>
      <c r="J85" s="25">
        <v>36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48</v>
      </c>
      <c r="E86" s="14"/>
      <c r="F86" s="14" t="s">
        <v>263</v>
      </c>
      <c r="G86" s="10">
        <v>20000</v>
      </c>
      <c r="H86" s="25">
        <v>21</v>
      </c>
      <c r="I86" s="25">
        <v>1</v>
      </c>
      <c r="J86" s="25">
        <v>16</v>
      </c>
      <c r="K86" s="11">
        <v>4</v>
      </c>
      <c r="L86" s="11">
        <v>4</v>
      </c>
      <c r="M86" s="10">
        <v>0</v>
      </c>
      <c r="N86" s="12">
        <v>19.047619047619047</v>
      </c>
      <c r="O86" s="11">
        <v>901.31999999999994</v>
      </c>
      <c r="P86" s="11">
        <v>901.31999999999994</v>
      </c>
      <c r="Q86" s="12">
        <v>100</v>
      </c>
      <c r="R86" s="11">
        <v>901.31999999999994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116</v>
      </c>
      <c r="E87" s="14"/>
      <c r="F87" s="14"/>
      <c r="G87" s="10"/>
      <c r="H87" s="25">
        <v>1</v>
      </c>
      <c r="I87" s="25">
        <v>0</v>
      </c>
      <c r="J87" s="25">
        <v>1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25</v>
      </c>
      <c r="E88" s="14"/>
      <c r="F88" s="14" t="s">
        <v>190</v>
      </c>
      <c r="G88" s="10">
        <v>50000</v>
      </c>
      <c r="H88" s="25">
        <v>31</v>
      </c>
      <c r="I88" s="25">
        <v>8</v>
      </c>
      <c r="J88" s="25">
        <v>22</v>
      </c>
      <c r="K88" s="11">
        <v>1</v>
      </c>
      <c r="L88" s="11">
        <v>1</v>
      </c>
      <c r="M88" s="10">
        <v>0</v>
      </c>
      <c r="N88" s="12">
        <v>3.225806451612903</v>
      </c>
      <c r="O88" s="11">
        <v>182.7</v>
      </c>
      <c r="P88" s="11">
        <v>182.7</v>
      </c>
      <c r="Q88" s="12">
        <v>100</v>
      </c>
      <c r="R88" s="11">
        <v>182.7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26</v>
      </c>
      <c r="E89" s="14"/>
      <c r="F89" s="14" t="s">
        <v>191</v>
      </c>
      <c r="G89" s="10">
        <v>50000</v>
      </c>
      <c r="H89" s="25">
        <v>22</v>
      </c>
      <c r="I89" s="25">
        <v>5</v>
      </c>
      <c r="J89" s="25">
        <v>11</v>
      </c>
      <c r="K89" s="11">
        <v>2</v>
      </c>
      <c r="L89" s="11">
        <v>2</v>
      </c>
      <c r="M89" s="10">
        <v>0</v>
      </c>
      <c r="N89" s="12">
        <v>9.0909090909090917</v>
      </c>
      <c r="O89" s="11">
        <v>1556.6</v>
      </c>
      <c r="P89" s="11">
        <v>1556.6</v>
      </c>
      <c r="Q89" s="12">
        <v>100</v>
      </c>
      <c r="R89" s="11">
        <v>0</v>
      </c>
      <c r="S89" s="12">
        <v>0</v>
      </c>
      <c r="T89" s="5">
        <v>1556.6</v>
      </c>
      <c r="U89" s="12">
        <v>100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310</v>
      </c>
      <c r="E90" s="14"/>
      <c r="F90" s="14" t="s">
        <v>324</v>
      </c>
      <c r="G90" s="10">
        <v>5000</v>
      </c>
      <c r="H90" s="25">
        <v>13</v>
      </c>
      <c r="I90" s="25">
        <v>2</v>
      </c>
      <c r="J90" s="25">
        <v>9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88</v>
      </c>
      <c r="E91" s="14"/>
      <c r="F91" s="14" t="s">
        <v>192</v>
      </c>
      <c r="G91" s="10">
        <v>20000</v>
      </c>
      <c r="H91" s="25">
        <v>21</v>
      </c>
      <c r="I91" s="25">
        <v>0</v>
      </c>
      <c r="J91" s="25">
        <v>21</v>
      </c>
      <c r="K91" s="11">
        <v>18</v>
      </c>
      <c r="L91" s="11">
        <v>18</v>
      </c>
      <c r="M91" s="10">
        <v>0</v>
      </c>
      <c r="N91" s="12">
        <v>85.714285714285708</v>
      </c>
      <c r="O91" s="11">
        <v>3727.0799999999995</v>
      </c>
      <c r="P91" s="11">
        <v>3727.0799999999995</v>
      </c>
      <c r="Q91" s="12">
        <v>100</v>
      </c>
      <c r="R91" s="11">
        <v>3727.0799999999995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333</v>
      </c>
      <c r="E92" s="14"/>
      <c r="F92" s="14" t="s">
        <v>346</v>
      </c>
      <c r="G92" s="10">
        <v>5000</v>
      </c>
      <c r="H92" s="25">
        <v>4</v>
      </c>
      <c r="I92" s="25">
        <v>2</v>
      </c>
      <c r="J92" s="25">
        <v>2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314</v>
      </c>
      <c r="E93" s="14"/>
      <c r="F93" s="14"/>
      <c r="G93" s="10"/>
      <c r="H93" s="25">
        <v>1</v>
      </c>
      <c r="I93" s="25">
        <v>0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139</v>
      </c>
      <c r="E94" s="14"/>
      <c r="F94" s="14"/>
      <c r="G94" s="10"/>
      <c r="H94" s="25">
        <v>4</v>
      </c>
      <c r="I94" s="25">
        <v>1</v>
      </c>
      <c r="J94" s="25">
        <v>2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89</v>
      </c>
      <c r="E95" s="14"/>
      <c r="F95" s="14"/>
      <c r="G95" s="10"/>
      <c r="H95" s="25">
        <v>8</v>
      </c>
      <c r="I95" s="25">
        <v>1</v>
      </c>
      <c r="J95" s="25">
        <v>7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140</v>
      </c>
      <c r="E96" s="14"/>
      <c r="F96" s="14" t="s">
        <v>264</v>
      </c>
      <c r="G96" s="10">
        <v>15000</v>
      </c>
      <c r="H96" s="25">
        <v>9</v>
      </c>
      <c r="I96" s="25">
        <v>0</v>
      </c>
      <c r="J96" s="25">
        <v>9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235</v>
      </c>
      <c r="C97" s="13"/>
      <c r="D97" s="24" t="s">
        <v>27</v>
      </c>
      <c r="E97" s="14"/>
      <c r="F97" s="14" t="s">
        <v>265</v>
      </c>
      <c r="G97" s="10">
        <v>40000</v>
      </c>
      <c r="H97" s="25">
        <v>108</v>
      </c>
      <c r="I97" s="25">
        <v>53</v>
      </c>
      <c r="J97" s="25">
        <v>42</v>
      </c>
      <c r="K97" s="11">
        <v>35</v>
      </c>
      <c r="L97" s="11">
        <v>35</v>
      </c>
      <c r="M97" s="10">
        <v>0</v>
      </c>
      <c r="N97" s="12">
        <v>32.407407407407405</v>
      </c>
      <c r="O97" s="11">
        <v>11835.879999999997</v>
      </c>
      <c r="P97" s="11">
        <v>11835.879999999997</v>
      </c>
      <c r="Q97" s="12">
        <v>100</v>
      </c>
      <c r="R97" s="11">
        <v>5286.12</v>
      </c>
      <c r="S97" s="12">
        <v>44.661824891769783</v>
      </c>
      <c r="T97" s="5">
        <v>6549.76</v>
      </c>
      <c r="U97" s="12">
        <v>55.338175108230246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/>
      <c r="D98" s="24" t="s">
        <v>90</v>
      </c>
      <c r="E98" s="14"/>
      <c r="F98" s="14" t="s">
        <v>193</v>
      </c>
      <c r="G98" s="10">
        <v>30000</v>
      </c>
      <c r="H98" s="25">
        <v>19</v>
      </c>
      <c r="I98" s="25">
        <v>6</v>
      </c>
      <c r="J98" s="25">
        <v>12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91</v>
      </c>
      <c r="E99" s="14"/>
      <c r="F99" s="14" t="s">
        <v>194</v>
      </c>
      <c r="G99" s="10">
        <v>60000</v>
      </c>
      <c r="H99" s="25">
        <v>31</v>
      </c>
      <c r="I99" s="25">
        <v>10</v>
      </c>
      <c r="J99" s="25">
        <v>20</v>
      </c>
      <c r="K99" s="11">
        <v>8</v>
      </c>
      <c r="L99" s="11">
        <v>8</v>
      </c>
      <c r="M99" s="10">
        <v>0</v>
      </c>
      <c r="N99" s="12">
        <v>25.806451612903224</v>
      </c>
      <c r="O99" s="11">
        <v>8857.3700000000008</v>
      </c>
      <c r="P99" s="11">
        <v>8857.3700000000008</v>
      </c>
      <c r="Q99" s="12">
        <v>100</v>
      </c>
      <c r="R99" s="11">
        <v>8857.3700000000008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295</v>
      </c>
      <c r="E100" s="14"/>
      <c r="F100" s="14"/>
      <c r="G100" s="10"/>
      <c r="H100" s="25">
        <v>1</v>
      </c>
      <c r="I100" s="25">
        <v>0</v>
      </c>
      <c r="J100" s="25">
        <v>1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92</v>
      </c>
      <c r="E101" s="14"/>
      <c r="F101" s="14" t="s">
        <v>195</v>
      </c>
      <c r="G101" s="10">
        <v>5000</v>
      </c>
      <c r="H101" s="25">
        <v>19</v>
      </c>
      <c r="I101" s="25">
        <v>4</v>
      </c>
      <c r="J101" s="25">
        <v>12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309</v>
      </c>
      <c r="E102" s="14"/>
      <c r="F102" s="14"/>
      <c r="G102" s="10"/>
      <c r="H102" s="25">
        <v>4</v>
      </c>
      <c r="I102" s="25">
        <v>1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93</v>
      </c>
      <c r="E103" s="14"/>
      <c r="F103" s="14" t="s">
        <v>325</v>
      </c>
      <c r="G103" s="10">
        <v>10000</v>
      </c>
      <c r="H103" s="25">
        <v>71</v>
      </c>
      <c r="I103" s="25">
        <v>5</v>
      </c>
      <c r="J103" s="25">
        <v>58</v>
      </c>
      <c r="K103" s="11">
        <v>5</v>
      </c>
      <c r="L103" s="11">
        <v>5</v>
      </c>
      <c r="M103" s="10">
        <v>0</v>
      </c>
      <c r="N103" s="12">
        <v>7.042253521126761</v>
      </c>
      <c r="O103" s="11">
        <v>4911.1499999999996</v>
      </c>
      <c r="P103" s="11">
        <v>4911.1499999999996</v>
      </c>
      <c r="Q103" s="12">
        <v>100</v>
      </c>
      <c r="R103" s="11">
        <v>4911.1499999999996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49</v>
      </c>
      <c r="E104" s="14"/>
      <c r="F104" s="14" t="s">
        <v>303</v>
      </c>
      <c r="G104" s="10">
        <v>20000</v>
      </c>
      <c r="H104" s="25">
        <v>10</v>
      </c>
      <c r="I104" s="25">
        <v>0</v>
      </c>
      <c r="J104" s="25">
        <v>8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117</v>
      </c>
      <c r="E105" s="14"/>
      <c r="F105" s="14"/>
      <c r="G105" s="10"/>
      <c r="H105" s="25">
        <v>5</v>
      </c>
      <c r="I105" s="25">
        <v>2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28</v>
      </c>
      <c r="E106" s="14"/>
      <c r="F106" s="14" t="s">
        <v>196</v>
      </c>
      <c r="G106" s="10">
        <v>5000</v>
      </c>
      <c r="H106" s="25">
        <v>39</v>
      </c>
      <c r="I106" s="25">
        <v>14</v>
      </c>
      <c r="J106" s="25">
        <v>22</v>
      </c>
      <c r="K106" s="11">
        <v>18</v>
      </c>
      <c r="L106" s="11">
        <v>18</v>
      </c>
      <c r="M106" s="10">
        <v>0</v>
      </c>
      <c r="N106" s="12">
        <v>46.153846153846153</v>
      </c>
      <c r="O106" s="11">
        <v>5321.62</v>
      </c>
      <c r="P106" s="11">
        <v>5321.62</v>
      </c>
      <c r="Q106" s="12">
        <v>100</v>
      </c>
      <c r="R106" s="11">
        <v>5321.62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29</v>
      </c>
      <c r="E107" s="14"/>
      <c r="F107" s="14" t="s">
        <v>197</v>
      </c>
      <c r="G107" s="10">
        <v>30000</v>
      </c>
      <c r="H107" s="25">
        <v>32</v>
      </c>
      <c r="I107" s="25">
        <v>3</v>
      </c>
      <c r="J107" s="25">
        <v>16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50</v>
      </c>
      <c r="E108" s="14"/>
      <c r="F108" s="14" t="s">
        <v>326</v>
      </c>
      <c r="G108" s="10">
        <v>30000</v>
      </c>
      <c r="H108" s="25">
        <v>39</v>
      </c>
      <c r="I108" s="25">
        <v>0</v>
      </c>
      <c r="J108" s="25">
        <v>31</v>
      </c>
      <c r="K108" s="11">
        <v>4</v>
      </c>
      <c r="L108" s="11">
        <v>4</v>
      </c>
      <c r="M108" s="10">
        <v>0</v>
      </c>
      <c r="N108" s="12">
        <v>10.256410256410255</v>
      </c>
      <c r="O108" s="11">
        <v>2860.41</v>
      </c>
      <c r="P108" s="11">
        <v>2860.41</v>
      </c>
      <c r="Q108" s="12">
        <v>100</v>
      </c>
      <c r="R108" s="11">
        <v>2860.41</v>
      </c>
      <c r="S108" s="12">
        <v>100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94</v>
      </c>
      <c r="E109" s="14"/>
      <c r="F109" s="14" t="s">
        <v>266</v>
      </c>
      <c r="G109" s="10">
        <v>10000</v>
      </c>
      <c r="H109" s="25">
        <v>26</v>
      </c>
      <c r="I109" s="25">
        <v>4</v>
      </c>
      <c r="J109" s="25">
        <v>5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141</v>
      </c>
      <c r="E110" s="14"/>
      <c r="F110" s="14"/>
      <c r="G110" s="10"/>
      <c r="H110" s="25">
        <v>6</v>
      </c>
      <c r="I110" s="25">
        <v>1</v>
      </c>
      <c r="J110" s="25">
        <v>3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118</v>
      </c>
      <c r="E111" s="14"/>
      <c r="F111" s="14" t="s">
        <v>198</v>
      </c>
      <c r="G111" s="10">
        <v>35000</v>
      </c>
      <c r="H111" s="25">
        <v>33</v>
      </c>
      <c r="I111" s="25">
        <v>0</v>
      </c>
      <c r="J111" s="25">
        <v>27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51</v>
      </c>
      <c r="E112" s="14"/>
      <c r="F112" s="14" t="s">
        <v>199</v>
      </c>
      <c r="G112" s="10">
        <v>5000</v>
      </c>
      <c r="H112" s="25">
        <v>24</v>
      </c>
      <c r="I112" s="25">
        <v>0</v>
      </c>
      <c r="J112" s="25">
        <v>14</v>
      </c>
      <c r="K112" s="11">
        <v>1</v>
      </c>
      <c r="L112" s="11">
        <v>1</v>
      </c>
      <c r="M112" s="10">
        <v>0</v>
      </c>
      <c r="N112" s="12">
        <v>4.1666666666666661</v>
      </c>
      <c r="O112" s="11">
        <v>121.8</v>
      </c>
      <c r="P112" s="11">
        <v>121.8</v>
      </c>
      <c r="Q112" s="12">
        <v>100</v>
      </c>
      <c r="R112" s="11">
        <v>121.8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200</v>
      </c>
      <c r="E113" s="14"/>
      <c r="F113" s="14" t="s">
        <v>268</v>
      </c>
      <c r="G113" s="10">
        <v>5000</v>
      </c>
      <c r="H113" s="25">
        <v>16</v>
      </c>
      <c r="I113" s="25">
        <v>5</v>
      </c>
      <c r="J113" s="25">
        <v>7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95</v>
      </c>
      <c r="E114" s="14"/>
      <c r="F114" s="14"/>
      <c r="G114" s="10"/>
      <c r="H114" s="25">
        <v>14</v>
      </c>
      <c r="I114" s="25">
        <v>0</v>
      </c>
      <c r="J114" s="25">
        <v>14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96</v>
      </c>
      <c r="E115" s="14"/>
      <c r="F115" s="14" t="s">
        <v>347</v>
      </c>
      <c r="G115" s="10">
        <v>20000</v>
      </c>
      <c r="H115" s="25">
        <v>36</v>
      </c>
      <c r="I115" s="25">
        <v>8</v>
      </c>
      <c r="J115" s="25">
        <v>12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97</v>
      </c>
      <c r="E116" s="14"/>
      <c r="F116" s="14"/>
      <c r="G116" s="10"/>
      <c r="H116" s="25">
        <v>8</v>
      </c>
      <c r="I116" s="25">
        <v>0</v>
      </c>
      <c r="J116" s="25">
        <v>8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119</v>
      </c>
      <c r="E117" s="14"/>
      <c r="F117" s="14" t="s">
        <v>304</v>
      </c>
      <c r="G117" s="10">
        <v>10000</v>
      </c>
      <c r="H117" s="25">
        <v>17</v>
      </c>
      <c r="I117" s="25">
        <v>1</v>
      </c>
      <c r="J117" s="25">
        <v>15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98</v>
      </c>
      <c r="E118" s="14"/>
      <c r="F118" s="14"/>
      <c r="G118" s="10"/>
      <c r="H118" s="25">
        <v>34</v>
      </c>
      <c r="I118" s="25">
        <v>4</v>
      </c>
      <c r="J118" s="25">
        <v>26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142</v>
      </c>
      <c r="E119" s="14"/>
      <c r="F119" s="14" t="s">
        <v>269</v>
      </c>
      <c r="G119" s="10">
        <v>5000</v>
      </c>
      <c r="H119" s="25">
        <v>2</v>
      </c>
      <c r="I119" s="25">
        <v>1</v>
      </c>
      <c r="J119" s="25">
        <v>1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120</v>
      </c>
      <c r="E120" s="14"/>
      <c r="F120" s="14" t="s">
        <v>201</v>
      </c>
      <c r="G120" s="10">
        <v>30000</v>
      </c>
      <c r="H120" s="25">
        <v>22</v>
      </c>
      <c r="I120" s="25">
        <v>2</v>
      </c>
      <c r="J120" s="25">
        <v>11</v>
      </c>
      <c r="K120" s="11">
        <v>2</v>
      </c>
      <c r="L120" s="11">
        <v>2</v>
      </c>
      <c r="M120" s="10">
        <v>0</v>
      </c>
      <c r="N120" s="12">
        <v>9.0909090909090917</v>
      </c>
      <c r="O120" s="11">
        <v>1218.29</v>
      </c>
      <c r="P120" s="11">
        <v>1218.29</v>
      </c>
      <c r="Q120" s="12">
        <v>100</v>
      </c>
      <c r="R120" s="11">
        <v>1218.29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52</v>
      </c>
      <c r="E121" s="14"/>
      <c r="F121" s="14" t="s">
        <v>202</v>
      </c>
      <c r="G121" s="10">
        <v>50000</v>
      </c>
      <c r="H121" s="25">
        <v>25</v>
      </c>
      <c r="I121" s="25">
        <v>17</v>
      </c>
      <c r="J121" s="25">
        <v>5</v>
      </c>
      <c r="K121" s="11">
        <v>1</v>
      </c>
      <c r="L121" s="11">
        <v>1</v>
      </c>
      <c r="M121" s="10">
        <v>0</v>
      </c>
      <c r="N121" s="12">
        <v>4</v>
      </c>
      <c r="O121" s="11">
        <v>450.36</v>
      </c>
      <c r="P121" s="11">
        <v>450.36</v>
      </c>
      <c r="Q121" s="12">
        <v>100</v>
      </c>
      <c r="R121" s="11">
        <v>450.36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53</v>
      </c>
      <c r="E122" s="14"/>
      <c r="F122" s="14" t="s">
        <v>203</v>
      </c>
      <c r="G122" s="10">
        <v>50000</v>
      </c>
      <c r="H122" s="25">
        <v>32</v>
      </c>
      <c r="I122" s="25">
        <v>10</v>
      </c>
      <c r="J122" s="25">
        <v>16</v>
      </c>
      <c r="K122" s="11">
        <v>5</v>
      </c>
      <c r="L122" s="11">
        <v>5</v>
      </c>
      <c r="M122" s="10">
        <v>0</v>
      </c>
      <c r="N122" s="12">
        <v>15.625</v>
      </c>
      <c r="O122" s="11">
        <v>1967.5900000000001</v>
      </c>
      <c r="P122" s="11">
        <v>1967.5900000000001</v>
      </c>
      <c r="Q122" s="12">
        <v>100</v>
      </c>
      <c r="R122" s="11">
        <v>1967.5900000000001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99</v>
      </c>
      <c r="E123" s="14"/>
      <c r="F123" s="14" t="s">
        <v>204</v>
      </c>
      <c r="G123" s="10">
        <v>50000</v>
      </c>
      <c r="H123" s="25">
        <v>25</v>
      </c>
      <c r="I123" s="25">
        <v>2</v>
      </c>
      <c r="J123" s="25">
        <v>18</v>
      </c>
      <c r="K123" s="11">
        <v>2</v>
      </c>
      <c r="L123" s="11">
        <v>2</v>
      </c>
      <c r="M123" s="10">
        <v>0</v>
      </c>
      <c r="N123" s="12">
        <v>8</v>
      </c>
      <c r="O123" s="11">
        <v>213.14999999999998</v>
      </c>
      <c r="P123" s="11">
        <v>213.14999999999998</v>
      </c>
      <c r="Q123" s="12">
        <v>100</v>
      </c>
      <c r="R123" s="11">
        <v>213.14999999999998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143</v>
      </c>
      <c r="E124" s="14"/>
      <c r="F124" s="14" t="s">
        <v>270</v>
      </c>
      <c r="G124" s="10">
        <v>30000</v>
      </c>
      <c r="H124" s="25">
        <v>13</v>
      </c>
      <c r="I124" s="25">
        <v>0</v>
      </c>
      <c r="J124" s="25">
        <v>12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348</v>
      </c>
      <c r="E125" s="14"/>
      <c r="F125" s="14" t="s">
        <v>359</v>
      </c>
      <c r="G125" s="10">
        <v>5000</v>
      </c>
      <c r="H125" s="25">
        <v>1</v>
      </c>
      <c r="I125" s="25">
        <v>0</v>
      </c>
      <c r="J125" s="25">
        <v>1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121</v>
      </c>
      <c r="E126" s="14"/>
      <c r="F126" s="14" t="s">
        <v>205</v>
      </c>
      <c r="G126" s="10">
        <v>30000</v>
      </c>
      <c r="H126" s="25">
        <v>13</v>
      </c>
      <c r="I126" s="25">
        <v>6</v>
      </c>
      <c r="J126" s="25">
        <v>5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100</v>
      </c>
      <c r="E127" s="14"/>
      <c r="F127" s="14" t="s">
        <v>271</v>
      </c>
      <c r="G127" s="10">
        <v>10000</v>
      </c>
      <c r="H127" s="25">
        <v>14</v>
      </c>
      <c r="I127" s="25">
        <v>4</v>
      </c>
      <c r="J127" s="25">
        <v>3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54</v>
      </c>
      <c r="E128" s="14"/>
      <c r="F128" s="14" t="s">
        <v>272</v>
      </c>
      <c r="G128" s="10">
        <v>10000</v>
      </c>
      <c r="H128" s="25">
        <v>13</v>
      </c>
      <c r="I128" s="25">
        <v>0</v>
      </c>
      <c r="J128" s="25">
        <v>13</v>
      </c>
      <c r="K128" s="11">
        <v>1</v>
      </c>
      <c r="L128" s="11">
        <v>1</v>
      </c>
      <c r="M128" s="10">
        <v>0</v>
      </c>
      <c r="N128" s="12">
        <v>7.6923076923076925</v>
      </c>
      <c r="O128" s="11">
        <v>930.44</v>
      </c>
      <c r="P128" s="11">
        <v>930.44</v>
      </c>
      <c r="Q128" s="12">
        <v>100</v>
      </c>
      <c r="R128" s="11">
        <v>930.44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168</v>
      </c>
      <c r="E129" s="14"/>
      <c r="F129" s="14" t="s">
        <v>273</v>
      </c>
      <c r="G129" s="10">
        <v>10000</v>
      </c>
      <c r="H129" s="25">
        <v>8</v>
      </c>
      <c r="I129" s="25">
        <v>0</v>
      </c>
      <c r="J129" s="25">
        <v>7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122</v>
      </c>
      <c r="E130" s="14"/>
      <c r="F130" s="14" t="s">
        <v>274</v>
      </c>
      <c r="G130" s="10">
        <v>40000</v>
      </c>
      <c r="H130" s="25">
        <v>41</v>
      </c>
      <c r="I130" s="25">
        <v>1</v>
      </c>
      <c r="J130" s="25">
        <v>9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360</v>
      </c>
      <c r="E131" s="14"/>
      <c r="F131" s="14"/>
      <c r="G131" s="10"/>
      <c r="H131" s="25">
        <v>1</v>
      </c>
      <c r="I131" s="25">
        <v>0</v>
      </c>
      <c r="J131" s="25">
        <v>0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55</v>
      </c>
      <c r="E132" s="14"/>
      <c r="F132" s="14" t="s">
        <v>206</v>
      </c>
      <c r="G132" s="10">
        <v>5000</v>
      </c>
      <c r="H132" s="25">
        <v>30</v>
      </c>
      <c r="I132" s="25">
        <v>2</v>
      </c>
      <c r="J132" s="25">
        <v>27</v>
      </c>
      <c r="K132" s="11">
        <v>6</v>
      </c>
      <c r="L132" s="11">
        <v>6</v>
      </c>
      <c r="M132" s="10">
        <v>0</v>
      </c>
      <c r="N132" s="12">
        <v>20</v>
      </c>
      <c r="O132" s="11">
        <v>19917.460000000003</v>
      </c>
      <c r="P132" s="11">
        <v>19917.460000000003</v>
      </c>
      <c r="Q132" s="12">
        <v>100</v>
      </c>
      <c r="R132" s="11">
        <v>479.58999999999992</v>
      </c>
      <c r="S132" s="12">
        <v>2.4078873510979806</v>
      </c>
      <c r="T132" s="5">
        <v>19437.87</v>
      </c>
      <c r="U132" s="12">
        <v>97.592112648902003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296</v>
      </c>
      <c r="E133" s="14"/>
      <c r="F133" s="14" t="s">
        <v>311</v>
      </c>
      <c r="G133" s="10">
        <v>20000</v>
      </c>
      <c r="H133" s="25">
        <v>2</v>
      </c>
      <c r="I133" s="25">
        <v>0</v>
      </c>
      <c r="J133" s="25">
        <v>0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123</v>
      </c>
      <c r="E134" s="14"/>
      <c r="F134" s="14"/>
      <c r="G134" s="10"/>
      <c r="H134" s="25">
        <v>8</v>
      </c>
      <c r="I134" s="25">
        <v>7</v>
      </c>
      <c r="J134" s="25">
        <v>1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56</v>
      </c>
      <c r="E135" s="14"/>
      <c r="F135" s="14" t="s">
        <v>275</v>
      </c>
      <c r="G135" s="10">
        <v>40000</v>
      </c>
      <c r="H135" s="25">
        <v>14</v>
      </c>
      <c r="I135" s="25">
        <v>2</v>
      </c>
      <c r="J135" s="25">
        <v>11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57</v>
      </c>
      <c r="E136" s="14"/>
      <c r="F136" s="14" t="s">
        <v>207</v>
      </c>
      <c r="G136" s="10">
        <v>50000</v>
      </c>
      <c r="H136" s="25">
        <v>26</v>
      </c>
      <c r="I136" s="25">
        <v>3</v>
      </c>
      <c r="J136" s="25">
        <v>23</v>
      </c>
      <c r="K136" s="11">
        <v>2</v>
      </c>
      <c r="L136" s="11">
        <v>2</v>
      </c>
      <c r="M136" s="10">
        <v>0</v>
      </c>
      <c r="N136" s="12">
        <v>7.6923076923076925</v>
      </c>
      <c r="O136" s="11">
        <v>1283.69</v>
      </c>
      <c r="P136" s="11">
        <v>1283.69</v>
      </c>
      <c r="Q136" s="12">
        <v>100</v>
      </c>
      <c r="R136" s="11">
        <v>1283.69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101</v>
      </c>
      <c r="E137" s="14"/>
      <c r="F137" s="14" t="s">
        <v>276</v>
      </c>
      <c r="G137" s="10">
        <v>15000</v>
      </c>
      <c r="H137" s="25">
        <v>5</v>
      </c>
      <c r="I137" s="25">
        <v>2</v>
      </c>
      <c r="J137" s="25">
        <v>0</v>
      </c>
      <c r="K137" s="11">
        <v>3</v>
      </c>
      <c r="L137" s="11">
        <v>3</v>
      </c>
      <c r="M137" s="10">
        <v>0</v>
      </c>
      <c r="N137" s="12">
        <v>60</v>
      </c>
      <c r="O137" s="11">
        <v>1903.13</v>
      </c>
      <c r="P137" s="11">
        <v>1903.13</v>
      </c>
      <c r="Q137" s="12">
        <v>100</v>
      </c>
      <c r="R137" s="11">
        <v>1903.13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169</v>
      </c>
      <c r="E138" s="14"/>
      <c r="F138" s="14" t="s">
        <v>277</v>
      </c>
      <c r="G138" s="10">
        <v>20000</v>
      </c>
      <c r="H138" s="25">
        <v>5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40</v>
      </c>
      <c r="O138" s="11">
        <v>243.6</v>
      </c>
      <c r="P138" s="11">
        <v>243.6</v>
      </c>
      <c r="Q138" s="12">
        <v>100</v>
      </c>
      <c r="R138" s="11">
        <v>243.6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58</v>
      </c>
      <c r="E139" s="14"/>
      <c r="F139" s="14" t="s">
        <v>208</v>
      </c>
      <c r="G139" s="10">
        <v>50000</v>
      </c>
      <c r="H139" s="25">
        <v>19</v>
      </c>
      <c r="I139" s="25">
        <v>9</v>
      </c>
      <c r="J139" s="25">
        <v>4</v>
      </c>
      <c r="K139" s="11">
        <v>2</v>
      </c>
      <c r="L139" s="11">
        <v>2</v>
      </c>
      <c r="M139" s="10">
        <v>0</v>
      </c>
      <c r="N139" s="12">
        <v>10.526315789473683</v>
      </c>
      <c r="O139" s="11">
        <v>213.14999999999998</v>
      </c>
      <c r="P139" s="11">
        <v>213.14999999999998</v>
      </c>
      <c r="Q139" s="12">
        <v>100</v>
      </c>
      <c r="R139" s="11">
        <v>213.14999999999998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102</v>
      </c>
      <c r="E140" s="14"/>
      <c r="F140" s="14" t="s">
        <v>305</v>
      </c>
      <c r="G140" s="10">
        <v>20000</v>
      </c>
      <c r="H140" s="25">
        <v>24</v>
      </c>
      <c r="I140" s="25">
        <v>4</v>
      </c>
      <c r="J140" s="25">
        <v>4</v>
      </c>
      <c r="K140" s="11">
        <v>4</v>
      </c>
      <c r="L140" s="11">
        <v>4</v>
      </c>
      <c r="M140" s="10">
        <v>0</v>
      </c>
      <c r="N140" s="12">
        <v>16.666666666666664</v>
      </c>
      <c r="O140" s="11">
        <v>580.38</v>
      </c>
      <c r="P140" s="11">
        <v>580.38</v>
      </c>
      <c r="Q140" s="12">
        <v>100</v>
      </c>
      <c r="R140" s="11">
        <v>580.38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30</v>
      </c>
      <c r="E141" s="14"/>
      <c r="F141" s="14" t="s">
        <v>278</v>
      </c>
      <c r="G141" s="10">
        <v>10000</v>
      </c>
      <c r="H141" s="25">
        <v>24</v>
      </c>
      <c r="I141" s="25">
        <v>6</v>
      </c>
      <c r="J141" s="25">
        <v>16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59</v>
      </c>
      <c r="E142" s="14"/>
      <c r="F142" s="14"/>
      <c r="G142" s="10"/>
      <c r="H142" s="25">
        <v>1</v>
      </c>
      <c r="I142" s="25">
        <v>0</v>
      </c>
      <c r="J142" s="25">
        <v>1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60</v>
      </c>
      <c r="E143" s="14"/>
      <c r="F143" s="14" t="s">
        <v>209</v>
      </c>
      <c r="G143" s="10">
        <v>40000</v>
      </c>
      <c r="H143" s="25">
        <v>52</v>
      </c>
      <c r="I143" s="25">
        <v>1</v>
      </c>
      <c r="J143" s="25">
        <v>48</v>
      </c>
      <c r="K143" s="11">
        <v>28</v>
      </c>
      <c r="L143" s="11">
        <v>28</v>
      </c>
      <c r="M143" s="10">
        <v>0</v>
      </c>
      <c r="N143" s="12">
        <v>53.846153846153847</v>
      </c>
      <c r="O143" s="11">
        <v>6397.9800000000032</v>
      </c>
      <c r="P143" s="11">
        <v>6397.9800000000032</v>
      </c>
      <c r="Q143" s="12">
        <v>100</v>
      </c>
      <c r="R143" s="11">
        <v>6117.8400000000029</v>
      </c>
      <c r="S143" s="12">
        <v>95.621430514005979</v>
      </c>
      <c r="T143" s="5">
        <v>280.14</v>
      </c>
      <c r="U143" s="12">
        <v>4.3785694859940145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124</v>
      </c>
      <c r="E144" s="14"/>
      <c r="F144" s="14" t="s">
        <v>210</v>
      </c>
      <c r="G144" s="10">
        <v>70000</v>
      </c>
      <c r="H144" s="25">
        <v>62</v>
      </c>
      <c r="I144" s="25">
        <v>4</v>
      </c>
      <c r="J144" s="25">
        <v>58</v>
      </c>
      <c r="K144" s="11">
        <v>52</v>
      </c>
      <c r="L144" s="11">
        <v>52</v>
      </c>
      <c r="M144" s="10">
        <v>0</v>
      </c>
      <c r="N144" s="12">
        <v>83.870967741935488</v>
      </c>
      <c r="O144" s="11">
        <v>18172.109999999997</v>
      </c>
      <c r="P144" s="11">
        <v>18172.109999999997</v>
      </c>
      <c r="Q144" s="12">
        <v>100</v>
      </c>
      <c r="R144" s="11">
        <v>18172.109999999997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31</v>
      </c>
      <c r="E145" s="14"/>
      <c r="F145" s="14" t="s">
        <v>211</v>
      </c>
      <c r="G145" s="10">
        <v>40000</v>
      </c>
      <c r="H145" s="25">
        <v>28</v>
      </c>
      <c r="I145" s="25">
        <v>5</v>
      </c>
      <c r="J145" s="25">
        <v>21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318</v>
      </c>
      <c r="E146" s="14"/>
      <c r="F146" s="14" t="s">
        <v>349</v>
      </c>
      <c r="G146" s="10">
        <v>5000</v>
      </c>
      <c r="H146" s="25">
        <v>17</v>
      </c>
      <c r="I146" s="25">
        <v>0</v>
      </c>
      <c r="J146" s="25">
        <v>16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61</v>
      </c>
      <c r="E147" s="14"/>
      <c r="F147" s="14" t="s">
        <v>212</v>
      </c>
      <c r="G147" s="10">
        <v>5000</v>
      </c>
      <c r="H147" s="25">
        <v>22</v>
      </c>
      <c r="I147" s="25">
        <v>3</v>
      </c>
      <c r="J147" s="25">
        <v>13</v>
      </c>
      <c r="K147" s="11">
        <v>6</v>
      </c>
      <c r="L147" s="11">
        <v>6</v>
      </c>
      <c r="M147" s="10">
        <v>0</v>
      </c>
      <c r="N147" s="12">
        <v>27.27272727272727</v>
      </c>
      <c r="O147" s="11">
        <v>1596.6699999999998</v>
      </c>
      <c r="P147" s="11">
        <v>1596.6699999999998</v>
      </c>
      <c r="Q147" s="12">
        <v>100</v>
      </c>
      <c r="R147" s="11">
        <v>1596.6699999999998</v>
      </c>
      <c r="S147" s="12">
        <v>100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170</v>
      </c>
      <c r="E148" s="14"/>
      <c r="F148" s="14" t="s">
        <v>279</v>
      </c>
      <c r="G148" s="10">
        <v>20000</v>
      </c>
      <c r="H148" s="25">
        <v>2</v>
      </c>
      <c r="I148" s="25">
        <v>0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319</v>
      </c>
      <c r="E149" s="14"/>
      <c r="F149" s="14" t="s">
        <v>327</v>
      </c>
      <c r="G149" s="10">
        <v>5000</v>
      </c>
      <c r="H149" s="25">
        <v>5</v>
      </c>
      <c r="I149" s="25">
        <v>0</v>
      </c>
      <c r="J149" s="25">
        <v>5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153</v>
      </c>
      <c r="E150" s="14"/>
      <c r="F150" s="14" t="s">
        <v>213</v>
      </c>
      <c r="G150" s="10">
        <v>20000</v>
      </c>
      <c r="H150" s="25">
        <v>20</v>
      </c>
      <c r="I150" s="25">
        <v>0</v>
      </c>
      <c r="J150" s="25">
        <v>19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144</v>
      </c>
      <c r="E151" s="14"/>
      <c r="F151" s="14"/>
      <c r="G151" s="10"/>
      <c r="H151" s="25">
        <v>22</v>
      </c>
      <c r="I151" s="25">
        <v>4</v>
      </c>
      <c r="J151" s="25">
        <v>14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62</v>
      </c>
      <c r="E152" s="14"/>
      <c r="F152" s="14" t="s">
        <v>328</v>
      </c>
      <c r="G152" s="10">
        <v>5000</v>
      </c>
      <c r="H152" s="25">
        <v>24</v>
      </c>
      <c r="I152" s="25">
        <v>0</v>
      </c>
      <c r="J152" s="25">
        <v>22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63</v>
      </c>
      <c r="E153" s="14"/>
      <c r="F153" s="14" t="s">
        <v>214</v>
      </c>
      <c r="G153" s="10">
        <v>20000</v>
      </c>
      <c r="H153" s="25">
        <v>46</v>
      </c>
      <c r="I153" s="25">
        <v>2</v>
      </c>
      <c r="J153" s="25">
        <v>40</v>
      </c>
      <c r="K153" s="11">
        <v>3</v>
      </c>
      <c r="L153" s="11">
        <v>3</v>
      </c>
      <c r="M153" s="10">
        <v>0</v>
      </c>
      <c r="N153" s="12">
        <v>6.5217391304347823</v>
      </c>
      <c r="O153" s="11">
        <v>685.13</v>
      </c>
      <c r="P153" s="11">
        <v>685.13</v>
      </c>
      <c r="Q153" s="12">
        <v>100</v>
      </c>
      <c r="R153" s="11">
        <v>685.13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145</v>
      </c>
      <c r="E154" s="14"/>
      <c r="F154" s="14" t="s">
        <v>280</v>
      </c>
      <c r="G154" s="10">
        <v>10000</v>
      </c>
      <c r="H154" s="25">
        <v>38</v>
      </c>
      <c r="I154" s="25">
        <v>4</v>
      </c>
      <c r="J154" s="25">
        <v>28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103</v>
      </c>
      <c r="E155" s="14"/>
      <c r="F155" s="14" t="s">
        <v>350</v>
      </c>
      <c r="G155" s="10">
        <v>10000</v>
      </c>
      <c r="H155" s="25">
        <v>34</v>
      </c>
      <c r="I155" s="25">
        <v>2</v>
      </c>
      <c r="J155" s="25">
        <v>27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334</v>
      </c>
      <c r="E156" s="14"/>
      <c r="F156" s="14"/>
      <c r="G156" s="10"/>
      <c r="H156" s="25">
        <v>2</v>
      </c>
      <c r="I156" s="25">
        <v>2</v>
      </c>
      <c r="J156" s="25">
        <v>0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146</v>
      </c>
      <c r="E157" s="14"/>
      <c r="F157" s="14" t="s">
        <v>281</v>
      </c>
      <c r="G157" s="10">
        <v>10000</v>
      </c>
      <c r="H157" s="25">
        <v>28</v>
      </c>
      <c r="I157" s="25">
        <v>4</v>
      </c>
      <c r="J157" s="25">
        <v>13</v>
      </c>
      <c r="K157" s="11">
        <v>1</v>
      </c>
      <c r="L157" s="11">
        <v>1</v>
      </c>
      <c r="M157" s="10">
        <v>0</v>
      </c>
      <c r="N157" s="12">
        <v>3.5714285714285712</v>
      </c>
      <c r="O157" s="11">
        <v>121.8</v>
      </c>
      <c r="P157" s="11">
        <v>121.8</v>
      </c>
      <c r="Q157" s="12">
        <v>100</v>
      </c>
      <c r="R157" s="11">
        <v>121.8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104</v>
      </c>
      <c r="E158" s="14"/>
      <c r="F158" s="14" t="s">
        <v>215</v>
      </c>
      <c r="G158" s="10">
        <v>50000</v>
      </c>
      <c r="H158" s="25">
        <v>9</v>
      </c>
      <c r="I158" s="25">
        <v>2</v>
      </c>
      <c r="J158" s="25">
        <v>6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171</v>
      </c>
      <c r="E159" s="14"/>
      <c r="F159" s="14" t="s">
        <v>282</v>
      </c>
      <c r="G159" s="10">
        <v>10000</v>
      </c>
      <c r="H159" s="25">
        <v>3</v>
      </c>
      <c r="I159" s="25">
        <v>0</v>
      </c>
      <c r="J159" s="25">
        <v>3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283</v>
      </c>
      <c r="E160" s="14"/>
      <c r="F160" s="14" t="s">
        <v>284</v>
      </c>
      <c r="G160" s="10">
        <v>5000</v>
      </c>
      <c r="H160" s="25">
        <v>3</v>
      </c>
      <c r="I160" s="25">
        <v>0</v>
      </c>
      <c r="J160" s="25">
        <v>3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64</v>
      </c>
      <c r="E161" s="14"/>
      <c r="F161" s="14" t="s">
        <v>216</v>
      </c>
      <c r="G161" s="10">
        <v>40000</v>
      </c>
      <c r="H161" s="25">
        <v>42</v>
      </c>
      <c r="I161" s="25">
        <v>6</v>
      </c>
      <c r="J161" s="25">
        <v>30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105</v>
      </c>
      <c r="E162" s="14"/>
      <c r="F162" s="14" t="s">
        <v>217</v>
      </c>
      <c r="G162" s="10">
        <v>40000</v>
      </c>
      <c r="H162" s="25">
        <v>47</v>
      </c>
      <c r="I162" s="25">
        <v>6</v>
      </c>
      <c r="J162" s="25">
        <v>36</v>
      </c>
      <c r="K162" s="11">
        <v>2</v>
      </c>
      <c r="L162" s="11">
        <v>2</v>
      </c>
      <c r="M162" s="10">
        <v>0</v>
      </c>
      <c r="N162" s="12">
        <v>4.2553191489361701</v>
      </c>
      <c r="O162" s="11">
        <v>182.7</v>
      </c>
      <c r="P162" s="11">
        <v>182.7</v>
      </c>
      <c r="Q162" s="12">
        <v>100</v>
      </c>
      <c r="R162" s="11">
        <v>182.7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335</v>
      </c>
      <c r="E163" s="14"/>
      <c r="F163" s="14"/>
      <c r="G163" s="10"/>
      <c r="H163" s="25">
        <v>2</v>
      </c>
      <c r="I163" s="25">
        <v>1</v>
      </c>
      <c r="J163" s="25">
        <v>1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315</v>
      </c>
      <c r="E164" s="14"/>
      <c r="F164" s="14" t="s">
        <v>351</v>
      </c>
      <c r="G164" s="10">
        <v>2000</v>
      </c>
      <c r="H164" s="25">
        <v>1</v>
      </c>
      <c r="I164" s="25">
        <v>0</v>
      </c>
      <c r="J164" s="25">
        <v>1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336</v>
      </c>
      <c r="E165" s="14"/>
      <c r="F165" s="14"/>
      <c r="G165" s="10"/>
      <c r="H165" s="25">
        <v>6</v>
      </c>
      <c r="I165" s="25">
        <v>0</v>
      </c>
      <c r="J165" s="25">
        <v>5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321</v>
      </c>
      <c r="E166" s="14"/>
      <c r="F166" s="14" t="s">
        <v>329</v>
      </c>
      <c r="G166" s="10">
        <v>30000</v>
      </c>
      <c r="H166" s="25">
        <v>1</v>
      </c>
      <c r="I166" s="25">
        <v>0</v>
      </c>
      <c r="J166" s="25">
        <v>1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32</v>
      </c>
      <c r="E167" s="14"/>
      <c r="F167" s="14" t="s">
        <v>218</v>
      </c>
      <c r="G167" s="10">
        <v>73348.81</v>
      </c>
      <c r="H167" s="25">
        <v>19</v>
      </c>
      <c r="I167" s="25">
        <v>5</v>
      </c>
      <c r="J167" s="25">
        <v>13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158</v>
      </c>
      <c r="E168" s="14"/>
      <c r="F168" s="14" t="s">
        <v>285</v>
      </c>
      <c r="G168" s="10">
        <v>10000</v>
      </c>
      <c r="H168" s="25">
        <v>12</v>
      </c>
      <c r="I168" s="25">
        <v>2</v>
      </c>
      <c r="J168" s="25">
        <v>5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219</v>
      </c>
      <c r="E169" s="14"/>
      <c r="F169" s="14" t="s">
        <v>286</v>
      </c>
      <c r="G169" s="10">
        <v>7000</v>
      </c>
      <c r="H169" s="25">
        <v>29</v>
      </c>
      <c r="I169" s="25">
        <v>1</v>
      </c>
      <c r="J169" s="25">
        <v>2</v>
      </c>
      <c r="K169" s="11">
        <v>5</v>
      </c>
      <c r="L169" s="11">
        <v>5</v>
      </c>
      <c r="M169" s="10">
        <v>0</v>
      </c>
      <c r="N169" s="12">
        <v>17.241379310344829</v>
      </c>
      <c r="O169" s="11">
        <v>791.69999999999993</v>
      </c>
      <c r="P169" s="11">
        <v>791.69999999999993</v>
      </c>
      <c r="Q169" s="12">
        <v>100</v>
      </c>
      <c r="R169" s="11">
        <v>791.69999999999993</v>
      </c>
      <c r="S169" s="12">
        <v>100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">
        <v>165</v>
      </c>
      <c r="B170" s="13" t="s">
        <v>227</v>
      </c>
      <c r="C170" s="13"/>
      <c r="D170" s="24" t="s">
        <v>126</v>
      </c>
      <c r="E170" s="14"/>
      <c r="F170" s="14" t="s">
        <v>220</v>
      </c>
      <c r="G170" s="10">
        <v>20000</v>
      </c>
      <c r="H170" s="25">
        <v>31</v>
      </c>
      <c r="I170" s="25">
        <v>0</v>
      </c>
      <c r="J170" s="25">
        <v>8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x14ac:dyDescent="0.2">
      <c r="A171" s="1">
        <v>166</v>
      </c>
      <c r="B171" s="13" t="s">
        <v>227</v>
      </c>
      <c r="C171" s="13"/>
      <c r="D171" s="24" t="s">
        <v>106</v>
      </c>
      <c r="E171" s="14"/>
      <c r="F171" s="14" t="s">
        <v>287</v>
      </c>
      <c r="G171" s="10">
        <v>10000</v>
      </c>
      <c r="H171" s="25">
        <v>8</v>
      </c>
      <c r="I171" s="25">
        <v>1</v>
      </c>
      <c r="J171" s="25">
        <v>5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x14ac:dyDescent="0.2">
      <c r="A172" s="1">
        <v>167</v>
      </c>
      <c r="B172" s="13" t="s">
        <v>227</v>
      </c>
      <c r="C172" s="13"/>
      <c r="D172" s="24" t="s">
        <v>337</v>
      </c>
      <c r="E172" s="14"/>
      <c r="F172" s="14"/>
      <c r="G172" s="10"/>
      <c r="H172" s="25">
        <v>2</v>
      </c>
      <c r="I172" s="25">
        <v>0</v>
      </c>
      <c r="J172" s="25">
        <v>2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x14ac:dyDescent="0.2">
      <c r="A173" s="1">
        <v>168</v>
      </c>
      <c r="B173" s="13" t="s">
        <v>227</v>
      </c>
      <c r="C173" s="13"/>
      <c r="D173" s="24" t="s">
        <v>127</v>
      </c>
      <c r="E173" s="14"/>
      <c r="F173" s="14" t="s">
        <v>221</v>
      </c>
      <c r="G173" s="10">
        <v>30000</v>
      </c>
      <c r="H173" s="25">
        <v>49</v>
      </c>
      <c r="I173" s="25">
        <v>19</v>
      </c>
      <c r="J173" s="25">
        <v>30</v>
      </c>
      <c r="K173" s="11">
        <v>10</v>
      </c>
      <c r="L173" s="11">
        <v>10</v>
      </c>
      <c r="M173" s="10">
        <v>0</v>
      </c>
      <c r="N173" s="12">
        <v>20.408163265306122</v>
      </c>
      <c r="O173" s="11">
        <v>4716.4100000000008</v>
      </c>
      <c r="P173" s="11">
        <v>4716.4100000000008</v>
      </c>
      <c r="Q173" s="12">
        <v>100</v>
      </c>
      <c r="R173" s="11">
        <v>0</v>
      </c>
      <c r="S173" s="12">
        <v>0</v>
      </c>
      <c r="T173" s="5">
        <v>4716.4100000000008</v>
      </c>
      <c r="U173" s="12">
        <v>100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x14ac:dyDescent="0.2">
      <c r="A174" s="1">
        <v>169</v>
      </c>
      <c r="B174" s="13" t="s">
        <v>227</v>
      </c>
      <c r="C174" s="13"/>
      <c r="D174" s="24" t="s">
        <v>65</v>
      </c>
      <c r="E174" s="14"/>
      <c r="F174" s="14" t="s">
        <v>222</v>
      </c>
      <c r="G174" s="10">
        <v>70000</v>
      </c>
      <c r="H174" s="25">
        <v>68</v>
      </c>
      <c r="I174" s="25">
        <v>28</v>
      </c>
      <c r="J174" s="25">
        <v>32</v>
      </c>
      <c r="K174" s="11">
        <v>20</v>
      </c>
      <c r="L174" s="11">
        <v>20</v>
      </c>
      <c r="M174" s="10">
        <v>0</v>
      </c>
      <c r="N174" s="12">
        <v>29.411764705882355</v>
      </c>
      <c r="O174" s="11">
        <v>11359.470000000001</v>
      </c>
      <c r="P174" s="11">
        <v>11359.470000000001</v>
      </c>
      <c r="Q174" s="12">
        <v>100</v>
      </c>
      <c r="R174" s="11">
        <v>7701.59</v>
      </c>
      <c r="S174" s="12">
        <v>67.798849770279773</v>
      </c>
      <c r="T174" s="5">
        <v>3657.88</v>
      </c>
      <c r="U174" s="12">
        <v>32.20115022972022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x14ac:dyDescent="0.2">
      <c r="A175" s="1">
        <v>170</v>
      </c>
      <c r="B175" s="13" t="s">
        <v>227</v>
      </c>
      <c r="C175" s="13"/>
      <c r="D175" s="24" t="s">
        <v>297</v>
      </c>
      <c r="E175" s="14"/>
      <c r="F175" s="14"/>
      <c r="G175" s="10"/>
      <c r="H175" s="25">
        <v>6</v>
      </c>
      <c r="I175" s="25">
        <v>1</v>
      </c>
      <c r="J175" s="25">
        <v>5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x14ac:dyDescent="0.2">
      <c r="A176" s="1">
        <v>171</v>
      </c>
      <c r="B176" s="13" t="s">
        <v>227</v>
      </c>
      <c r="C176" s="13"/>
      <c r="D176" s="24" t="s">
        <v>147</v>
      </c>
      <c r="E176" s="14"/>
      <c r="F176" s="14" t="s">
        <v>352</v>
      </c>
      <c r="G176" s="10">
        <v>10000</v>
      </c>
      <c r="H176" s="25">
        <v>6</v>
      </c>
      <c r="I176" s="25">
        <v>0</v>
      </c>
      <c r="J176" s="25">
        <v>3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x14ac:dyDescent="0.2">
      <c r="A177" s="1">
        <v>172</v>
      </c>
      <c r="B177" s="13" t="s">
        <v>227</v>
      </c>
      <c r="C177" s="13"/>
      <c r="D177" s="24" t="s">
        <v>338</v>
      </c>
      <c r="E177" s="14"/>
      <c r="F177" s="14" t="s">
        <v>361</v>
      </c>
      <c r="G177" s="10">
        <v>5000</v>
      </c>
      <c r="H177" s="25">
        <v>6</v>
      </c>
      <c r="I177" s="25">
        <v>3</v>
      </c>
      <c r="J177" s="25">
        <v>3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x14ac:dyDescent="0.2">
      <c r="A178" s="1">
        <v>173</v>
      </c>
      <c r="B178" s="13" t="s">
        <v>227</v>
      </c>
      <c r="C178" s="13"/>
      <c r="D178" s="24" t="s">
        <v>339</v>
      </c>
      <c r="E178" s="14"/>
      <c r="F178" s="14"/>
      <c r="G178" s="10"/>
      <c r="H178" s="25">
        <v>1</v>
      </c>
      <c r="I178" s="25">
        <v>1</v>
      </c>
      <c r="J178" s="25">
        <v>0</v>
      </c>
      <c r="K178" s="11">
        <v>0</v>
      </c>
      <c r="L178" s="11">
        <v>0</v>
      </c>
      <c r="M178" s="10">
        <v>0</v>
      </c>
      <c r="N178" s="12">
        <v>0</v>
      </c>
      <c r="O178" s="11">
        <v>0</v>
      </c>
      <c r="P178" s="11">
        <v>0</v>
      </c>
      <c r="Q178" s="12">
        <v>0</v>
      </c>
      <c r="R178" s="11">
        <v>0</v>
      </c>
      <c r="S178" s="12">
        <v>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x14ac:dyDescent="0.2">
      <c r="A179" s="1">
        <v>174</v>
      </c>
      <c r="B179" s="13" t="s">
        <v>227</v>
      </c>
      <c r="C179" s="13"/>
      <c r="D179" s="24" t="s">
        <v>107</v>
      </c>
      <c r="E179" s="14"/>
      <c r="F179" s="14" t="s">
        <v>223</v>
      </c>
      <c r="G179" s="10">
        <v>5000</v>
      </c>
      <c r="H179" s="25">
        <v>45</v>
      </c>
      <c r="I179" s="25">
        <v>1</v>
      </c>
      <c r="J179" s="25">
        <v>41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x14ac:dyDescent="0.2">
      <c r="A180" s="1">
        <v>175</v>
      </c>
      <c r="B180" s="13" t="s">
        <v>227</v>
      </c>
      <c r="C180" s="13"/>
      <c r="D180" s="24" t="s">
        <v>128</v>
      </c>
      <c r="E180" s="14"/>
      <c r="F180" s="14" t="s">
        <v>224</v>
      </c>
      <c r="G180" s="10">
        <v>30000</v>
      </c>
      <c r="H180" s="25">
        <v>15</v>
      </c>
      <c r="I180" s="25">
        <v>0</v>
      </c>
      <c r="J180" s="25">
        <v>14</v>
      </c>
      <c r="K180" s="11">
        <v>12</v>
      </c>
      <c r="L180" s="11">
        <v>12</v>
      </c>
      <c r="M180" s="10">
        <v>0</v>
      </c>
      <c r="N180" s="12">
        <v>80</v>
      </c>
      <c r="O180" s="11">
        <v>2777.0400000000004</v>
      </c>
      <c r="P180" s="11">
        <v>2777.0400000000004</v>
      </c>
      <c r="Q180" s="12">
        <v>100</v>
      </c>
      <c r="R180" s="11">
        <v>2777.0400000000004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x14ac:dyDescent="0.2">
      <c r="A181" s="1">
        <v>176</v>
      </c>
      <c r="B181" s="13" t="s">
        <v>227</v>
      </c>
      <c r="C181" s="13"/>
      <c r="D181" s="24" t="s">
        <v>108</v>
      </c>
      <c r="E181" s="14"/>
      <c r="F181" s="14" t="s">
        <v>288</v>
      </c>
      <c r="G181" s="10">
        <v>20000</v>
      </c>
      <c r="H181" s="25">
        <v>8</v>
      </c>
      <c r="I181" s="25">
        <v>1</v>
      </c>
      <c r="J181" s="25">
        <v>7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x14ac:dyDescent="0.2">
      <c r="A182" s="139" t="s">
        <v>19</v>
      </c>
      <c r="B182" s="140"/>
      <c r="C182" s="140"/>
      <c r="D182" s="140"/>
      <c r="E182" s="140"/>
      <c r="F182" s="140"/>
      <c r="G182" s="141"/>
      <c r="H182" s="25">
        <v>3613</v>
      </c>
      <c r="I182" s="25">
        <v>684</v>
      </c>
      <c r="J182" s="25">
        <v>2270</v>
      </c>
      <c r="K182" s="11">
        <v>368</v>
      </c>
      <c r="L182" s="11">
        <v>368</v>
      </c>
      <c r="M182" s="10">
        <v>0</v>
      </c>
      <c r="N182" s="12">
        <v>10.185441461389427</v>
      </c>
      <c r="O182" s="11">
        <v>155391.35000000003</v>
      </c>
      <c r="P182" s="11">
        <v>155391.35000000003</v>
      </c>
      <c r="Q182" s="12">
        <v>100</v>
      </c>
      <c r="R182" s="11">
        <v>111387.20000000001</v>
      </c>
      <c r="S182" s="12">
        <v>71.681724883656642</v>
      </c>
      <c r="T182" s="5">
        <v>44004.15</v>
      </c>
      <c r="U182" s="12">
        <v>28.318275116343344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</sheetData>
  <sheetProtection password="EA9D" sheet="1" objects="1" scenarios="1"/>
  <mergeCells count="31">
    <mergeCell ref="AA3:AB3"/>
    <mergeCell ref="AC3:AD3"/>
    <mergeCell ref="AE3:AF3"/>
    <mergeCell ref="A182:G182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4">
      <formula1>адвокати</formula1>
    </dataValidation>
  </dataValidations>
  <printOptions horizontalCentered="1"/>
  <pageMargins left="0" right="0" top="0" bottom="0" header="0" footer="0"/>
  <pageSetup paperSize="9" scale="34" orientation="portrait" horizontalDpi="200" verticalDpi="2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F184"/>
  <sheetViews>
    <sheetView topLeftCell="A168" zoomScale="70" zoomScaleNormal="70" zoomScaleSheetLayoutView="130" workbookViewId="0">
      <selection activeCell="J190" sqref="J190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362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69"/>
      <c r="AB4" s="68"/>
      <c r="AC4" s="69"/>
      <c r="AD4" s="68"/>
      <c r="AE4" s="69"/>
      <c r="AF4" s="68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</row>
    <row r="6" spans="1:32" x14ac:dyDescent="0.2">
      <c r="A6" s="1">
        <v>1</v>
      </c>
      <c r="B6" s="13" t="s">
        <v>227</v>
      </c>
      <c r="C6" s="13"/>
      <c r="D6" s="24" t="s">
        <v>68</v>
      </c>
      <c r="E6" s="14"/>
      <c r="F6" s="14" t="s">
        <v>228</v>
      </c>
      <c r="G6" s="10">
        <v>10000</v>
      </c>
      <c r="H6" s="25">
        <v>43</v>
      </c>
      <c r="I6" s="25">
        <v>8</v>
      </c>
      <c r="J6" s="25">
        <v>27</v>
      </c>
      <c r="K6" s="11">
        <v>3</v>
      </c>
      <c r="L6" s="11">
        <v>3</v>
      </c>
      <c r="M6" s="10">
        <v>0</v>
      </c>
      <c r="N6" s="12">
        <v>6.9767441860465116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/>
      <c r="D7" s="24" t="s">
        <v>34</v>
      </c>
      <c r="E7" s="14"/>
      <c r="F7" s="14" t="s">
        <v>355</v>
      </c>
      <c r="G7" s="10">
        <v>50000</v>
      </c>
      <c r="H7" s="25">
        <v>32</v>
      </c>
      <c r="I7" s="25">
        <v>9</v>
      </c>
      <c r="J7" s="25">
        <v>18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/>
      <c r="D8" s="24" t="s">
        <v>307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/>
      <c r="D9" s="24" t="s">
        <v>148</v>
      </c>
      <c r="E9" s="14"/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/>
      <c r="D10" s="24" t="s">
        <v>69</v>
      </c>
      <c r="E10" s="14"/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/>
      <c r="D11" s="24" t="s">
        <v>356</v>
      </c>
      <c r="E11" s="14"/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/>
      <c r="D12" s="24" t="s">
        <v>35</v>
      </c>
      <c r="E12" s="14"/>
      <c r="F12" s="14" t="s">
        <v>172</v>
      </c>
      <c r="G12" s="10">
        <v>50000</v>
      </c>
      <c r="H12" s="25">
        <v>34</v>
      </c>
      <c r="I12" s="25">
        <v>1</v>
      </c>
      <c r="J12" s="25">
        <v>29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/>
      <c r="D13" s="24" t="s">
        <v>130</v>
      </c>
      <c r="E13" s="14"/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/>
      <c r="D14" s="24" t="s">
        <v>70</v>
      </c>
      <c r="E14" s="14"/>
      <c r="F14" s="14" t="s">
        <v>232</v>
      </c>
      <c r="G14" s="10">
        <v>10000</v>
      </c>
      <c r="H14" s="25">
        <v>28</v>
      </c>
      <c r="I14" s="25">
        <v>10</v>
      </c>
      <c r="J14" s="25">
        <v>11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/>
      <c r="D15" s="24" t="s">
        <v>161</v>
      </c>
      <c r="E15" s="14"/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/>
      <c r="D16" s="24" t="s">
        <v>155</v>
      </c>
      <c r="E16" s="14"/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/>
      <c r="D17" s="24" t="s">
        <v>36</v>
      </c>
      <c r="E17" s="14"/>
      <c r="F17" s="14" t="s">
        <v>173</v>
      </c>
      <c r="G17" s="10">
        <v>20000</v>
      </c>
      <c r="H17" s="25">
        <v>51</v>
      </c>
      <c r="I17" s="25">
        <v>14</v>
      </c>
      <c r="J17" s="25">
        <v>23</v>
      </c>
      <c r="K17" s="11">
        <v>4</v>
      </c>
      <c r="L17" s="11">
        <v>4</v>
      </c>
      <c r="M17" s="10">
        <v>0</v>
      </c>
      <c r="N17" s="12">
        <v>7.8431372549019605</v>
      </c>
      <c r="O17" s="11">
        <v>921.42</v>
      </c>
      <c r="P17" s="11">
        <v>921.42</v>
      </c>
      <c r="Q17" s="12">
        <v>100</v>
      </c>
      <c r="R17" s="11">
        <v>921.42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/>
      <c r="D18" s="24" t="s">
        <v>289</v>
      </c>
      <c r="E18" s="14"/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/>
      <c r="D19" s="24" t="s">
        <v>174</v>
      </c>
      <c r="E19" s="14"/>
      <c r="F19" s="14"/>
      <c r="G19" s="10"/>
      <c r="H19" s="25">
        <v>17</v>
      </c>
      <c r="I19" s="25">
        <v>2</v>
      </c>
      <c r="J19" s="25">
        <v>12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/>
      <c r="D20" s="24" t="s">
        <v>71</v>
      </c>
      <c r="E20" s="14"/>
      <c r="F20" s="14" t="s">
        <v>234</v>
      </c>
      <c r="G20" s="10">
        <v>10000</v>
      </c>
      <c r="H20" s="25">
        <v>24</v>
      </c>
      <c r="I20" s="25">
        <v>2</v>
      </c>
      <c r="J20" s="25">
        <v>20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/>
      <c r="D21" s="24" t="s">
        <v>72</v>
      </c>
      <c r="E21" s="14"/>
      <c r="F21" s="14" t="s">
        <v>175</v>
      </c>
      <c r="G21" s="10">
        <v>50000</v>
      </c>
      <c r="H21" s="25">
        <v>32</v>
      </c>
      <c r="I21" s="25">
        <v>8</v>
      </c>
      <c r="J21" s="25">
        <v>19</v>
      </c>
      <c r="K21" s="11">
        <v>1</v>
      </c>
      <c r="L21" s="11">
        <v>1</v>
      </c>
      <c r="M21" s="10">
        <v>0</v>
      </c>
      <c r="N21" s="12">
        <v>3.125</v>
      </c>
      <c r="O21" s="11">
        <v>334.11</v>
      </c>
      <c r="P21" s="11">
        <v>334.11</v>
      </c>
      <c r="Q21" s="12">
        <v>100</v>
      </c>
      <c r="R21" s="11">
        <v>334.11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/>
      <c r="D22" s="24" t="s">
        <v>110</v>
      </c>
      <c r="E22" s="14"/>
      <c r="F22" s="14"/>
      <c r="G22" s="10"/>
      <c r="H22" s="25">
        <v>4</v>
      </c>
      <c r="I22" s="25">
        <v>2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235</v>
      </c>
      <c r="C23" s="13"/>
      <c r="D23" s="24" t="s">
        <v>73</v>
      </c>
      <c r="E23" s="14"/>
      <c r="F23" s="14" t="s">
        <v>236</v>
      </c>
      <c r="G23" s="10">
        <v>40000</v>
      </c>
      <c r="H23" s="25">
        <v>19</v>
      </c>
      <c r="I23" s="25">
        <v>6</v>
      </c>
      <c r="J23" s="25">
        <v>8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/>
      <c r="D24" s="24" t="s">
        <v>74</v>
      </c>
      <c r="E24" s="14"/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/>
      <c r="D25" s="24" t="s">
        <v>75</v>
      </c>
      <c r="E25" s="14"/>
      <c r="F25" s="14" t="s">
        <v>176</v>
      </c>
      <c r="G25" s="10">
        <v>50000</v>
      </c>
      <c r="H25" s="25">
        <v>67</v>
      </c>
      <c r="I25" s="25">
        <v>29</v>
      </c>
      <c r="J25" s="25">
        <v>32</v>
      </c>
      <c r="K25" s="11">
        <v>11</v>
      </c>
      <c r="L25" s="11">
        <v>11</v>
      </c>
      <c r="M25" s="10">
        <v>0</v>
      </c>
      <c r="N25" s="12">
        <v>16.417910447761194</v>
      </c>
      <c r="O25" s="11">
        <v>7805.4899999999989</v>
      </c>
      <c r="P25" s="11">
        <v>7805.4899999999989</v>
      </c>
      <c r="Q25" s="12">
        <v>100</v>
      </c>
      <c r="R25" s="11">
        <v>7805.4899999999989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/>
      <c r="D26" s="24" t="s">
        <v>76</v>
      </c>
      <c r="E26" s="14"/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/>
      <c r="D27" s="24" t="s">
        <v>308</v>
      </c>
      <c r="E27" s="14"/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/>
      <c r="D28" s="24" t="s">
        <v>77</v>
      </c>
      <c r="E28" s="14"/>
      <c r="F28" s="14" t="s">
        <v>177</v>
      </c>
      <c r="G28" s="10">
        <v>40000</v>
      </c>
      <c r="H28" s="25">
        <v>18</v>
      </c>
      <c r="I28" s="25">
        <v>1</v>
      </c>
      <c r="J28" s="25">
        <v>16</v>
      </c>
      <c r="K28" s="11">
        <v>2</v>
      </c>
      <c r="L28" s="11">
        <v>2</v>
      </c>
      <c r="M28" s="10">
        <v>0</v>
      </c>
      <c r="N28" s="12">
        <v>11.111111111111111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/>
      <c r="D29" s="24" t="s">
        <v>37</v>
      </c>
      <c r="E29" s="14"/>
      <c r="F29" s="14" t="s">
        <v>178</v>
      </c>
      <c r="G29" s="10">
        <v>40000</v>
      </c>
      <c r="H29" s="25">
        <v>18</v>
      </c>
      <c r="I29" s="25">
        <v>4</v>
      </c>
      <c r="J29" s="25">
        <v>13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/>
      <c r="D30" s="24" t="s">
        <v>38</v>
      </c>
      <c r="E30" s="14"/>
      <c r="F30" s="14" t="s">
        <v>239</v>
      </c>
      <c r="G30" s="10">
        <v>30000</v>
      </c>
      <c r="H30" s="25">
        <v>19</v>
      </c>
      <c r="I30" s="25">
        <v>7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/>
      <c r="D31" s="24" t="s">
        <v>131</v>
      </c>
      <c r="E31" s="14"/>
      <c r="F31" s="14"/>
      <c r="G31" s="10"/>
      <c r="H31" s="25">
        <v>25</v>
      </c>
      <c r="I31" s="25">
        <v>5</v>
      </c>
      <c r="J31" s="25">
        <v>11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/>
      <c r="D32" s="24" t="s">
        <v>22</v>
      </c>
      <c r="E32" s="14"/>
      <c r="F32" s="14" t="s">
        <v>357</v>
      </c>
      <c r="G32" s="10">
        <v>5000</v>
      </c>
      <c r="H32" s="25">
        <v>23</v>
      </c>
      <c r="I32" s="25">
        <v>9</v>
      </c>
      <c r="J32" s="25">
        <v>13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/>
      <c r="D33" s="24" t="s">
        <v>156</v>
      </c>
      <c r="E33" s="14"/>
      <c r="F33" s="14" t="s">
        <v>179</v>
      </c>
      <c r="G33" s="10">
        <v>20000</v>
      </c>
      <c r="H33" s="25">
        <v>27</v>
      </c>
      <c r="I33" s="25">
        <v>0</v>
      </c>
      <c r="J33" s="25">
        <v>26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/>
      <c r="D34" s="24" t="s">
        <v>39</v>
      </c>
      <c r="E34" s="14"/>
      <c r="F34" s="14" t="s">
        <v>240</v>
      </c>
      <c r="G34" s="10">
        <v>20000</v>
      </c>
      <c r="H34" s="25">
        <v>20</v>
      </c>
      <c r="I34" s="25">
        <v>3</v>
      </c>
      <c r="J34" s="25">
        <v>17</v>
      </c>
      <c r="K34" s="11">
        <v>4</v>
      </c>
      <c r="L34" s="11">
        <v>4</v>
      </c>
      <c r="M34" s="10">
        <v>0</v>
      </c>
      <c r="N34" s="12">
        <v>20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 t="s">
        <v>227</v>
      </c>
      <c r="C35" s="13"/>
      <c r="D35" s="24" t="s">
        <v>290</v>
      </c>
      <c r="E35" s="14"/>
      <c r="F35" s="14" t="s">
        <v>301</v>
      </c>
      <c r="G35" s="10">
        <v>10000</v>
      </c>
      <c r="H35" s="25">
        <v>10</v>
      </c>
      <c r="I35" s="25">
        <v>2</v>
      </c>
      <c r="J35" s="25">
        <v>7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/>
      <c r="D36" s="24" t="s">
        <v>78</v>
      </c>
      <c r="E36" s="14"/>
      <c r="F36" s="14"/>
      <c r="G36" s="10"/>
      <c r="H36" s="25">
        <v>4</v>
      </c>
      <c r="I36" s="25">
        <v>1</v>
      </c>
      <c r="J36" s="25">
        <v>3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/>
      <c r="D37" s="24" t="s">
        <v>132</v>
      </c>
      <c r="E37" s="14"/>
      <c r="F37" s="14" t="s">
        <v>241</v>
      </c>
      <c r="G37" s="10">
        <v>60000</v>
      </c>
      <c r="H37" s="25">
        <v>5</v>
      </c>
      <c r="I37" s="25">
        <v>2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/>
      <c r="D38" s="24" t="s">
        <v>162</v>
      </c>
      <c r="E38" s="14"/>
      <c r="F38" s="14"/>
      <c r="G38" s="10"/>
      <c r="H38" s="25">
        <v>1</v>
      </c>
      <c r="I38" s="25">
        <v>0</v>
      </c>
      <c r="J38" s="25">
        <v>1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/>
      <c r="D39" s="24" t="s">
        <v>111</v>
      </c>
      <c r="E39" s="14"/>
      <c r="F39" s="14" t="s">
        <v>242</v>
      </c>
      <c r="G39" s="10">
        <v>10000</v>
      </c>
      <c r="H39" s="25">
        <v>14</v>
      </c>
      <c r="I39" s="25">
        <v>5</v>
      </c>
      <c r="J39" s="25">
        <v>6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/>
      <c r="D40" s="24" t="s">
        <v>40</v>
      </c>
      <c r="E40" s="14"/>
      <c r="F40" s="14" t="s">
        <v>243</v>
      </c>
      <c r="G40" s="10">
        <v>40000</v>
      </c>
      <c r="H40" s="25">
        <v>30</v>
      </c>
      <c r="I40" s="25">
        <v>6</v>
      </c>
      <c r="J40" s="25">
        <v>18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/>
      <c r="D41" s="24" t="s">
        <v>163</v>
      </c>
      <c r="E41" s="14"/>
      <c r="F41" s="14" t="s">
        <v>244</v>
      </c>
      <c r="G41" s="10">
        <v>10000</v>
      </c>
      <c r="H41" s="25">
        <v>4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/>
      <c r="D42" s="24" t="s">
        <v>23</v>
      </c>
      <c r="E42" s="14"/>
      <c r="F42" s="14" t="s">
        <v>342</v>
      </c>
      <c r="G42" s="10">
        <v>10000</v>
      </c>
      <c r="H42" s="25">
        <v>51</v>
      </c>
      <c r="I42" s="25">
        <v>9</v>
      </c>
      <c r="J42" s="25">
        <v>32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/>
      <c r="D43" s="24" t="s">
        <v>79</v>
      </c>
      <c r="E43" s="14"/>
      <c r="F43" s="14" t="s">
        <v>245</v>
      </c>
      <c r="G43" s="10">
        <v>10000</v>
      </c>
      <c r="H43" s="25">
        <v>11</v>
      </c>
      <c r="I43" s="25">
        <v>5</v>
      </c>
      <c r="J43" s="25">
        <v>6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/>
      <c r="D44" s="24" t="s">
        <v>80</v>
      </c>
      <c r="E44" s="14"/>
      <c r="F44" s="14" t="s">
        <v>180</v>
      </c>
      <c r="G44" s="10">
        <v>70000</v>
      </c>
      <c r="H44" s="25">
        <v>42</v>
      </c>
      <c r="I44" s="25">
        <v>18</v>
      </c>
      <c r="J44" s="25">
        <v>22</v>
      </c>
      <c r="K44" s="11">
        <v>6</v>
      </c>
      <c r="L44" s="11">
        <v>6</v>
      </c>
      <c r="M44" s="10">
        <v>0</v>
      </c>
      <c r="N44" s="12">
        <v>14.285714285714285</v>
      </c>
      <c r="O44" s="11">
        <v>3185.8</v>
      </c>
      <c r="P44" s="11">
        <v>3185.8</v>
      </c>
      <c r="Q44" s="12">
        <v>100</v>
      </c>
      <c r="R44" s="11">
        <v>3185.8</v>
      </c>
      <c r="S44" s="12">
        <v>100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/>
      <c r="D45" s="24" t="s">
        <v>164</v>
      </c>
      <c r="E45" s="14"/>
      <c r="F45" s="14" t="s">
        <v>246</v>
      </c>
      <c r="G45" s="10">
        <v>10000</v>
      </c>
      <c r="H45" s="25">
        <v>5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/>
      <c r="D46" s="24" t="s">
        <v>81</v>
      </c>
      <c r="E46" s="14"/>
      <c r="F46" s="14" t="s">
        <v>247</v>
      </c>
      <c r="G46" s="10">
        <v>10000</v>
      </c>
      <c r="H46" s="25">
        <v>19</v>
      </c>
      <c r="I46" s="25">
        <v>0</v>
      </c>
      <c r="J46" s="25">
        <v>18</v>
      </c>
      <c r="K46" s="11">
        <v>15</v>
      </c>
      <c r="L46" s="11">
        <v>15</v>
      </c>
      <c r="M46" s="10">
        <v>0</v>
      </c>
      <c r="N46" s="12">
        <v>78.94736842105263</v>
      </c>
      <c r="O46" s="11">
        <v>3456.9799999999996</v>
      </c>
      <c r="P46" s="11">
        <v>3456.9799999999996</v>
      </c>
      <c r="Q46" s="12">
        <v>100</v>
      </c>
      <c r="R46" s="11">
        <v>3456.9799999999996</v>
      </c>
      <c r="S46" s="12">
        <v>100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/>
      <c r="D47" s="24" t="s">
        <v>149</v>
      </c>
      <c r="E47" s="14"/>
      <c r="F47" s="14" t="s">
        <v>248</v>
      </c>
      <c r="G47" s="10">
        <v>10000</v>
      </c>
      <c r="H47" s="25">
        <v>13</v>
      </c>
      <c r="I47" s="25">
        <v>3</v>
      </c>
      <c r="J47" s="25">
        <v>10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/>
      <c r="D48" s="24" t="s">
        <v>363</v>
      </c>
      <c r="E48" s="14"/>
      <c r="F48" s="14"/>
      <c r="G48" s="10"/>
      <c r="H48" s="25">
        <v>2</v>
      </c>
      <c r="I48" s="25">
        <v>0</v>
      </c>
      <c r="J48" s="25">
        <v>2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249</v>
      </c>
      <c r="C49" s="13"/>
      <c r="D49" s="24" t="s">
        <v>41</v>
      </c>
      <c r="E49" s="14"/>
      <c r="F49" s="14" t="s">
        <v>250</v>
      </c>
      <c r="G49" s="10">
        <v>40000</v>
      </c>
      <c r="H49" s="25">
        <v>12</v>
      </c>
      <c r="I49" s="25">
        <v>1</v>
      </c>
      <c r="J49" s="25">
        <v>9</v>
      </c>
      <c r="K49" s="11">
        <v>1</v>
      </c>
      <c r="L49" s="11">
        <v>1</v>
      </c>
      <c r="M49" s="10">
        <v>0</v>
      </c>
      <c r="N49" s="12">
        <v>8.3333333333333321</v>
      </c>
      <c r="O49" s="11">
        <v>904.97</v>
      </c>
      <c r="P49" s="11">
        <v>904.97</v>
      </c>
      <c r="Q49" s="12">
        <v>100</v>
      </c>
      <c r="R49" s="11">
        <v>904.97</v>
      </c>
      <c r="S49" s="12">
        <v>100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227</v>
      </c>
      <c r="C50" s="13"/>
      <c r="D50" s="24" t="s">
        <v>42</v>
      </c>
      <c r="E50" s="14"/>
      <c r="F50" s="14"/>
      <c r="G50" s="10"/>
      <c r="H50" s="25">
        <v>14</v>
      </c>
      <c r="I50" s="25">
        <v>4</v>
      </c>
      <c r="J50" s="25">
        <v>9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/>
      <c r="D51" s="24" t="s">
        <v>133</v>
      </c>
      <c r="E51" s="14"/>
      <c r="F51" s="14" t="s">
        <v>251</v>
      </c>
      <c r="G51" s="10">
        <v>5000</v>
      </c>
      <c r="H51" s="25">
        <v>14</v>
      </c>
      <c r="I51" s="25">
        <v>0</v>
      </c>
      <c r="J51" s="25">
        <v>13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/>
      <c r="D52" s="24" t="s">
        <v>112</v>
      </c>
      <c r="E52" s="14"/>
      <c r="F52" s="14"/>
      <c r="G52" s="10"/>
      <c r="H52" s="25">
        <v>14</v>
      </c>
      <c r="I52" s="25">
        <v>2</v>
      </c>
      <c r="J52" s="25">
        <v>8</v>
      </c>
      <c r="K52" s="11">
        <v>2</v>
      </c>
      <c r="L52" s="11">
        <v>2</v>
      </c>
      <c r="M52" s="10">
        <v>0</v>
      </c>
      <c r="N52" s="12">
        <v>14.285714285714285</v>
      </c>
      <c r="O52" s="11">
        <v>274.06</v>
      </c>
      <c r="P52" s="11">
        <v>274.06</v>
      </c>
      <c r="Q52" s="12">
        <v>100</v>
      </c>
      <c r="R52" s="11">
        <v>274.06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/>
      <c r="D53" s="24" t="s">
        <v>82</v>
      </c>
      <c r="E53" s="14"/>
      <c r="F53" s="14" t="s">
        <v>252</v>
      </c>
      <c r="G53" s="10">
        <v>10000</v>
      </c>
      <c r="H53" s="25">
        <v>20</v>
      </c>
      <c r="I53" s="25">
        <v>0</v>
      </c>
      <c r="J53" s="25">
        <v>18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/>
      <c r="D54" s="24" t="s">
        <v>83</v>
      </c>
      <c r="E54" s="14"/>
      <c r="F54" s="14" t="s">
        <v>181</v>
      </c>
      <c r="G54" s="10">
        <v>30000</v>
      </c>
      <c r="H54" s="25">
        <v>46</v>
      </c>
      <c r="I54" s="25">
        <v>3</v>
      </c>
      <c r="J54" s="25">
        <v>34</v>
      </c>
      <c r="K54" s="11">
        <v>8</v>
      </c>
      <c r="L54" s="11">
        <v>8</v>
      </c>
      <c r="M54" s="10">
        <v>0</v>
      </c>
      <c r="N54" s="12">
        <v>17.391304347826086</v>
      </c>
      <c r="O54" s="11">
        <v>2117.7399999999998</v>
      </c>
      <c r="P54" s="11">
        <v>2117.7399999999998</v>
      </c>
      <c r="Q54" s="12">
        <v>100</v>
      </c>
      <c r="R54" s="11">
        <v>2117.7399999999998</v>
      </c>
      <c r="S54" s="12">
        <v>100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/>
      <c r="D55" s="24" t="s">
        <v>150</v>
      </c>
      <c r="E55" s="14"/>
      <c r="F55" s="14" t="s">
        <v>253</v>
      </c>
      <c r="G55" s="10">
        <v>10000</v>
      </c>
      <c r="H55" s="25">
        <v>6</v>
      </c>
      <c r="I55" s="25">
        <v>1</v>
      </c>
      <c r="J55" s="25">
        <v>2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/>
      <c r="D56" s="24" t="s">
        <v>165</v>
      </c>
      <c r="E56" s="14"/>
      <c r="F56" s="14" t="s">
        <v>254</v>
      </c>
      <c r="G56" s="10">
        <v>10000</v>
      </c>
      <c r="H56" s="25">
        <v>8</v>
      </c>
      <c r="I56" s="25">
        <v>1</v>
      </c>
      <c r="J56" s="25">
        <v>7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/>
      <c r="D57" s="24" t="s">
        <v>84</v>
      </c>
      <c r="E57" s="14"/>
      <c r="F57" s="14"/>
      <c r="G57" s="10"/>
      <c r="H57" s="25">
        <v>179</v>
      </c>
      <c r="I57" s="25">
        <v>26</v>
      </c>
      <c r="J57" s="25">
        <v>39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/>
      <c r="D58" s="24" t="s">
        <v>358</v>
      </c>
      <c r="E58" s="14"/>
      <c r="F58" s="14" t="s">
        <v>364</v>
      </c>
      <c r="G58" s="10">
        <v>5000</v>
      </c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/>
      <c r="D59" s="24" t="s">
        <v>331</v>
      </c>
      <c r="E59" s="14"/>
      <c r="F59" s="14"/>
      <c r="G59" s="10"/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/>
      <c r="D60" s="24" t="s">
        <v>151</v>
      </c>
      <c r="E60" s="14"/>
      <c r="F60" s="14" t="s">
        <v>182</v>
      </c>
      <c r="G60" s="10">
        <v>30000</v>
      </c>
      <c r="H60" s="25">
        <v>4</v>
      </c>
      <c r="I60" s="25">
        <v>0</v>
      </c>
      <c r="J60" s="25">
        <v>3</v>
      </c>
      <c r="K60" s="11">
        <v>2</v>
      </c>
      <c r="L60" s="11">
        <v>2</v>
      </c>
      <c r="M60" s="10">
        <v>0</v>
      </c>
      <c r="N60" s="12">
        <v>50</v>
      </c>
      <c r="O60" s="11">
        <v>1024.95</v>
      </c>
      <c r="P60" s="11">
        <v>1024.95</v>
      </c>
      <c r="Q60" s="12">
        <v>100</v>
      </c>
      <c r="R60" s="11">
        <v>1024.95</v>
      </c>
      <c r="S60" s="12">
        <v>100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/>
      <c r="D61" s="24" t="s">
        <v>43</v>
      </c>
      <c r="E61" s="14"/>
      <c r="F61" s="14" t="s">
        <v>255</v>
      </c>
      <c r="G61" s="10">
        <v>40000</v>
      </c>
      <c r="H61" s="25">
        <v>22</v>
      </c>
      <c r="I61" s="25">
        <v>13</v>
      </c>
      <c r="J61" s="25">
        <v>9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/>
      <c r="D62" s="24" t="s">
        <v>294</v>
      </c>
      <c r="E62" s="14"/>
      <c r="F62" s="14" t="s">
        <v>302</v>
      </c>
      <c r="G62" s="10">
        <v>30000</v>
      </c>
      <c r="H62" s="25">
        <v>4</v>
      </c>
      <c r="I62" s="25">
        <v>0</v>
      </c>
      <c r="J62" s="25">
        <v>4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/>
      <c r="D63" s="24" t="s">
        <v>85</v>
      </c>
      <c r="E63" s="14"/>
      <c r="F63" s="14" t="s">
        <v>256</v>
      </c>
      <c r="G63" s="10">
        <v>10000</v>
      </c>
      <c r="H63" s="25">
        <v>23</v>
      </c>
      <c r="I63" s="25">
        <v>9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235</v>
      </c>
      <c r="C64" s="13"/>
      <c r="D64" s="24" t="s">
        <v>134</v>
      </c>
      <c r="E64" s="14"/>
      <c r="F64" s="14" t="s">
        <v>257</v>
      </c>
      <c r="G64" s="10">
        <v>40000</v>
      </c>
      <c r="H64" s="25">
        <v>19</v>
      </c>
      <c r="I64" s="25">
        <v>0</v>
      </c>
      <c r="J64" s="25">
        <v>19</v>
      </c>
      <c r="K64" s="11">
        <v>1</v>
      </c>
      <c r="L64" s="11">
        <v>1</v>
      </c>
      <c r="M64" s="10">
        <v>0</v>
      </c>
      <c r="N64" s="12">
        <v>5.2631578947368416</v>
      </c>
      <c r="O64" s="11">
        <v>280.14</v>
      </c>
      <c r="P64" s="11">
        <v>280.14</v>
      </c>
      <c r="Q64" s="12">
        <v>100</v>
      </c>
      <c r="R64" s="11">
        <v>280.14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227</v>
      </c>
      <c r="C65" s="13"/>
      <c r="D65" s="24" t="s">
        <v>332</v>
      </c>
      <c r="E65" s="14"/>
      <c r="F65" s="14"/>
      <c r="G65" s="10"/>
      <c r="H65" s="25">
        <v>1</v>
      </c>
      <c r="I65" s="25">
        <v>0</v>
      </c>
      <c r="J65" s="25">
        <v>1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249</v>
      </c>
      <c r="C66" s="13"/>
      <c r="D66" s="24" t="s">
        <v>44</v>
      </c>
      <c r="E66" s="14"/>
      <c r="F66" s="14" t="s">
        <v>258</v>
      </c>
      <c r="G66" s="10">
        <v>30000</v>
      </c>
      <c r="H66" s="25">
        <v>48</v>
      </c>
      <c r="I66" s="25">
        <v>9</v>
      </c>
      <c r="J66" s="25">
        <v>33</v>
      </c>
      <c r="K66" s="11">
        <v>3</v>
      </c>
      <c r="L66" s="11">
        <v>3</v>
      </c>
      <c r="M66" s="10">
        <v>0</v>
      </c>
      <c r="N66" s="12">
        <v>6.25</v>
      </c>
      <c r="O66" s="11">
        <v>874.53</v>
      </c>
      <c r="P66" s="11">
        <v>874.53</v>
      </c>
      <c r="Q66" s="12">
        <v>100</v>
      </c>
      <c r="R66" s="11">
        <v>874.53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227</v>
      </c>
      <c r="C67" s="13"/>
      <c r="D67" s="24" t="s">
        <v>113</v>
      </c>
      <c r="E67" s="14"/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/>
      <c r="D68" s="24" t="s">
        <v>114</v>
      </c>
      <c r="E68" s="14"/>
      <c r="F68" s="14" t="s">
        <v>259</v>
      </c>
      <c r="G68" s="10">
        <v>20000</v>
      </c>
      <c r="H68" s="25">
        <v>19</v>
      </c>
      <c r="I68" s="25">
        <v>1</v>
      </c>
      <c r="J68" s="25">
        <v>18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/>
      <c r="D69" s="24" t="s">
        <v>320</v>
      </c>
      <c r="E69" s="14"/>
      <c r="F69" s="14" t="s">
        <v>343</v>
      </c>
      <c r="G69" s="10">
        <v>5000</v>
      </c>
      <c r="H69" s="25">
        <v>35</v>
      </c>
      <c r="I69" s="25">
        <v>9</v>
      </c>
      <c r="J69" s="25">
        <v>24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/>
      <c r="D70" s="24" t="s">
        <v>166</v>
      </c>
      <c r="E70" s="14"/>
      <c r="F70" s="14" t="s">
        <v>344</v>
      </c>
      <c r="G70" s="10">
        <v>10000</v>
      </c>
      <c r="H70" s="25">
        <v>3</v>
      </c>
      <c r="I70" s="25">
        <v>0</v>
      </c>
      <c r="J70" s="25">
        <v>3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/>
      <c r="D71" s="24" t="s">
        <v>45</v>
      </c>
      <c r="E71" s="14"/>
      <c r="F71" s="14" t="s">
        <v>260</v>
      </c>
      <c r="G71" s="10">
        <v>10000</v>
      </c>
      <c r="H71" s="25">
        <v>35</v>
      </c>
      <c r="I71" s="25">
        <v>11</v>
      </c>
      <c r="J71" s="25">
        <v>16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/>
      <c r="D72" s="24" t="s">
        <v>86</v>
      </c>
      <c r="E72" s="14"/>
      <c r="F72" s="14" t="s">
        <v>183</v>
      </c>
      <c r="G72" s="10">
        <v>40000</v>
      </c>
      <c r="H72" s="25">
        <v>21</v>
      </c>
      <c r="I72" s="25">
        <v>6</v>
      </c>
      <c r="J72" s="25">
        <v>15</v>
      </c>
      <c r="K72" s="11">
        <v>3</v>
      </c>
      <c r="L72" s="11">
        <v>3</v>
      </c>
      <c r="M72" s="10">
        <v>0</v>
      </c>
      <c r="N72" s="12">
        <v>14.285714285714285</v>
      </c>
      <c r="O72" s="11">
        <v>426.3</v>
      </c>
      <c r="P72" s="11">
        <v>426.3</v>
      </c>
      <c r="Q72" s="12">
        <v>100</v>
      </c>
      <c r="R72" s="11">
        <v>426.3</v>
      </c>
      <c r="S72" s="12">
        <v>100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/>
      <c r="D73" s="24" t="s">
        <v>115</v>
      </c>
      <c r="E73" s="14"/>
      <c r="F73" s="14"/>
      <c r="G73" s="10"/>
      <c r="H73" s="25">
        <v>7</v>
      </c>
      <c r="I73" s="25">
        <v>1</v>
      </c>
      <c r="J73" s="25">
        <v>6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/>
      <c r="D74" s="24" t="s">
        <v>157</v>
      </c>
      <c r="E74" s="14"/>
      <c r="F74" s="14" t="s">
        <v>184</v>
      </c>
      <c r="G74" s="10">
        <v>40000</v>
      </c>
      <c r="H74" s="25">
        <v>35</v>
      </c>
      <c r="I74" s="25">
        <v>1</v>
      </c>
      <c r="J74" s="25">
        <v>31</v>
      </c>
      <c r="K74" s="11">
        <v>29</v>
      </c>
      <c r="L74" s="11">
        <v>29</v>
      </c>
      <c r="M74" s="10">
        <v>0</v>
      </c>
      <c r="N74" s="12">
        <v>82.857142857142861</v>
      </c>
      <c r="O74" s="11">
        <v>9031.4100000000053</v>
      </c>
      <c r="P74" s="11">
        <v>9031.4100000000053</v>
      </c>
      <c r="Q74" s="12">
        <v>100</v>
      </c>
      <c r="R74" s="11">
        <v>9031.4100000000053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/>
      <c r="D75" s="24" t="s">
        <v>152</v>
      </c>
      <c r="E75" s="14"/>
      <c r="F75" s="14" t="s">
        <v>185</v>
      </c>
      <c r="G75" s="10">
        <v>5000</v>
      </c>
      <c r="H75" s="25">
        <v>18</v>
      </c>
      <c r="I75" s="25">
        <v>4</v>
      </c>
      <c r="J75" s="25">
        <v>10</v>
      </c>
      <c r="K75" s="11">
        <v>7</v>
      </c>
      <c r="L75" s="11">
        <v>7</v>
      </c>
      <c r="M75" s="10">
        <v>0</v>
      </c>
      <c r="N75" s="12">
        <v>38.888888888888893</v>
      </c>
      <c r="O75" s="11">
        <v>3090.84</v>
      </c>
      <c r="P75" s="11">
        <v>3090.84</v>
      </c>
      <c r="Q75" s="12">
        <v>100</v>
      </c>
      <c r="R75" s="11">
        <v>3090.84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/>
      <c r="D76" s="24" t="s">
        <v>46</v>
      </c>
      <c r="E76" s="14"/>
      <c r="F76" s="14" t="s">
        <v>186</v>
      </c>
      <c r="G76" s="10">
        <v>30000</v>
      </c>
      <c r="H76" s="25">
        <v>42</v>
      </c>
      <c r="I76" s="25">
        <v>13</v>
      </c>
      <c r="J76" s="25">
        <v>20</v>
      </c>
      <c r="K76" s="11">
        <v>8</v>
      </c>
      <c r="L76" s="11">
        <v>8</v>
      </c>
      <c r="M76" s="10">
        <v>0</v>
      </c>
      <c r="N76" s="12">
        <v>19.047619047619047</v>
      </c>
      <c r="O76" s="11">
        <v>3761.3</v>
      </c>
      <c r="P76" s="11">
        <v>3761.3</v>
      </c>
      <c r="Q76" s="12">
        <v>100</v>
      </c>
      <c r="R76" s="11">
        <v>3761.3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/>
      <c r="D77" s="24" t="s">
        <v>167</v>
      </c>
      <c r="E77" s="14"/>
      <c r="F77" s="14"/>
      <c r="G77" s="10"/>
      <c r="H77" s="25">
        <v>25</v>
      </c>
      <c r="I77" s="25">
        <v>1</v>
      </c>
      <c r="J77" s="25">
        <v>24</v>
      </c>
      <c r="K77" s="11">
        <v>19</v>
      </c>
      <c r="L77" s="11">
        <v>19</v>
      </c>
      <c r="M77" s="10">
        <v>0</v>
      </c>
      <c r="N77" s="12">
        <v>76</v>
      </c>
      <c r="O77" s="11">
        <v>4246.4599999999991</v>
      </c>
      <c r="P77" s="11">
        <v>4246.4599999999991</v>
      </c>
      <c r="Q77" s="12">
        <v>100</v>
      </c>
      <c r="R77" s="11">
        <v>4246.4599999999991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/>
      <c r="D78" s="24" t="s">
        <v>135</v>
      </c>
      <c r="E78" s="14"/>
      <c r="F78" s="14"/>
      <c r="G78" s="10"/>
      <c r="H78" s="25">
        <v>24</v>
      </c>
      <c r="I78" s="25">
        <v>3</v>
      </c>
      <c r="J78" s="25">
        <v>19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/>
      <c r="D79" s="24" t="s">
        <v>47</v>
      </c>
      <c r="E79" s="14"/>
      <c r="F79" s="14" t="s">
        <v>187</v>
      </c>
      <c r="G79" s="10">
        <v>30000</v>
      </c>
      <c r="H79" s="25">
        <v>22</v>
      </c>
      <c r="I79" s="25">
        <v>2</v>
      </c>
      <c r="J79" s="25">
        <v>15</v>
      </c>
      <c r="K79" s="11">
        <v>3</v>
      </c>
      <c r="L79" s="11">
        <v>3</v>
      </c>
      <c r="M79" s="10">
        <v>0</v>
      </c>
      <c r="N79" s="12">
        <v>13.636363636363635</v>
      </c>
      <c r="O79" s="11">
        <v>2829.15</v>
      </c>
      <c r="P79" s="11">
        <v>2829.15</v>
      </c>
      <c r="Q79" s="12">
        <v>100</v>
      </c>
      <c r="R79" s="11">
        <v>2829.15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/>
      <c r="D80" s="24" t="s">
        <v>136</v>
      </c>
      <c r="E80" s="14"/>
      <c r="F80" s="14" t="s">
        <v>188</v>
      </c>
      <c r="G80" s="10">
        <v>50000</v>
      </c>
      <c r="H80" s="25">
        <v>20</v>
      </c>
      <c r="I80" s="25">
        <v>10</v>
      </c>
      <c r="J80" s="25">
        <v>9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/>
      <c r="D81" s="24" t="s">
        <v>317</v>
      </c>
      <c r="E81" s="14"/>
      <c r="F81" s="14"/>
      <c r="G81" s="10"/>
      <c r="H81" s="25">
        <v>8</v>
      </c>
      <c r="I81" s="25">
        <v>0</v>
      </c>
      <c r="J81" s="25">
        <v>1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/>
      <c r="D82" s="24" t="s">
        <v>291</v>
      </c>
      <c r="E82" s="14"/>
      <c r="F82" s="14" t="s">
        <v>345</v>
      </c>
      <c r="G82" s="10">
        <v>10000</v>
      </c>
      <c r="H82" s="25">
        <v>4</v>
      </c>
      <c r="I82" s="25">
        <v>0</v>
      </c>
      <c r="J82" s="25">
        <v>4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/>
      <c r="D83" s="24" t="s">
        <v>24</v>
      </c>
      <c r="E83" s="14"/>
      <c r="F83" s="14" t="s">
        <v>189</v>
      </c>
      <c r="G83" s="10">
        <v>60000</v>
      </c>
      <c r="H83" s="25">
        <v>53</v>
      </c>
      <c r="I83" s="25">
        <v>14</v>
      </c>
      <c r="J83" s="25">
        <v>32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/>
      <c r="D84" s="24" t="s">
        <v>137</v>
      </c>
      <c r="E84" s="14"/>
      <c r="F84" s="14" t="s">
        <v>261</v>
      </c>
      <c r="G84" s="10">
        <v>10000</v>
      </c>
      <c r="H84" s="25">
        <v>40</v>
      </c>
      <c r="I84" s="25">
        <v>10</v>
      </c>
      <c r="J84" s="25">
        <v>29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/>
      <c r="D85" s="24" t="s">
        <v>138</v>
      </c>
      <c r="E85" s="14"/>
      <c r="F85" s="14" t="s">
        <v>262</v>
      </c>
      <c r="G85" s="10">
        <v>10000</v>
      </c>
      <c r="H85" s="25">
        <v>48</v>
      </c>
      <c r="I85" s="25">
        <v>13</v>
      </c>
      <c r="J85" s="25">
        <v>31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/>
      <c r="D86" s="24" t="s">
        <v>87</v>
      </c>
      <c r="E86" s="14"/>
      <c r="F86" s="14"/>
      <c r="G86" s="10"/>
      <c r="H86" s="25">
        <v>76</v>
      </c>
      <c r="I86" s="25">
        <v>24</v>
      </c>
      <c r="J86" s="25">
        <v>38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/>
      <c r="D87" s="24" t="s">
        <v>48</v>
      </c>
      <c r="E87" s="14"/>
      <c r="F87" s="14" t="s">
        <v>263</v>
      </c>
      <c r="G87" s="10">
        <v>20000</v>
      </c>
      <c r="H87" s="25">
        <v>21</v>
      </c>
      <c r="I87" s="25">
        <v>1</v>
      </c>
      <c r="J87" s="25">
        <v>16</v>
      </c>
      <c r="K87" s="11">
        <v>4</v>
      </c>
      <c r="L87" s="11">
        <v>4</v>
      </c>
      <c r="M87" s="10">
        <v>0</v>
      </c>
      <c r="N87" s="12">
        <v>19.047619047619047</v>
      </c>
      <c r="O87" s="11">
        <v>901.31999999999994</v>
      </c>
      <c r="P87" s="11">
        <v>901.31999999999994</v>
      </c>
      <c r="Q87" s="12">
        <v>100</v>
      </c>
      <c r="R87" s="11">
        <v>901.31999999999994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/>
      <c r="D88" s="24" t="s">
        <v>116</v>
      </c>
      <c r="E88" s="14"/>
      <c r="F88" s="14"/>
      <c r="G88" s="10"/>
      <c r="H88" s="25">
        <v>1</v>
      </c>
      <c r="I88" s="25">
        <v>0</v>
      </c>
      <c r="J88" s="25">
        <v>1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/>
      <c r="D89" s="24" t="s">
        <v>25</v>
      </c>
      <c r="E89" s="14"/>
      <c r="F89" s="14" t="s">
        <v>190</v>
      </c>
      <c r="G89" s="10">
        <v>50000</v>
      </c>
      <c r="H89" s="25">
        <v>31</v>
      </c>
      <c r="I89" s="25">
        <v>8</v>
      </c>
      <c r="J89" s="25">
        <v>22</v>
      </c>
      <c r="K89" s="11">
        <v>1</v>
      </c>
      <c r="L89" s="11">
        <v>1</v>
      </c>
      <c r="M89" s="10">
        <v>0</v>
      </c>
      <c r="N89" s="12">
        <v>3.225806451612903</v>
      </c>
      <c r="O89" s="11">
        <v>182.7</v>
      </c>
      <c r="P89" s="11">
        <v>182.7</v>
      </c>
      <c r="Q89" s="12">
        <v>100</v>
      </c>
      <c r="R89" s="11">
        <v>182.7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/>
      <c r="D90" s="24" t="s">
        <v>26</v>
      </c>
      <c r="E90" s="14"/>
      <c r="F90" s="14" t="s">
        <v>191</v>
      </c>
      <c r="G90" s="10">
        <v>50000</v>
      </c>
      <c r="H90" s="25">
        <v>25</v>
      </c>
      <c r="I90" s="25">
        <v>7</v>
      </c>
      <c r="J90" s="25">
        <v>12</v>
      </c>
      <c r="K90" s="11">
        <v>2</v>
      </c>
      <c r="L90" s="11">
        <v>2</v>
      </c>
      <c r="M90" s="10">
        <v>0</v>
      </c>
      <c r="N90" s="12">
        <v>8</v>
      </c>
      <c r="O90" s="11">
        <v>1556.6</v>
      </c>
      <c r="P90" s="11">
        <v>1556.6</v>
      </c>
      <c r="Q90" s="12">
        <v>100</v>
      </c>
      <c r="R90" s="11">
        <v>1556.6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/>
      <c r="D91" s="24" t="s">
        <v>310</v>
      </c>
      <c r="E91" s="14"/>
      <c r="F91" s="14" t="s">
        <v>324</v>
      </c>
      <c r="G91" s="10">
        <v>5000</v>
      </c>
      <c r="H91" s="25">
        <v>13</v>
      </c>
      <c r="I91" s="25">
        <v>2</v>
      </c>
      <c r="J91" s="25">
        <v>9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/>
      <c r="D92" s="24" t="s">
        <v>88</v>
      </c>
      <c r="E92" s="14"/>
      <c r="F92" s="14" t="s">
        <v>192</v>
      </c>
      <c r="G92" s="10">
        <v>20000</v>
      </c>
      <c r="H92" s="25">
        <v>21</v>
      </c>
      <c r="I92" s="25">
        <v>0</v>
      </c>
      <c r="J92" s="25">
        <v>21</v>
      </c>
      <c r="K92" s="11">
        <v>18</v>
      </c>
      <c r="L92" s="11">
        <v>18</v>
      </c>
      <c r="M92" s="10">
        <v>0</v>
      </c>
      <c r="N92" s="12">
        <v>85.714285714285708</v>
      </c>
      <c r="O92" s="11">
        <v>3727.0799999999995</v>
      </c>
      <c r="P92" s="11">
        <v>3727.0799999999995</v>
      </c>
      <c r="Q92" s="12">
        <v>100</v>
      </c>
      <c r="R92" s="11">
        <v>3727.0799999999995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/>
      <c r="D93" s="24" t="s">
        <v>333</v>
      </c>
      <c r="E93" s="14"/>
      <c r="F93" s="14" t="s">
        <v>346</v>
      </c>
      <c r="G93" s="10">
        <v>5000</v>
      </c>
      <c r="H93" s="25">
        <v>4</v>
      </c>
      <c r="I93" s="25">
        <v>2</v>
      </c>
      <c r="J93" s="25">
        <v>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/>
      <c r="D94" s="24" t="s">
        <v>314</v>
      </c>
      <c r="E94" s="14"/>
      <c r="F94" s="14"/>
      <c r="G94" s="10"/>
      <c r="H94" s="25">
        <v>1</v>
      </c>
      <c r="I94" s="25">
        <v>0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/>
      <c r="D95" s="24" t="s">
        <v>139</v>
      </c>
      <c r="E95" s="14"/>
      <c r="F95" s="14"/>
      <c r="G95" s="10"/>
      <c r="H95" s="25">
        <v>4</v>
      </c>
      <c r="I95" s="25">
        <v>1</v>
      </c>
      <c r="J95" s="25">
        <v>2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/>
      <c r="D96" s="24" t="s">
        <v>89</v>
      </c>
      <c r="E96" s="14"/>
      <c r="F96" s="14"/>
      <c r="G96" s="10"/>
      <c r="H96" s="25">
        <v>8</v>
      </c>
      <c r="I96" s="25">
        <v>1</v>
      </c>
      <c r="J96" s="25">
        <v>7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/>
      <c r="D97" s="24" t="s">
        <v>140</v>
      </c>
      <c r="E97" s="14"/>
      <c r="F97" s="14" t="s">
        <v>264</v>
      </c>
      <c r="G97" s="10">
        <v>15000</v>
      </c>
      <c r="H97" s="25">
        <v>9</v>
      </c>
      <c r="I97" s="25">
        <v>0</v>
      </c>
      <c r="J97" s="25">
        <v>9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235</v>
      </c>
      <c r="C98" s="13"/>
      <c r="D98" s="24" t="s">
        <v>27</v>
      </c>
      <c r="E98" s="14"/>
      <c r="F98" s="14" t="s">
        <v>265</v>
      </c>
      <c r="G98" s="10">
        <v>40000</v>
      </c>
      <c r="H98" s="25">
        <v>111</v>
      </c>
      <c r="I98" s="25">
        <v>55</v>
      </c>
      <c r="J98" s="25">
        <v>43</v>
      </c>
      <c r="K98" s="11">
        <v>35</v>
      </c>
      <c r="L98" s="11">
        <v>35</v>
      </c>
      <c r="M98" s="10">
        <v>0</v>
      </c>
      <c r="N98" s="12">
        <v>31.531531531531531</v>
      </c>
      <c r="O98" s="11">
        <v>11835.879999999997</v>
      </c>
      <c r="P98" s="11">
        <v>11835.879999999997</v>
      </c>
      <c r="Q98" s="12">
        <v>100</v>
      </c>
      <c r="R98" s="11">
        <v>11835.879999999997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227</v>
      </c>
      <c r="C99" s="13"/>
      <c r="D99" s="24" t="s">
        <v>90</v>
      </c>
      <c r="E99" s="14"/>
      <c r="F99" s="14" t="s">
        <v>193</v>
      </c>
      <c r="G99" s="10">
        <v>30000</v>
      </c>
      <c r="H99" s="25">
        <v>20</v>
      </c>
      <c r="I99" s="25">
        <v>7</v>
      </c>
      <c r="J99" s="25">
        <v>12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/>
      <c r="D100" s="24" t="s">
        <v>91</v>
      </c>
      <c r="E100" s="14"/>
      <c r="F100" s="14" t="s">
        <v>194</v>
      </c>
      <c r="G100" s="10">
        <v>60000</v>
      </c>
      <c r="H100" s="25">
        <v>32</v>
      </c>
      <c r="I100" s="25">
        <v>11</v>
      </c>
      <c r="J100" s="25">
        <v>20</v>
      </c>
      <c r="K100" s="11">
        <v>8</v>
      </c>
      <c r="L100" s="11">
        <v>8</v>
      </c>
      <c r="M100" s="10">
        <v>0</v>
      </c>
      <c r="N100" s="12">
        <v>25</v>
      </c>
      <c r="O100" s="11">
        <v>8857.3700000000008</v>
      </c>
      <c r="P100" s="11">
        <v>8857.3700000000008</v>
      </c>
      <c r="Q100" s="12">
        <v>100</v>
      </c>
      <c r="R100" s="11">
        <v>8857.3700000000008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295</v>
      </c>
      <c r="E101" s="14"/>
      <c r="F101" s="14"/>
      <c r="G101" s="10"/>
      <c r="H101" s="25">
        <v>1</v>
      </c>
      <c r="I101" s="25">
        <v>0</v>
      </c>
      <c r="J101" s="25">
        <v>1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/>
      <c r="D102" s="24" t="s">
        <v>92</v>
      </c>
      <c r="E102" s="14"/>
      <c r="F102" s="14" t="s">
        <v>195</v>
      </c>
      <c r="G102" s="10">
        <v>5000</v>
      </c>
      <c r="H102" s="25">
        <v>20</v>
      </c>
      <c r="I102" s="25">
        <v>5</v>
      </c>
      <c r="J102" s="25">
        <v>12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/>
      <c r="D103" s="24" t="s">
        <v>309</v>
      </c>
      <c r="E103" s="14"/>
      <c r="F103" s="14"/>
      <c r="G103" s="10"/>
      <c r="H103" s="25">
        <v>4</v>
      </c>
      <c r="I103" s="25">
        <v>1</v>
      </c>
      <c r="J103" s="25">
        <v>2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/>
      <c r="D104" s="24" t="s">
        <v>93</v>
      </c>
      <c r="E104" s="14"/>
      <c r="F104" s="14" t="s">
        <v>325</v>
      </c>
      <c r="G104" s="10">
        <v>10000</v>
      </c>
      <c r="H104" s="25">
        <v>76</v>
      </c>
      <c r="I104" s="25">
        <v>8</v>
      </c>
      <c r="J104" s="25">
        <v>60</v>
      </c>
      <c r="K104" s="11">
        <v>7</v>
      </c>
      <c r="L104" s="11">
        <v>7</v>
      </c>
      <c r="M104" s="10">
        <v>0</v>
      </c>
      <c r="N104" s="12">
        <v>9.2105263157894726</v>
      </c>
      <c r="O104" s="11">
        <v>6068.25</v>
      </c>
      <c r="P104" s="11">
        <v>6068.25</v>
      </c>
      <c r="Q104" s="12">
        <v>100</v>
      </c>
      <c r="R104" s="11">
        <v>6068.25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/>
      <c r="D105" s="24" t="s">
        <v>49</v>
      </c>
      <c r="E105" s="14"/>
      <c r="F105" s="14" t="s">
        <v>303</v>
      </c>
      <c r="G105" s="10">
        <v>20000</v>
      </c>
      <c r="H105" s="25">
        <v>11</v>
      </c>
      <c r="I105" s="25">
        <v>0</v>
      </c>
      <c r="J105" s="25">
        <v>9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/>
      <c r="D106" s="24" t="s">
        <v>117</v>
      </c>
      <c r="E106" s="14"/>
      <c r="F106" s="14"/>
      <c r="G106" s="10"/>
      <c r="H106" s="25">
        <v>6</v>
      </c>
      <c r="I106" s="25">
        <v>3</v>
      </c>
      <c r="J106" s="25">
        <v>3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/>
      <c r="D107" s="24" t="s">
        <v>28</v>
      </c>
      <c r="E107" s="14"/>
      <c r="F107" s="14" t="s">
        <v>196</v>
      </c>
      <c r="G107" s="10">
        <v>5000</v>
      </c>
      <c r="H107" s="25">
        <v>39</v>
      </c>
      <c r="I107" s="25">
        <v>14</v>
      </c>
      <c r="J107" s="25">
        <v>22</v>
      </c>
      <c r="K107" s="11">
        <v>18</v>
      </c>
      <c r="L107" s="11">
        <v>18</v>
      </c>
      <c r="M107" s="10">
        <v>0</v>
      </c>
      <c r="N107" s="12">
        <v>46.153846153846153</v>
      </c>
      <c r="O107" s="11">
        <v>5321.62</v>
      </c>
      <c r="P107" s="11">
        <v>5321.62</v>
      </c>
      <c r="Q107" s="12">
        <v>100</v>
      </c>
      <c r="R107" s="11">
        <v>5321.62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/>
      <c r="D108" s="24" t="s">
        <v>29</v>
      </c>
      <c r="E108" s="14"/>
      <c r="F108" s="14" t="s">
        <v>197</v>
      </c>
      <c r="G108" s="10">
        <v>30000</v>
      </c>
      <c r="H108" s="25">
        <v>32</v>
      </c>
      <c r="I108" s="25">
        <v>3</v>
      </c>
      <c r="J108" s="25">
        <v>16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/>
      <c r="D109" s="24" t="s">
        <v>50</v>
      </c>
      <c r="E109" s="14"/>
      <c r="F109" s="14" t="s">
        <v>326</v>
      </c>
      <c r="G109" s="10">
        <v>30000</v>
      </c>
      <c r="H109" s="25">
        <v>40</v>
      </c>
      <c r="I109" s="25">
        <v>0</v>
      </c>
      <c r="J109" s="25">
        <v>31</v>
      </c>
      <c r="K109" s="11">
        <v>4</v>
      </c>
      <c r="L109" s="11">
        <v>4</v>
      </c>
      <c r="M109" s="10">
        <v>0</v>
      </c>
      <c r="N109" s="12">
        <v>10</v>
      </c>
      <c r="O109" s="11">
        <v>2860.41</v>
      </c>
      <c r="P109" s="11">
        <v>2860.41</v>
      </c>
      <c r="Q109" s="12">
        <v>100</v>
      </c>
      <c r="R109" s="11">
        <v>2860.41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/>
      <c r="D110" s="24" t="s">
        <v>94</v>
      </c>
      <c r="E110" s="14"/>
      <c r="F110" s="14" t="s">
        <v>266</v>
      </c>
      <c r="G110" s="10">
        <v>10000</v>
      </c>
      <c r="H110" s="25">
        <v>28</v>
      </c>
      <c r="I110" s="25">
        <v>4</v>
      </c>
      <c r="J110" s="25">
        <v>7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/>
      <c r="D111" s="24" t="s">
        <v>141</v>
      </c>
      <c r="E111" s="14"/>
      <c r="F111" s="14"/>
      <c r="G111" s="10"/>
      <c r="H111" s="25">
        <v>6</v>
      </c>
      <c r="I111" s="25">
        <v>1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/>
      <c r="D112" s="24" t="s">
        <v>118</v>
      </c>
      <c r="E112" s="14"/>
      <c r="F112" s="14" t="s">
        <v>198</v>
      </c>
      <c r="G112" s="10">
        <v>35000</v>
      </c>
      <c r="H112" s="25">
        <v>33</v>
      </c>
      <c r="I112" s="25">
        <v>0</v>
      </c>
      <c r="J112" s="25">
        <v>27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 t="s">
        <v>227</v>
      </c>
      <c r="C113" s="13"/>
      <c r="D113" s="24" t="s">
        <v>51</v>
      </c>
      <c r="E113" s="14"/>
      <c r="F113" s="14" t="s">
        <v>199</v>
      </c>
      <c r="G113" s="10">
        <v>5000</v>
      </c>
      <c r="H113" s="25">
        <v>24</v>
      </c>
      <c r="I113" s="25">
        <v>0</v>
      </c>
      <c r="J113" s="25">
        <v>14</v>
      </c>
      <c r="K113" s="11">
        <v>1</v>
      </c>
      <c r="L113" s="11">
        <v>1</v>
      </c>
      <c r="M113" s="10">
        <v>0</v>
      </c>
      <c r="N113" s="12">
        <v>4.1666666666666661</v>
      </c>
      <c r="O113" s="11">
        <v>121.8</v>
      </c>
      <c r="P113" s="11">
        <v>121.8</v>
      </c>
      <c r="Q113" s="12">
        <v>100</v>
      </c>
      <c r="R113" s="11">
        <v>121.8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/>
      <c r="D114" s="24" t="s">
        <v>200</v>
      </c>
      <c r="E114" s="14"/>
      <c r="F114" s="14" t="s">
        <v>268</v>
      </c>
      <c r="G114" s="10">
        <v>5000</v>
      </c>
      <c r="H114" s="25">
        <v>32</v>
      </c>
      <c r="I114" s="25">
        <v>6</v>
      </c>
      <c r="J114" s="25">
        <v>21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/>
      <c r="D115" s="24" t="s">
        <v>95</v>
      </c>
      <c r="E115" s="14"/>
      <c r="F115" s="14"/>
      <c r="G115" s="10"/>
      <c r="H115" s="25">
        <v>15</v>
      </c>
      <c r="I115" s="25">
        <v>0</v>
      </c>
      <c r="J115" s="25">
        <v>15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/>
      <c r="D116" s="24" t="s">
        <v>96</v>
      </c>
      <c r="E116" s="14"/>
      <c r="F116" s="14" t="s">
        <v>347</v>
      </c>
      <c r="G116" s="10">
        <v>20000</v>
      </c>
      <c r="H116" s="25">
        <v>36</v>
      </c>
      <c r="I116" s="25">
        <v>8</v>
      </c>
      <c r="J116" s="25">
        <v>12</v>
      </c>
      <c r="K116" s="11">
        <v>3</v>
      </c>
      <c r="L116" s="11">
        <v>3</v>
      </c>
      <c r="M116" s="10">
        <v>0</v>
      </c>
      <c r="N116" s="12">
        <v>8.3333333333333321</v>
      </c>
      <c r="O116" s="11">
        <v>3460.17</v>
      </c>
      <c r="P116" s="11">
        <v>3460.17</v>
      </c>
      <c r="Q116" s="12">
        <v>100</v>
      </c>
      <c r="R116" s="11">
        <v>3460.17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/>
      <c r="D117" s="24" t="s">
        <v>97</v>
      </c>
      <c r="E117" s="14"/>
      <c r="F117" s="14"/>
      <c r="G117" s="10"/>
      <c r="H117" s="25">
        <v>8</v>
      </c>
      <c r="I117" s="25">
        <v>0</v>
      </c>
      <c r="J117" s="25">
        <v>8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/>
      <c r="D118" s="24" t="s">
        <v>119</v>
      </c>
      <c r="E118" s="14"/>
      <c r="F118" s="14" t="s">
        <v>304</v>
      </c>
      <c r="G118" s="10">
        <v>10000</v>
      </c>
      <c r="H118" s="25">
        <v>17</v>
      </c>
      <c r="I118" s="25">
        <v>1</v>
      </c>
      <c r="J118" s="25">
        <v>15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/>
      <c r="D119" s="24" t="s">
        <v>98</v>
      </c>
      <c r="E119" s="14"/>
      <c r="F119" s="14"/>
      <c r="G119" s="10"/>
      <c r="H119" s="25">
        <v>38</v>
      </c>
      <c r="I119" s="25">
        <v>5</v>
      </c>
      <c r="J119" s="25">
        <v>27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/>
      <c r="D120" s="24" t="s">
        <v>142</v>
      </c>
      <c r="E120" s="14"/>
      <c r="F120" s="14" t="s">
        <v>269</v>
      </c>
      <c r="G120" s="10">
        <v>5000</v>
      </c>
      <c r="H120" s="25">
        <v>2</v>
      </c>
      <c r="I120" s="25">
        <v>1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/>
      <c r="D121" s="24" t="s">
        <v>120</v>
      </c>
      <c r="E121" s="14"/>
      <c r="F121" s="14" t="s">
        <v>201</v>
      </c>
      <c r="G121" s="10">
        <v>30000</v>
      </c>
      <c r="H121" s="25">
        <v>22</v>
      </c>
      <c r="I121" s="25">
        <v>2</v>
      </c>
      <c r="J121" s="25">
        <v>11</v>
      </c>
      <c r="K121" s="11">
        <v>2</v>
      </c>
      <c r="L121" s="11">
        <v>2</v>
      </c>
      <c r="M121" s="10">
        <v>0</v>
      </c>
      <c r="N121" s="12">
        <v>9.0909090909090917</v>
      </c>
      <c r="O121" s="11">
        <v>1218.29</v>
      </c>
      <c r="P121" s="11">
        <v>1218.29</v>
      </c>
      <c r="Q121" s="12">
        <v>100</v>
      </c>
      <c r="R121" s="11">
        <v>1218.29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/>
      <c r="D122" s="24" t="s">
        <v>52</v>
      </c>
      <c r="E122" s="14"/>
      <c r="F122" s="14" t="s">
        <v>202</v>
      </c>
      <c r="G122" s="10">
        <v>50000</v>
      </c>
      <c r="H122" s="25">
        <v>26</v>
      </c>
      <c r="I122" s="25">
        <v>18</v>
      </c>
      <c r="J122" s="25">
        <v>5</v>
      </c>
      <c r="K122" s="11">
        <v>1</v>
      </c>
      <c r="L122" s="11">
        <v>1</v>
      </c>
      <c r="M122" s="10">
        <v>0</v>
      </c>
      <c r="N122" s="12">
        <v>3.8461538461538463</v>
      </c>
      <c r="O122" s="11">
        <v>450.36</v>
      </c>
      <c r="P122" s="11">
        <v>450.36</v>
      </c>
      <c r="Q122" s="12">
        <v>100</v>
      </c>
      <c r="R122" s="11">
        <v>450.36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/>
      <c r="D123" s="24" t="s">
        <v>53</v>
      </c>
      <c r="E123" s="14"/>
      <c r="F123" s="14" t="s">
        <v>203</v>
      </c>
      <c r="G123" s="10">
        <v>50000</v>
      </c>
      <c r="H123" s="25">
        <v>32</v>
      </c>
      <c r="I123" s="25">
        <v>10</v>
      </c>
      <c r="J123" s="25">
        <v>16</v>
      </c>
      <c r="K123" s="11">
        <v>5</v>
      </c>
      <c r="L123" s="11">
        <v>5</v>
      </c>
      <c r="M123" s="10">
        <v>0</v>
      </c>
      <c r="N123" s="12">
        <v>15.625</v>
      </c>
      <c r="O123" s="11">
        <v>1967.5900000000001</v>
      </c>
      <c r="P123" s="11">
        <v>1967.5900000000001</v>
      </c>
      <c r="Q123" s="12">
        <v>100</v>
      </c>
      <c r="R123" s="11">
        <v>1967.5900000000001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/>
      <c r="D124" s="24" t="s">
        <v>99</v>
      </c>
      <c r="E124" s="14"/>
      <c r="F124" s="14" t="s">
        <v>204</v>
      </c>
      <c r="G124" s="10">
        <v>50000</v>
      </c>
      <c r="H124" s="25">
        <v>25</v>
      </c>
      <c r="I124" s="25">
        <v>2</v>
      </c>
      <c r="J124" s="25">
        <v>18</v>
      </c>
      <c r="K124" s="11">
        <v>2</v>
      </c>
      <c r="L124" s="11">
        <v>2</v>
      </c>
      <c r="M124" s="10">
        <v>0</v>
      </c>
      <c r="N124" s="12">
        <v>8</v>
      </c>
      <c r="O124" s="11">
        <v>213.14999999999998</v>
      </c>
      <c r="P124" s="11">
        <v>213.14999999999998</v>
      </c>
      <c r="Q124" s="12">
        <v>100</v>
      </c>
      <c r="R124" s="11">
        <v>213.14999999999998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/>
      <c r="D125" s="24" t="s">
        <v>143</v>
      </c>
      <c r="E125" s="14"/>
      <c r="F125" s="14" t="s">
        <v>270</v>
      </c>
      <c r="G125" s="10">
        <v>30000</v>
      </c>
      <c r="H125" s="25">
        <v>13</v>
      </c>
      <c r="I125" s="25">
        <v>0</v>
      </c>
      <c r="J125" s="25">
        <v>12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/>
      <c r="D126" s="24" t="s">
        <v>348</v>
      </c>
      <c r="E126" s="14"/>
      <c r="F126" s="14" t="s">
        <v>359</v>
      </c>
      <c r="G126" s="10">
        <v>5000</v>
      </c>
      <c r="H126" s="25">
        <v>1</v>
      </c>
      <c r="I126" s="25">
        <v>0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/>
      <c r="D127" s="24" t="s">
        <v>121</v>
      </c>
      <c r="E127" s="14"/>
      <c r="F127" s="14" t="s">
        <v>205</v>
      </c>
      <c r="G127" s="10">
        <v>30000</v>
      </c>
      <c r="H127" s="25">
        <v>13</v>
      </c>
      <c r="I127" s="25">
        <v>6</v>
      </c>
      <c r="J127" s="25">
        <v>5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/>
      <c r="D128" s="24" t="s">
        <v>100</v>
      </c>
      <c r="E128" s="14"/>
      <c r="F128" s="14" t="s">
        <v>271</v>
      </c>
      <c r="G128" s="10">
        <v>10000</v>
      </c>
      <c r="H128" s="25">
        <v>14</v>
      </c>
      <c r="I128" s="25">
        <v>4</v>
      </c>
      <c r="J128" s="25">
        <v>3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/>
      <c r="D129" s="24" t="s">
        <v>54</v>
      </c>
      <c r="E129" s="14"/>
      <c r="F129" s="14" t="s">
        <v>272</v>
      </c>
      <c r="G129" s="10">
        <v>10000</v>
      </c>
      <c r="H129" s="25">
        <v>13</v>
      </c>
      <c r="I129" s="25">
        <v>0</v>
      </c>
      <c r="J129" s="25">
        <v>13</v>
      </c>
      <c r="K129" s="11">
        <v>1</v>
      </c>
      <c r="L129" s="11">
        <v>1</v>
      </c>
      <c r="M129" s="10">
        <v>0</v>
      </c>
      <c r="N129" s="12">
        <v>7.6923076923076925</v>
      </c>
      <c r="O129" s="11">
        <v>930.44</v>
      </c>
      <c r="P129" s="11">
        <v>930.44</v>
      </c>
      <c r="Q129" s="12">
        <v>100</v>
      </c>
      <c r="R129" s="11">
        <v>930.44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/>
      <c r="D130" s="24" t="s">
        <v>365</v>
      </c>
      <c r="E130" s="14"/>
      <c r="F130" s="14"/>
      <c r="G130" s="10"/>
      <c r="H130" s="25">
        <v>1</v>
      </c>
      <c r="I130" s="25">
        <v>0</v>
      </c>
      <c r="J130" s="25">
        <v>1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/>
      <c r="D131" s="24" t="s">
        <v>168</v>
      </c>
      <c r="E131" s="14"/>
      <c r="F131" s="14" t="s">
        <v>273</v>
      </c>
      <c r="G131" s="10">
        <v>10000</v>
      </c>
      <c r="H131" s="25">
        <v>8</v>
      </c>
      <c r="I131" s="25">
        <v>0</v>
      </c>
      <c r="J131" s="25">
        <v>7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/>
      <c r="D132" s="24" t="s">
        <v>122</v>
      </c>
      <c r="E132" s="14"/>
      <c r="F132" s="14" t="s">
        <v>274</v>
      </c>
      <c r="G132" s="10">
        <v>40000</v>
      </c>
      <c r="H132" s="25">
        <v>42</v>
      </c>
      <c r="I132" s="25">
        <v>1</v>
      </c>
      <c r="J132" s="25">
        <v>9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/>
      <c r="D133" s="24" t="s">
        <v>360</v>
      </c>
      <c r="E133" s="14"/>
      <c r="F133" s="14" t="s">
        <v>366</v>
      </c>
      <c r="G133" s="10">
        <v>30000</v>
      </c>
      <c r="H133" s="25">
        <v>1</v>
      </c>
      <c r="I133" s="25">
        <v>0</v>
      </c>
      <c r="J133" s="25">
        <v>0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/>
      <c r="D134" s="24" t="s">
        <v>55</v>
      </c>
      <c r="E134" s="14"/>
      <c r="F134" s="14" t="s">
        <v>206</v>
      </c>
      <c r="G134" s="10">
        <v>5000</v>
      </c>
      <c r="H134" s="25">
        <v>30</v>
      </c>
      <c r="I134" s="25">
        <v>2</v>
      </c>
      <c r="J134" s="25">
        <v>27</v>
      </c>
      <c r="K134" s="11">
        <v>6</v>
      </c>
      <c r="L134" s="11">
        <v>6</v>
      </c>
      <c r="M134" s="10">
        <v>0</v>
      </c>
      <c r="N134" s="12">
        <v>20</v>
      </c>
      <c r="O134" s="11">
        <v>19917.460000000003</v>
      </c>
      <c r="P134" s="11">
        <v>19917.460000000003</v>
      </c>
      <c r="Q134" s="12">
        <v>100</v>
      </c>
      <c r="R134" s="11">
        <v>19917.460000000003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/>
      <c r="D135" s="24" t="s">
        <v>296</v>
      </c>
      <c r="E135" s="14"/>
      <c r="F135" s="14" t="s">
        <v>311</v>
      </c>
      <c r="G135" s="10">
        <v>20000</v>
      </c>
      <c r="H135" s="25">
        <v>3</v>
      </c>
      <c r="I135" s="25">
        <v>0</v>
      </c>
      <c r="J135" s="25">
        <v>1</v>
      </c>
      <c r="K135" s="11">
        <v>2</v>
      </c>
      <c r="L135" s="11">
        <v>2</v>
      </c>
      <c r="M135" s="10">
        <v>0</v>
      </c>
      <c r="N135" s="12">
        <v>66.666666666666657</v>
      </c>
      <c r="O135" s="11">
        <v>182.7</v>
      </c>
      <c r="P135" s="11">
        <v>182.7</v>
      </c>
      <c r="Q135" s="12">
        <v>100</v>
      </c>
      <c r="R135" s="11">
        <v>182.7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/>
      <c r="D136" s="24" t="s">
        <v>123</v>
      </c>
      <c r="E136" s="14"/>
      <c r="F136" s="14"/>
      <c r="G136" s="10"/>
      <c r="H136" s="25">
        <v>8</v>
      </c>
      <c r="I136" s="25">
        <v>7</v>
      </c>
      <c r="J136" s="25">
        <v>1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/>
      <c r="D137" s="24" t="s">
        <v>56</v>
      </c>
      <c r="E137" s="14"/>
      <c r="F137" s="14" t="s">
        <v>275</v>
      </c>
      <c r="G137" s="10">
        <v>40000</v>
      </c>
      <c r="H137" s="25">
        <v>14</v>
      </c>
      <c r="I137" s="25">
        <v>2</v>
      </c>
      <c r="J137" s="25">
        <v>11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/>
      <c r="D138" s="24" t="s">
        <v>57</v>
      </c>
      <c r="E138" s="14"/>
      <c r="F138" s="14" t="s">
        <v>207</v>
      </c>
      <c r="G138" s="10">
        <v>50000</v>
      </c>
      <c r="H138" s="25">
        <v>26</v>
      </c>
      <c r="I138" s="25">
        <v>3</v>
      </c>
      <c r="J138" s="25">
        <v>23</v>
      </c>
      <c r="K138" s="11">
        <v>7</v>
      </c>
      <c r="L138" s="11">
        <v>7</v>
      </c>
      <c r="M138" s="10">
        <v>0</v>
      </c>
      <c r="N138" s="12">
        <v>26.923076923076923</v>
      </c>
      <c r="O138" s="11">
        <v>3149.7200000000003</v>
      </c>
      <c r="P138" s="11">
        <v>3149.7200000000003</v>
      </c>
      <c r="Q138" s="12">
        <v>100</v>
      </c>
      <c r="R138" s="11">
        <v>3149.7200000000003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/>
      <c r="D139" s="24" t="s">
        <v>101</v>
      </c>
      <c r="E139" s="14"/>
      <c r="F139" s="14" t="s">
        <v>276</v>
      </c>
      <c r="G139" s="10">
        <v>15000</v>
      </c>
      <c r="H139" s="25">
        <v>5</v>
      </c>
      <c r="I139" s="25">
        <v>2</v>
      </c>
      <c r="J139" s="25">
        <v>0</v>
      </c>
      <c r="K139" s="11">
        <v>3</v>
      </c>
      <c r="L139" s="11">
        <v>3</v>
      </c>
      <c r="M139" s="10">
        <v>0</v>
      </c>
      <c r="N139" s="12">
        <v>60</v>
      </c>
      <c r="O139" s="11">
        <v>1903.13</v>
      </c>
      <c r="P139" s="11">
        <v>1903.13</v>
      </c>
      <c r="Q139" s="12">
        <v>100</v>
      </c>
      <c r="R139" s="11">
        <v>1903.13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/>
      <c r="D140" s="24" t="s">
        <v>169</v>
      </c>
      <c r="E140" s="14"/>
      <c r="F140" s="14" t="s">
        <v>277</v>
      </c>
      <c r="G140" s="10">
        <v>20000</v>
      </c>
      <c r="H140" s="25">
        <v>5</v>
      </c>
      <c r="I140" s="25">
        <v>0</v>
      </c>
      <c r="J140" s="25">
        <v>2</v>
      </c>
      <c r="K140" s="11">
        <v>2</v>
      </c>
      <c r="L140" s="11">
        <v>2</v>
      </c>
      <c r="M140" s="10">
        <v>0</v>
      </c>
      <c r="N140" s="12">
        <v>40</v>
      </c>
      <c r="O140" s="11">
        <v>243.6</v>
      </c>
      <c r="P140" s="11">
        <v>243.6</v>
      </c>
      <c r="Q140" s="12">
        <v>100</v>
      </c>
      <c r="R140" s="11">
        <v>243.6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/>
      <c r="D141" s="24" t="s">
        <v>58</v>
      </c>
      <c r="E141" s="14"/>
      <c r="F141" s="14" t="s">
        <v>208</v>
      </c>
      <c r="G141" s="10">
        <v>50000</v>
      </c>
      <c r="H141" s="25">
        <v>19</v>
      </c>
      <c r="I141" s="25">
        <v>9</v>
      </c>
      <c r="J141" s="25">
        <v>4</v>
      </c>
      <c r="K141" s="11">
        <v>2</v>
      </c>
      <c r="L141" s="11">
        <v>2</v>
      </c>
      <c r="M141" s="10">
        <v>0</v>
      </c>
      <c r="N141" s="12">
        <v>10.526315789473683</v>
      </c>
      <c r="O141" s="11">
        <v>213.14999999999998</v>
      </c>
      <c r="P141" s="11">
        <v>213.14999999999998</v>
      </c>
      <c r="Q141" s="12">
        <v>100</v>
      </c>
      <c r="R141" s="11">
        <v>213.14999999999998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/>
      <c r="D142" s="24" t="s">
        <v>102</v>
      </c>
      <c r="E142" s="14"/>
      <c r="F142" s="14" t="s">
        <v>305</v>
      </c>
      <c r="G142" s="10">
        <v>20000</v>
      </c>
      <c r="H142" s="25">
        <v>25</v>
      </c>
      <c r="I142" s="25">
        <v>4</v>
      </c>
      <c r="J142" s="25">
        <v>5</v>
      </c>
      <c r="K142" s="11">
        <v>4</v>
      </c>
      <c r="L142" s="11">
        <v>4</v>
      </c>
      <c r="M142" s="10">
        <v>0</v>
      </c>
      <c r="N142" s="12">
        <v>16</v>
      </c>
      <c r="O142" s="11">
        <v>580.38</v>
      </c>
      <c r="P142" s="11">
        <v>580.38</v>
      </c>
      <c r="Q142" s="12">
        <v>100</v>
      </c>
      <c r="R142" s="11">
        <v>580.38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/>
      <c r="D143" s="24" t="s">
        <v>30</v>
      </c>
      <c r="E143" s="14"/>
      <c r="F143" s="14" t="s">
        <v>278</v>
      </c>
      <c r="G143" s="10">
        <v>10000</v>
      </c>
      <c r="H143" s="25">
        <v>26</v>
      </c>
      <c r="I143" s="25">
        <v>6</v>
      </c>
      <c r="J143" s="25">
        <v>18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/>
      <c r="D144" s="24" t="s">
        <v>59</v>
      </c>
      <c r="E144" s="14"/>
      <c r="F144" s="14"/>
      <c r="G144" s="10"/>
      <c r="H144" s="25">
        <v>1</v>
      </c>
      <c r="I144" s="25">
        <v>0</v>
      </c>
      <c r="J144" s="25">
        <v>1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/>
      <c r="D145" s="24" t="s">
        <v>60</v>
      </c>
      <c r="E145" s="14"/>
      <c r="F145" s="14" t="s">
        <v>209</v>
      </c>
      <c r="G145" s="10">
        <v>40000</v>
      </c>
      <c r="H145" s="25">
        <v>53</v>
      </c>
      <c r="I145" s="25">
        <v>2</v>
      </c>
      <c r="J145" s="25">
        <v>48</v>
      </c>
      <c r="K145" s="11">
        <v>28</v>
      </c>
      <c r="L145" s="11">
        <v>28</v>
      </c>
      <c r="M145" s="10">
        <v>0</v>
      </c>
      <c r="N145" s="12">
        <v>52.830188679245282</v>
      </c>
      <c r="O145" s="11">
        <v>6397.9800000000032</v>
      </c>
      <c r="P145" s="11">
        <v>6397.9800000000032</v>
      </c>
      <c r="Q145" s="12">
        <v>100</v>
      </c>
      <c r="R145" s="11">
        <v>6397.9800000000032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/>
      <c r="D146" s="24" t="s">
        <v>124</v>
      </c>
      <c r="E146" s="14"/>
      <c r="F146" s="14" t="s">
        <v>210</v>
      </c>
      <c r="G146" s="10">
        <v>70000</v>
      </c>
      <c r="H146" s="25">
        <v>63</v>
      </c>
      <c r="I146" s="25">
        <v>4</v>
      </c>
      <c r="J146" s="25">
        <v>59</v>
      </c>
      <c r="K146" s="11">
        <v>52</v>
      </c>
      <c r="L146" s="11">
        <v>52</v>
      </c>
      <c r="M146" s="10">
        <v>0</v>
      </c>
      <c r="N146" s="12">
        <v>82.539682539682531</v>
      </c>
      <c r="O146" s="11">
        <v>18172.109999999997</v>
      </c>
      <c r="P146" s="11">
        <v>18172.109999999997</v>
      </c>
      <c r="Q146" s="12">
        <v>100</v>
      </c>
      <c r="R146" s="11">
        <v>18172.109999999997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/>
      <c r="D147" s="24" t="s">
        <v>31</v>
      </c>
      <c r="E147" s="14"/>
      <c r="F147" s="14" t="s">
        <v>211</v>
      </c>
      <c r="G147" s="10">
        <v>40000</v>
      </c>
      <c r="H147" s="25">
        <v>28</v>
      </c>
      <c r="I147" s="25">
        <v>5</v>
      </c>
      <c r="J147" s="25">
        <v>21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/>
      <c r="D148" s="24" t="s">
        <v>318</v>
      </c>
      <c r="E148" s="14"/>
      <c r="F148" s="14" t="s">
        <v>349</v>
      </c>
      <c r="G148" s="10">
        <v>5000</v>
      </c>
      <c r="H148" s="25">
        <v>17</v>
      </c>
      <c r="I148" s="25">
        <v>0</v>
      </c>
      <c r="J148" s="25">
        <v>16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/>
      <c r="D149" s="24" t="s">
        <v>61</v>
      </c>
      <c r="E149" s="14"/>
      <c r="F149" s="14" t="s">
        <v>212</v>
      </c>
      <c r="G149" s="10">
        <v>5000</v>
      </c>
      <c r="H149" s="25">
        <v>23</v>
      </c>
      <c r="I149" s="25">
        <v>3</v>
      </c>
      <c r="J149" s="25">
        <v>14</v>
      </c>
      <c r="K149" s="11">
        <v>9</v>
      </c>
      <c r="L149" s="11">
        <v>9</v>
      </c>
      <c r="M149" s="10">
        <v>0</v>
      </c>
      <c r="N149" s="12">
        <v>39.130434782608695</v>
      </c>
      <c r="O149" s="11">
        <v>2684.3400000000011</v>
      </c>
      <c r="P149" s="11">
        <v>2684.3400000000011</v>
      </c>
      <c r="Q149" s="12">
        <v>100</v>
      </c>
      <c r="R149" s="11">
        <v>2684.3400000000011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/>
      <c r="D150" s="24" t="s">
        <v>170</v>
      </c>
      <c r="E150" s="14"/>
      <c r="F150" s="14" t="s">
        <v>279</v>
      </c>
      <c r="G150" s="10">
        <v>20000</v>
      </c>
      <c r="H150" s="25">
        <v>2</v>
      </c>
      <c r="I150" s="25">
        <v>0</v>
      </c>
      <c r="J150" s="25">
        <v>1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/>
      <c r="D151" s="24" t="s">
        <v>319</v>
      </c>
      <c r="E151" s="14"/>
      <c r="F151" s="14" t="s">
        <v>327</v>
      </c>
      <c r="G151" s="10">
        <v>5000</v>
      </c>
      <c r="H151" s="25">
        <v>5</v>
      </c>
      <c r="I151" s="25">
        <v>0</v>
      </c>
      <c r="J151" s="25">
        <v>5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/>
      <c r="D152" s="24" t="s">
        <v>153</v>
      </c>
      <c r="E152" s="14"/>
      <c r="F152" s="14" t="s">
        <v>213</v>
      </c>
      <c r="G152" s="10">
        <v>20000</v>
      </c>
      <c r="H152" s="25">
        <v>20</v>
      </c>
      <c r="I152" s="25">
        <v>0</v>
      </c>
      <c r="J152" s="25">
        <v>19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/>
      <c r="D153" s="24" t="s">
        <v>144</v>
      </c>
      <c r="E153" s="14"/>
      <c r="F153" s="14"/>
      <c r="G153" s="10"/>
      <c r="H153" s="25">
        <v>22</v>
      </c>
      <c r="I153" s="25">
        <v>4</v>
      </c>
      <c r="J153" s="25">
        <v>14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/>
      <c r="D154" s="24" t="s">
        <v>62</v>
      </c>
      <c r="E154" s="14"/>
      <c r="F154" s="14" t="s">
        <v>328</v>
      </c>
      <c r="G154" s="10">
        <v>5000</v>
      </c>
      <c r="H154" s="25">
        <v>24</v>
      </c>
      <c r="I154" s="25">
        <v>0</v>
      </c>
      <c r="J154" s="25">
        <v>22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/>
      <c r="D155" s="24" t="s">
        <v>63</v>
      </c>
      <c r="E155" s="14"/>
      <c r="F155" s="14" t="s">
        <v>214</v>
      </c>
      <c r="G155" s="10">
        <v>20000</v>
      </c>
      <c r="H155" s="25">
        <v>47</v>
      </c>
      <c r="I155" s="25">
        <v>3</v>
      </c>
      <c r="J155" s="25">
        <v>40</v>
      </c>
      <c r="K155" s="11">
        <v>3</v>
      </c>
      <c r="L155" s="11">
        <v>3</v>
      </c>
      <c r="M155" s="10">
        <v>0</v>
      </c>
      <c r="N155" s="12">
        <v>6.3829787234042552</v>
      </c>
      <c r="O155" s="11">
        <v>685.13</v>
      </c>
      <c r="P155" s="11">
        <v>685.13</v>
      </c>
      <c r="Q155" s="12">
        <v>100</v>
      </c>
      <c r="R155" s="11">
        <v>685.13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/>
      <c r="D156" s="24" t="s">
        <v>145</v>
      </c>
      <c r="E156" s="14"/>
      <c r="F156" s="14" t="s">
        <v>280</v>
      </c>
      <c r="G156" s="10">
        <v>10000</v>
      </c>
      <c r="H156" s="25">
        <v>38</v>
      </c>
      <c r="I156" s="25">
        <v>4</v>
      </c>
      <c r="J156" s="25">
        <v>28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/>
      <c r="D157" s="24" t="s">
        <v>103</v>
      </c>
      <c r="E157" s="14"/>
      <c r="F157" s="14" t="s">
        <v>350</v>
      </c>
      <c r="G157" s="10">
        <v>10000</v>
      </c>
      <c r="H157" s="25">
        <v>37</v>
      </c>
      <c r="I157" s="25">
        <v>2</v>
      </c>
      <c r="J157" s="25">
        <v>28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/>
      <c r="D158" s="24" t="s">
        <v>334</v>
      </c>
      <c r="E158" s="14"/>
      <c r="F158" s="14" t="s">
        <v>367</v>
      </c>
      <c r="G158" s="10">
        <v>30000</v>
      </c>
      <c r="H158" s="25">
        <v>2</v>
      </c>
      <c r="I158" s="25">
        <v>2</v>
      </c>
      <c r="J158" s="25">
        <v>0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/>
      <c r="D159" s="24" t="s">
        <v>146</v>
      </c>
      <c r="E159" s="14"/>
      <c r="F159" s="14" t="s">
        <v>281</v>
      </c>
      <c r="G159" s="10">
        <v>10000</v>
      </c>
      <c r="H159" s="25">
        <v>39</v>
      </c>
      <c r="I159" s="25">
        <v>4</v>
      </c>
      <c r="J159" s="25">
        <v>24</v>
      </c>
      <c r="K159" s="11">
        <v>1</v>
      </c>
      <c r="L159" s="11">
        <v>1</v>
      </c>
      <c r="M159" s="10">
        <v>0</v>
      </c>
      <c r="N159" s="12">
        <v>2.5641025641025639</v>
      </c>
      <c r="O159" s="11">
        <v>121.8</v>
      </c>
      <c r="P159" s="11">
        <v>121.8</v>
      </c>
      <c r="Q159" s="12">
        <v>100</v>
      </c>
      <c r="R159" s="11">
        <v>121.8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/>
      <c r="D160" s="24" t="s">
        <v>104</v>
      </c>
      <c r="E160" s="14"/>
      <c r="F160" s="14" t="s">
        <v>215</v>
      </c>
      <c r="G160" s="10">
        <v>50000</v>
      </c>
      <c r="H160" s="25">
        <v>10</v>
      </c>
      <c r="I160" s="25">
        <v>3</v>
      </c>
      <c r="J160" s="25">
        <v>6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/>
      <c r="D161" s="24" t="s">
        <v>171</v>
      </c>
      <c r="E161" s="14"/>
      <c r="F161" s="14" t="s">
        <v>282</v>
      </c>
      <c r="G161" s="10">
        <v>10000</v>
      </c>
      <c r="H161" s="25">
        <v>3</v>
      </c>
      <c r="I161" s="25">
        <v>0</v>
      </c>
      <c r="J161" s="25">
        <v>3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/>
      <c r="D162" s="24" t="s">
        <v>283</v>
      </c>
      <c r="E162" s="14"/>
      <c r="F162" s="14" t="s">
        <v>284</v>
      </c>
      <c r="G162" s="10">
        <v>5000</v>
      </c>
      <c r="H162" s="25">
        <v>3</v>
      </c>
      <c r="I162" s="25">
        <v>0</v>
      </c>
      <c r="J162" s="25">
        <v>3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/>
      <c r="D163" s="24" t="s">
        <v>64</v>
      </c>
      <c r="E163" s="14"/>
      <c r="F163" s="14" t="s">
        <v>216</v>
      </c>
      <c r="G163" s="10">
        <v>40000</v>
      </c>
      <c r="H163" s="25">
        <v>42</v>
      </c>
      <c r="I163" s="25">
        <v>6</v>
      </c>
      <c r="J163" s="25">
        <v>30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/>
      <c r="D164" s="24" t="s">
        <v>105</v>
      </c>
      <c r="E164" s="14"/>
      <c r="F164" s="14" t="s">
        <v>217</v>
      </c>
      <c r="G164" s="10">
        <v>40000</v>
      </c>
      <c r="H164" s="25">
        <v>51</v>
      </c>
      <c r="I164" s="25">
        <v>6</v>
      </c>
      <c r="J164" s="25">
        <v>36</v>
      </c>
      <c r="K164" s="11">
        <v>2</v>
      </c>
      <c r="L164" s="11">
        <v>2</v>
      </c>
      <c r="M164" s="10">
        <v>0</v>
      </c>
      <c r="N164" s="12">
        <v>3.9215686274509802</v>
      </c>
      <c r="O164" s="11">
        <v>182.7</v>
      </c>
      <c r="P164" s="11">
        <v>182.7</v>
      </c>
      <c r="Q164" s="12">
        <v>100</v>
      </c>
      <c r="R164" s="11">
        <v>182.7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/>
      <c r="D165" s="24" t="s">
        <v>335</v>
      </c>
      <c r="E165" s="14"/>
      <c r="F165" s="14"/>
      <c r="G165" s="10"/>
      <c r="H165" s="25">
        <v>3</v>
      </c>
      <c r="I165" s="25">
        <v>1</v>
      </c>
      <c r="J165" s="25">
        <v>1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/>
      <c r="D166" s="24" t="s">
        <v>315</v>
      </c>
      <c r="E166" s="14"/>
      <c r="F166" s="14" t="s">
        <v>351</v>
      </c>
      <c r="G166" s="10">
        <v>2000</v>
      </c>
      <c r="H166" s="25">
        <v>1</v>
      </c>
      <c r="I166" s="25">
        <v>0</v>
      </c>
      <c r="J166" s="25">
        <v>1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/>
      <c r="D167" s="24" t="s">
        <v>336</v>
      </c>
      <c r="E167" s="14"/>
      <c r="F167" s="14" t="s">
        <v>368</v>
      </c>
      <c r="G167" s="10">
        <v>5000</v>
      </c>
      <c r="H167" s="25">
        <v>7</v>
      </c>
      <c r="I167" s="25">
        <v>0</v>
      </c>
      <c r="J167" s="25">
        <v>6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/>
      <c r="D168" s="24" t="s">
        <v>321</v>
      </c>
      <c r="E168" s="14"/>
      <c r="F168" s="14" t="s">
        <v>329</v>
      </c>
      <c r="G168" s="10">
        <v>30000</v>
      </c>
      <c r="H168" s="25">
        <v>2</v>
      </c>
      <c r="I168" s="25">
        <v>0</v>
      </c>
      <c r="J168" s="25">
        <v>2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/>
      <c r="D169" s="24" t="s">
        <v>32</v>
      </c>
      <c r="E169" s="14"/>
      <c r="F169" s="14" t="s">
        <v>218</v>
      </c>
      <c r="G169" s="10">
        <v>73348.81</v>
      </c>
      <c r="H169" s="25">
        <v>19</v>
      </c>
      <c r="I169" s="25">
        <v>5</v>
      </c>
      <c r="J169" s="25">
        <v>13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">
        <v>165</v>
      </c>
      <c r="B170" s="13" t="s">
        <v>227</v>
      </c>
      <c r="C170" s="13"/>
      <c r="D170" s="24" t="s">
        <v>158</v>
      </c>
      <c r="E170" s="14"/>
      <c r="F170" s="14" t="s">
        <v>285</v>
      </c>
      <c r="G170" s="10">
        <v>10000</v>
      </c>
      <c r="H170" s="25">
        <v>12</v>
      </c>
      <c r="I170" s="25">
        <v>2</v>
      </c>
      <c r="J170" s="25">
        <v>5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x14ac:dyDescent="0.2">
      <c r="A171" s="1">
        <v>166</v>
      </c>
      <c r="B171" s="13" t="s">
        <v>227</v>
      </c>
      <c r="C171" s="13"/>
      <c r="D171" s="24" t="s">
        <v>219</v>
      </c>
      <c r="E171" s="14"/>
      <c r="F171" s="14" t="s">
        <v>286</v>
      </c>
      <c r="G171" s="10">
        <v>7000</v>
      </c>
      <c r="H171" s="25">
        <v>34</v>
      </c>
      <c r="I171" s="25">
        <v>1</v>
      </c>
      <c r="J171" s="25">
        <v>7</v>
      </c>
      <c r="K171" s="11">
        <v>5</v>
      </c>
      <c r="L171" s="11">
        <v>5</v>
      </c>
      <c r="M171" s="10">
        <v>0</v>
      </c>
      <c r="N171" s="12">
        <v>14.705882352941178</v>
      </c>
      <c r="O171" s="11">
        <v>791.69999999999993</v>
      </c>
      <c r="P171" s="11">
        <v>791.69999999999993</v>
      </c>
      <c r="Q171" s="12">
        <v>100</v>
      </c>
      <c r="R171" s="11">
        <v>791.69999999999993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x14ac:dyDescent="0.2">
      <c r="A172" s="1">
        <v>167</v>
      </c>
      <c r="B172" s="13" t="s">
        <v>227</v>
      </c>
      <c r="C172" s="13"/>
      <c r="D172" s="24" t="s">
        <v>126</v>
      </c>
      <c r="E172" s="14"/>
      <c r="F172" s="14" t="s">
        <v>220</v>
      </c>
      <c r="G172" s="10">
        <v>20000</v>
      </c>
      <c r="H172" s="25">
        <v>33</v>
      </c>
      <c r="I172" s="25">
        <v>0</v>
      </c>
      <c r="J172" s="25">
        <v>9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x14ac:dyDescent="0.2">
      <c r="A173" s="1">
        <v>168</v>
      </c>
      <c r="B173" s="13" t="s">
        <v>227</v>
      </c>
      <c r="C173" s="13"/>
      <c r="D173" s="24" t="s">
        <v>106</v>
      </c>
      <c r="E173" s="14"/>
      <c r="F173" s="14" t="s">
        <v>287</v>
      </c>
      <c r="G173" s="10">
        <v>10000</v>
      </c>
      <c r="H173" s="25">
        <v>14</v>
      </c>
      <c r="I173" s="25">
        <v>1</v>
      </c>
      <c r="J173" s="25">
        <v>11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x14ac:dyDescent="0.2">
      <c r="A174" s="1">
        <v>169</v>
      </c>
      <c r="B174" s="13" t="s">
        <v>227</v>
      </c>
      <c r="C174" s="13"/>
      <c r="D174" s="24" t="s">
        <v>337</v>
      </c>
      <c r="E174" s="14"/>
      <c r="F174" s="14" t="s">
        <v>369</v>
      </c>
      <c r="G174" s="10">
        <v>10000</v>
      </c>
      <c r="H174" s="25">
        <v>2</v>
      </c>
      <c r="I174" s="25">
        <v>0</v>
      </c>
      <c r="J174" s="25">
        <v>2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x14ac:dyDescent="0.2">
      <c r="A175" s="1">
        <v>170</v>
      </c>
      <c r="B175" s="13" t="s">
        <v>227</v>
      </c>
      <c r="C175" s="13"/>
      <c r="D175" s="24" t="s">
        <v>127</v>
      </c>
      <c r="E175" s="14"/>
      <c r="F175" s="14" t="s">
        <v>221</v>
      </c>
      <c r="G175" s="10">
        <v>30000</v>
      </c>
      <c r="H175" s="25">
        <v>51</v>
      </c>
      <c r="I175" s="25">
        <v>20</v>
      </c>
      <c r="J175" s="25">
        <v>31</v>
      </c>
      <c r="K175" s="11">
        <v>10</v>
      </c>
      <c r="L175" s="11">
        <v>10</v>
      </c>
      <c r="M175" s="10">
        <v>0</v>
      </c>
      <c r="N175" s="12">
        <v>19.607843137254903</v>
      </c>
      <c r="O175" s="11">
        <v>4716.4100000000008</v>
      </c>
      <c r="P175" s="11">
        <v>4716.4100000000008</v>
      </c>
      <c r="Q175" s="12">
        <v>100</v>
      </c>
      <c r="R175" s="11">
        <v>4716.4100000000008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x14ac:dyDescent="0.2">
      <c r="A176" s="1">
        <v>171</v>
      </c>
      <c r="B176" s="13" t="s">
        <v>227</v>
      </c>
      <c r="C176" s="13"/>
      <c r="D176" s="24" t="s">
        <v>65</v>
      </c>
      <c r="E176" s="14"/>
      <c r="F176" s="14" t="s">
        <v>222</v>
      </c>
      <c r="G176" s="10">
        <v>70000</v>
      </c>
      <c r="H176" s="25">
        <v>69</v>
      </c>
      <c r="I176" s="25">
        <v>29</v>
      </c>
      <c r="J176" s="25">
        <v>32</v>
      </c>
      <c r="K176" s="11">
        <v>20</v>
      </c>
      <c r="L176" s="11">
        <v>20</v>
      </c>
      <c r="M176" s="10">
        <v>0</v>
      </c>
      <c r="N176" s="12">
        <v>28.985507246376812</v>
      </c>
      <c r="O176" s="11">
        <v>11359.470000000001</v>
      </c>
      <c r="P176" s="11">
        <v>11359.470000000001</v>
      </c>
      <c r="Q176" s="12">
        <v>100</v>
      </c>
      <c r="R176" s="11">
        <v>11359.470000000001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x14ac:dyDescent="0.2">
      <c r="A177" s="1">
        <v>172</v>
      </c>
      <c r="B177" s="13" t="s">
        <v>227</v>
      </c>
      <c r="C177" s="13"/>
      <c r="D177" s="24" t="s">
        <v>297</v>
      </c>
      <c r="E177" s="14"/>
      <c r="F177" s="14"/>
      <c r="G177" s="10"/>
      <c r="H177" s="25">
        <v>6</v>
      </c>
      <c r="I177" s="25">
        <v>1</v>
      </c>
      <c r="J177" s="25">
        <v>5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x14ac:dyDescent="0.2">
      <c r="A178" s="1">
        <v>173</v>
      </c>
      <c r="B178" s="13" t="s">
        <v>227</v>
      </c>
      <c r="C178" s="13"/>
      <c r="D178" s="24" t="s">
        <v>147</v>
      </c>
      <c r="E178" s="14"/>
      <c r="F178" s="14" t="s">
        <v>352</v>
      </c>
      <c r="G178" s="10">
        <v>10000</v>
      </c>
      <c r="H178" s="25">
        <v>6</v>
      </c>
      <c r="I178" s="25">
        <v>0</v>
      </c>
      <c r="J178" s="25">
        <v>3</v>
      </c>
      <c r="K178" s="11">
        <v>0</v>
      </c>
      <c r="L178" s="11">
        <v>0</v>
      </c>
      <c r="M178" s="10">
        <v>0</v>
      </c>
      <c r="N178" s="12">
        <v>0</v>
      </c>
      <c r="O178" s="11">
        <v>0</v>
      </c>
      <c r="P178" s="11">
        <v>0</v>
      </c>
      <c r="Q178" s="12">
        <v>0</v>
      </c>
      <c r="R178" s="11">
        <v>0</v>
      </c>
      <c r="S178" s="12">
        <v>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x14ac:dyDescent="0.2">
      <c r="A179" s="1">
        <v>174</v>
      </c>
      <c r="B179" s="13" t="s">
        <v>227</v>
      </c>
      <c r="C179" s="13"/>
      <c r="D179" s="24" t="s">
        <v>338</v>
      </c>
      <c r="E179" s="14"/>
      <c r="F179" s="14" t="s">
        <v>361</v>
      </c>
      <c r="G179" s="10">
        <v>5000</v>
      </c>
      <c r="H179" s="25">
        <v>6</v>
      </c>
      <c r="I179" s="25">
        <v>3</v>
      </c>
      <c r="J179" s="25">
        <v>3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x14ac:dyDescent="0.2">
      <c r="A180" s="1">
        <v>175</v>
      </c>
      <c r="B180" s="13" t="s">
        <v>227</v>
      </c>
      <c r="C180" s="13"/>
      <c r="D180" s="24" t="s">
        <v>339</v>
      </c>
      <c r="E180" s="14"/>
      <c r="F180" s="14"/>
      <c r="G180" s="10"/>
      <c r="H180" s="25">
        <v>1</v>
      </c>
      <c r="I180" s="25">
        <v>1</v>
      </c>
      <c r="J180" s="25">
        <v>0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x14ac:dyDescent="0.2">
      <c r="A181" s="1">
        <v>176</v>
      </c>
      <c r="B181" s="13" t="s">
        <v>227</v>
      </c>
      <c r="C181" s="13"/>
      <c r="D181" s="24" t="s">
        <v>107</v>
      </c>
      <c r="E181" s="14"/>
      <c r="F181" s="14" t="s">
        <v>223</v>
      </c>
      <c r="G181" s="10">
        <v>5000</v>
      </c>
      <c r="H181" s="25">
        <v>45</v>
      </c>
      <c r="I181" s="25">
        <v>1</v>
      </c>
      <c r="J181" s="25">
        <v>41</v>
      </c>
      <c r="K181" s="11">
        <v>4</v>
      </c>
      <c r="L181" s="11">
        <v>4</v>
      </c>
      <c r="M181" s="10">
        <v>0</v>
      </c>
      <c r="N181" s="12">
        <v>8.8888888888888893</v>
      </c>
      <c r="O181" s="11">
        <v>2060.23</v>
      </c>
      <c r="P181" s="11">
        <v>2060.23</v>
      </c>
      <c r="Q181" s="12">
        <v>100</v>
      </c>
      <c r="R181" s="11">
        <v>2060.23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x14ac:dyDescent="0.2">
      <c r="A182" s="1">
        <v>177</v>
      </c>
      <c r="B182" s="13" t="s">
        <v>227</v>
      </c>
      <c r="C182" s="13"/>
      <c r="D182" s="24" t="s">
        <v>128</v>
      </c>
      <c r="E182" s="14"/>
      <c r="F182" s="14" t="s">
        <v>224</v>
      </c>
      <c r="G182" s="10">
        <v>30000</v>
      </c>
      <c r="H182" s="25">
        <v>15</v>
      </c>
      <c r="I182" s="25">
        <v>0</v>
      </c>
      <c r="J182" s="25">
        <v>14</v>
      </c>
      <c r="K182" s="11">
        <v>12</v>
      </c>
      <c r="L182" s="11">
        <v>12</v>
      </c>
      <c r="M182" s="10">
        <v>0</v>
      </c>
      <c r="N182" s="12">
        <v>80</v>
      </c>
      <c r="O182" s="11">
        <v>2777.0400000000004</v>
      </c>
      <c r="P182" s="11">
        <v>2777.0400000000004</v>
      </c>
      <c r="Q182" s="12">
        <v>100</v>
      </c>
      <c r="R182" s="11">
        <v>2777.0400000000004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x14ac:dyDescent="0.2">
      <c r="A183" s="1">
        <v>178</v>
      </c>
      <c r="B183" s="13" t="s">
        <v>227</v>
      </c>
      <c r="C183" s="13"/>
      <c r="D183" s="24" t="s">
        <v>108</v>
      </c>
      <c r="E183" s="14"/>
      <c r="F183" s="14" t="s">
        <v>288</v>
      </c>
      <c r="G183" s="10">
        <v>20000</v>
      </c>
      <c r="H183" s="25">
        <v>8</v>
      </c>
      <c r="I183" s="25">
        <v>1</v>
      </c>
      <c r="J183" s="25">
        <v>7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x14ac:dyDescent="0.2">
      <c r="A184" s="139" t="s">
        <v>19</v>
      </c>
      <c r="B184" s="140"/>
      <c r="C184" s="140"/>
      <c r="D184" s="140"/>
      <c r="E184" s="140"/>
      <c r="F184" s="140"/>
      <c r="G184" s="141"/>
      <c r="H184" s="25">
        <v>3790</v>
      </c>
      <c r="I184" s="25">
        <v>718</v>
      </c>
      <c r="J184" s="25">
        <v>2366</v>
      </c>
      <c r="K184" s="11">
        <v>436</v>
      </c>
      <c r="L184" s="11">
        <v>436</v>
      </c>
      <c r="M184" s="10">
        <v>0</v>
      </c>
      <c r="N184" s="12">
        <v>11.503957783641161</v>
      </c>
      <c r="O184" s="11">
        <v>179205.11000000002</v>
      </c>
      <c r="P184" s="11">
        <v>179205.11000000002</v>
      </c>
      <c r="Q184" s="12">
        <v>100</v>
      </c>
      <c r="R184" s="11">
        <v>179205.11000000002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4:G184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6">
      <formula1>адвокати</formula1>
    </dataValidation>
  </dataValidations>
  <printOptions horizontalCentered="1"/>
  <pageMargins left="0" right="0" top="0" bottom="0" header="0" footer="0"/>
  <pageSetup paperSize="9" scale="34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F186"/>
  <sheetViews>
    <sheetView zoomScale="70" zoomScaleNormal="70" zoomScaleSheetLayoutView="130" workbookViewId="0">
      <selection activeCell="K3" sqref="K3:K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402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71"/>
      <c r="AB4" s="70"/>
      <c r="AC4" s="71"/>
      <c r="AD4" s="70"/>
      <c r="AE4" s="71"/>
      <c r="AF4" s="70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2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3</v>
      </c>
      <c r="L6" s="11">
        <v>3</v>
      </c>
      <c r="M6" s="10">
        <v>0</v>
      </c>
      <c r="N6" s="12">
        <v>6.8181818181818175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35</v>
      </c>
      <c r="I7" s="25">
        <v>9</v>
      </c>
      <c r="J7" s="25">
        <v>21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35</v>
      </c>
      <c r="I12" s="25">
        <v>1</v>
      </c>
      <c r="J12" s="25">
        <v>30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29</v>
      </c>
      <c r="I14" s="25">
        <v>10</v>
      </c>
      <c r="J14" s="25">
        <v>12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55</v>
      </c>
      <c r="I17" s="25">
        <v>17</v>
      </c>
      <c r="J17" s="25">
        <v>24</v>
      </c>
      <c r="K17" s="11">
        <v>4</v>
      </c>
      <c r="L17" s="11">
        <v>4</v>
      </c>
      <c r="M17" s="10">
        <v>0</v>
      </c>
      <c r="N17" s="12">
        <v>7.2727272727272725</v>
      </c>
      <c r="O17" s="11">
        <v>921.42</v>
      </c>
      <c r="P17" s="11">
        <v>921.42</v>
      </c>
      <c r="Q17" s="12">
        <v>100</v>
      </c>
      <c r="R17" s="11">
        <v>921.42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24</v>
      </c>
      <c r="I20" s="25">
        <v>2</v>
      </c>
      <c r="J20" s="25">
        <v>20</v>
      </c>
      <c r="K20" s="11">
        <v>2</v>
      </c>
      <c r="L20" s="11">
        <v>2</v>
      </c>
      <c r="M20" s="10">
        <v>0</v>
      </c>
      <c r="N20" s="12">
        <v>8.3333333333333321</v>
      </c>
      <c r="O20" s="11">
        <v>3081.21</v>
      </c>
      <c r="P20" s="11">
        <v>3081.21</v>
      </c>
      <c r="Q20" s="12">
        <v>100</v>
      </c>
      <c r="R20" s="11">
        <v>3081.21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33</v>
      </c>
      <c r="I21" s="25">
        <v>8</v>
      </c>
      <c r="J21" s="25">
        <v>20</v>
      </c>
      <c r="K21" s="11">
        <v>6</v>
      </c>
      <c r="L21" s="11">
        <v>6</v>
      </c>
      <c r="M21" s="10">
        <v>0</v>
      </c>
      <c r="N21" s="12">
        <v>18.181818181818183</v>
      </c>
      <c r="O21" s="11">
        <v>1061.8699999999999</v>
      </c>
      <c r="P21" s="11">
        <v>1061.8699999999999</v>
      </c>
      <c r="Q21" s="12">
        <v>100</v>
      </c>
      <c r="R21" s="11">
        <v>1061.8699999999999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4</v>
      </c>
      <c r="I22" s="25">
        <v>2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20</v>
      </c>
      <c r="I23" s="25">
        <v>7</v>
      </c>
      <c r="J23" s="25">
        <v>8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73</v>
      </c>
      <c r="I25" s="25">
        <v>33</v>
      </c>
      <c r="J25" s="25">
        <v>34</v>
      </c>
      <c r="K25" s="11">
        <v>14</v>
      </c>
      <c r="L25" s="11">
        <v>14</v>
      </c>
      <c r="M25" s="10">
        <v>0</v>
      </c>
      <c r="N25" s="12">
        <v>19.17808219178082</v>
      </c>
      <c r="O25" s="11">
        <v>9189.7999999999993</v>
      </c>
      <c r="P25" s="11">
        <v>9189.7999999999993</v>
      </c>
      <c r="Q25" s="12">
        <v>100</v>
      </c>
      <c r="R25" s="11">
        <v>9189.7999999999993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19</v>
      </c>
      <c r="I28" s="25">
        <v>1</v>
      </c>
      <c r="J28" s="25">
        <v>17</v>
      </c>
      <c r="K28" s="11">
        <v>2</v>
      </c>
      <c r="L28" s="11">
        <v>2</v>
      </c>
      <c r="M28" s="10">
        <v>0</v>
      </c>
      <c r="N28" s="12">
        <v>10.526315789473683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18</v>
      </c>
      <c r="I29" s="25">
        <v>4</v>
      </c>
      <c r="J29" s="25">
        <v>13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19</v>
      </c>
      <c r="I30" s="25">
        <v>7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26</v>
      </c>
      <c r="I31" s="25">
        <v>5</v>
      </c>
      <c r="J31" s="25">
        <v>12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25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24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27</v>
      </c>
      <c r="I33" s="25">
        <v>0</v>
      </c>
      <c r="J33" s="25">
        <v>26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20</v>
      </c>
      <c r="I34" s="25">
        <v>3</v>
      </c>
      <c r="J34" s="25">
        <v>17</v>
      </c>
      <c r="K34" s="11">
        <v>4</v>
      </c>
      <c r="L34" s="11">
        <v>4</v>
      </c>
      <c r="M34" s="10">
        <v>0</v>
      </c>
      <c r="N34" s="12">
        <v>20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380</v>
      </c>
      <c r="E35" s="14"/>
      <c r="F35" s="14"/>
      <c r="G35" s="10"/>
      <c r="H35" s="25">
        <v>1</v>
      </c>
      <c r="I35" s="25">
        <v>0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10</v>
      </c>
      <c r="I36" s="25">
        <v>2</v>
      </c>
      <c r="J36" s="25">
        <v>7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7</v>
      </c>
      <c r="I38" s="25">
        <v>3</v>
      </c>
      <c r="J38" s="25">
        <v>4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16</v>
      </c>
      <c r="I40" s="25">
        <v>6</v>
      </c>
      <c r="J40" s="25">
        <v>7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30</v>
      </c>
      <c r="I41" s="25">
        <v>6</v>
      </c>
      <c r="J41" s="25">
        <v>18</v>
      </c>
      <c r="K41" s="11">
        <v>5</v>
      </c>
      <c r="L41" s="11">
        <v>5</v>
      </c>
      <c r="M41" s="10">
        <v>0</v>
      </c>
      <c r="N41" s="12">
        <v>16.666666666666664</v>
      </c>
      <c r="O41" s="11">
        <v>707.96</v>
      </c>
      <c r="P41" s="11">
        <v>707.96</v>
      </c>
      <c r="Q41" s="12">
        <v>100</v>
      </c>
      <c r="R41" s="11">
        <v>707.96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5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52</v>
      </c>
      <c r="I43" s="25">
        <v>9</v>
      </c>
      <c r="J43" s="25">
        <v>32</v>
      </c>
      <c r="K43" s="11">
        <v>21</v>
      </c>
      <c r="L43" s="11">
        <v>21</v>
      </c>
      <c r="M43" s="10">
        <v>0</v>
      </c>
      <c r="N43" s="12">
        <v>40.384615384615387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11</v>
      </c>
      <c r="I44" s="25">
        <v>5</v>
      </c>
      <c r="J44" s="25">
        <v>6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42</v>
      </c>
      <c r="I45" s="25">
        <v>18</v>
      </c>
      <c r="J45" s="25">
        <v>22</v>
      </c>
      <c r="K45" s="11">
        <v>6</v>
      </c>
      <c r="L45" s="11">
        <v>6</v>
      </c>
      <c r="M45" s="10">
        <v>0</v>
      </c>
      <c r="N45" s="12">
        <v>14.285714285714285</v>
      </c>
      <c r="O45" s="11">
        <v>3185.8</v>
      </c>
      <c r="P45" s="11">
        <v>3185.8</v>
      </c>
      <c r="Q45" s="12">
        <v>100</v>
      </c>
      <c r="R45" s="11">
        <v>3185.8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20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75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14</v>
      </c>
      <c r="I48" s="25">
        <v>3</v>
      </c>
      <c r="J48" s="25">
        <v>11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2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12</v>
      </c>
      <c r="I50" s="25">
        <v>1</v>
      </c>
      <c r="J50" s="25">
        <v>9</v>
      </c>
      <c r="K50" s="11">
        <v>1</v>
      </c>
      <c r="L50" s="11">
        <v>1</v>
      </c>
      <c r="M50" s="10">
        <v>0</v>
      </c>
      <c r="N50" s="12">
        <v>8.3333333333333321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14</v>
      </c>
      <c r="I53" s="25">
        <v>2</v>
      </c>
      <c r="J53" s="25">
        <v>8</v>
      </c>
      <c r="K53" s="11">
        <v>2</v>
      </c>
      <c r="L53" s="11">
        <v>2</v>
      </c>
      <c r="M53" s="10">
        <v>0</v>
      </c>
      <c r="N53" s="12">
        <v>14.285714285714285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20</v>
      </c>
      <c r="I54" s="25">
        <v>0</v>
      </c>
      <c r="J54" s="25">
        <v>18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46</v>
      </c>
      <c r="I55" s="25">
        <v>3</v>
      </c>
      <c r="J55" s="25">
        <v>34</v>
      </c>
      <c r="K55" s="11">
        <v>11</v>
      </c>
      <c r="L55" s="11">
        <v>11</v>
      </c>
      <c r="M55" s="10">
        <v>0</v>
      </c>
      <c r="N55" s="12">
        <v>23.913043478260871</v>
      </c>
      <c r="O55" s="11">
        <v>3282.75</v>
      </c>
      <c r="P55" s="11">
        <v>3282.75</v>
      </c>
      <c r="Q55" s="12">
        <v>100</v>
      </c>
      <c r="R55" s="11">
        <v>3282.75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214</v>
      </c>
      <c r="I58" s="25">
        <v>28</v>
      </c>
      <c r="J58" s="25">
        <v>45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23</v>
      </c>
      <c r="I62" s="25">
        <v>13</v>
      </c>
      <c r="J62" s="25">
        <v>10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19</v>
      </c>
      <c r="I65" s="25">
        <v>0</v>
      </c>
      <c r="J65" s="25">
        <v>19</v>
      </c>
      <c r="K65" s="11">
        <v>14</v>
      </c>
      <c r="L65" s="11">
        <v>14</v>
      </c>
      <c r="M65" s="10">
        <v>0</v>
      </c>
      <c r="N65" s="12">
        <v>73.68421052631578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49</v>
      </c>
      <c r="I67" s="25">
        <v>9</v>
      </c>
      <c r="J67" s="25">
        <v>34</v>
      </c>
      <c r="K67" s="11">
        <v>3</v>
      </c>
      <c r="L67" s="11">
        <v>3</v>
      </c>
      <c r="M67" s="10">
        <v>0</v>
      </c>
      <c r="N67" s="12">
        <v>6.1224489795918364</v>
      </c>
      <c r="O67" s="11">
        <v>874.53</v>
      </c>
      <c r="P67" s="11">
        <v>874.53</v>
      </c>
      <c r="Q67" s="12">
        <v>100</v>
      </c>
      <c r="R67" s="11">
        <v>874.53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20</v>
      </c>
      <c r="I69" s="25">
        <v>1</v>
      </c>
      <c r="J69" s="25">
        <v>19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38</v>
      </c>
      <c r="I70" s="25">
        <v>11</v>
      </c>
      <c r="J70" s="25">
        <v>25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36</v>
      </c>
      <c r="I72" s="25">
        <v>11</v>
      </c>
      <c r="J72" s="25">
        <v>16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22</v>
      </c>
      <c r="I73" s="25">
        <v>7</v>
      </c>
      <c r="J73" s="25">
        <v>15</v>
      </c>
      <c r="K73" s="11">
        <v>6</v>
      </c>
      <c r="L73" s="11">
        <v>6</v>
      </c>
      <c r="M73" s="10">
        <v>0</v>
      </c>
      <c r="N73" s="12">
        <v>27.27272727272727</v>
      </c>
      <c r="O73" s="11">
        <v>2918.6299999999997</v>
      </c>
      <c r="P73" s="11">
        <v>2918.6299999999997</v>
      </c>
      <c r="Q73" s="12">
        <v>100</v>
      </c>
      <c r="R73" s="11">
        <v>426.3</v>
      </c>
      <c r="S73" s="12">
        <v>14.606167962365907</v>
      </c>
      <c r="T73" s="5">
        <v>2492.33</v>
      </c>
      <c r="U73" s="12">
        <v>85.393832037634098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35</v>
      </c>
      <c r="I75" s="25">
        <v>1</v>
      </c>
      <c r="J75" s="25">
        <v>31</v>
      </c>
      <c r="K75" s="11">
        <v>29</v>
      </c>
      <c r="L75" s="11">
        <v>29</v>
      </c>
      <c r="M75" s="10">
        <v>0</v>
      </c>
      <c r="N75" s="12">
        <v>82.857142857142861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18</v>
      </c>
      <c r="I76" s="25">
        <v>4</v>
      </c>
      <c r="J76" s="25">
        <v>10</v>
      </c>
      <c r="K76" s="11">
        <v>7</v>
      </c>
      <c r="L76" s="11">
        <v>7</v>
      </c>
      <c r="M76" s="10">
        <v>0</v>
      </c>
      <c r="N76" s="12">
        <v>38.888888888888893</v>
      </c>
      <c r="O76" s="11">
        <v>3090.84</v>
      </c>
      <c r="P76" s="11">
        <v>3090.84</v>
      </c>
      <c r="Q76" s="12">
        <v>100</v>
      </c>
      <c r="R76" s="11">
        <v>3090.84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44</v>
      </c>
      <c r="I77" s="25">
        <v>15</v>
      </c>
      <c r="J77" s="25">
        <v>20</v>
      </c>
      <c r="K77" s="11">
        <v>8</v>
      </c>
      <c r="L77" s="11">
        <v>8</v>
      </c>
      <c r="M77" s="10">
        <v>0</v>
      </c>
      <c r="N77" s="12">
        <v>18.181818181818183</v>
      </c>
      <c r="O77" s="11">
        <v>3761.3</v>
      </c>
      <c r="P77" s="11">
        <v>3761.3</v>
      </c>
      <c r="Q77" s="12">
        <v>100</v>
      </c>
      <c r="R77" s="11">
        <v>3761.3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26</v>
      </c>
      <c r="I78" s="25">
        <v>1</v>
      </c>
      <c r="J78" s="25">
        <v>25</v>
      </c>
      <c r="K78" s="11">
        <v>19</v>
      </c>
      <c r="L78" s="11">
        <v>19</v>
      </c>
      <c r="M78" s="10">
        <v>0</v>
      </c>
      <c r="N78" s="12">
        <v>73.076923076923066</v>
      </c>
      <c r="O78" s="11">
        <v>4246.4599999999991</v>
      </c>
      <c r="P78" s="11">
        <v>4246.4599999999991</v>
      </c>
      <c r="Q78" s="12">
        <v>100</v>
      </c>
      <c r="R78" s="11">
        <v>4246.4599999999991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25</v>
      </c>
      <c r="I79" s="25">
        <v>3</v>
      </c>
      <c r="J79" s="25">
        <v>20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23</v>
      </c>
      <c r="I80" s="25">
        <v>2</v>
      </c>
      <c r="J80" s="25">
        <v>15</v>
      </c>
      <c r="K80" s="11">
        <v>3</v>
      </c>
      <c r="L80" s="11">
        <v>3</v>
      </c>
      <c r="M80" s="10">
        <v>0</v>
      </c>
      <c r="N80" s="12">
        <v>13.043478260869565</v>
      </c>
      <c r="O80" s="11">
        <v>2829.15</v>
      </c>
      <c r="P80" s="11">
        <v>2829.15</v>
      </c>
      <c r="Q80" s="12">
        <v>100</v>
      </c>
      <c r="R80" s="11">
        <v>2829.15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21</v>
      </c>
      <c r="I81" s="25">
        <v>10</v>
      </c>
      <c r="J81" s="25">
        <v>10</v>
      </c>
      <c r="K81" s="11">
        <v>2</v>
      </c>
      <c r="L81" s="11">
        <v>2</v>
      </c>
      <c r="M81" s="10">
        <v>0</v>
      </c>
      <c r="N81" s="12">
        <v>9.5238095238095237</v>
      </c>
      <c r="O81" s="11">
        <v>304.5</v>
      </c>
      <c r="P81" s="11">
        <v>304.5</v>
      </c>
      <c r="Q81" s="12">
        <v>100</v>
      </c>
      <c r="R81" s="11">
        <v>304.5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8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55</v>
      </c>
      <c r="I84" s="25">
        <v>14</v>
      </c>
      <c r="J84" s="25">
        <v>34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43</v>
      </c>
      <c r="I85" s="25">
        <v>10</v>
      </c>
      <c r="J85" s="25">
        <v>31</v>
      </c>
      <c r="K85" s="11">
        <v>17</v>
      </c>
      <c r="L85" s="11">
        <v>17</v>
      </c>
      <c r="M85" s="10">
        <v>0</v>
      </c>
      <c r="N85" s="12">
        <v>39.534883720930232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51</v>
      </c>
      <c r="I86" s="25">
        <v>13</v>
      </c>
      <c r="J86" s="25">
        <v>33</v>
      </c>
      <c r="K86" s="11">
        <v>13</v>
      </c>
      <c r="L86" s="11">
        <v>13</v>
      </c>
      <c r="M86" s="10">
        <v>0</v>
      </c>
      <c r="N86" s="12">
        <v>25.490196078431371</v>
      </c>
      <c r="O86" s="11">
        <v>7123.7199999999984</v>
      </c>
      <c r="P86" s="11">
        <v>7123.7199999999984</v>
      </c>
      <c r="Q86" s="12">
        <v>100</v>
      </c>
      <c r="R86" s="11">
        <v>0</v>
      </c>
      <c r="S86" s="12">
        <v>0</v>
      </c>
      <c r="T86" s="5">
        <v>7123.7199999999984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78</v>
      </c>
      <c r="I87" s="25">
        <v>24</v>
      </c>
      <c r="J87" s="25">
        <v>40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25</v>
      </c>
      <c r="I91" s="25">
        <v>7</v>
      </c>
      <c r="J91" s="25">
        <v>12</v>
      </c>
      <c r="K91" s="11">
        <v>2</v>
      </c>
      <c r="L91" s="11">
        <v>2</v>
      </c>
      <c r="M91" s="10">
        <v>0</v>
      </c>
      <c r="N91" s="12">
        <v>8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14</v>
      </c>
      <c r="I92" s="25">
        <v>2</v>
      </c>
      <c r="J92" s="25">
        <v>10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4</v>
      </c>
      <c r="I94" s="25">
        <v>2</v>
      </c>
      <c r="J94" s="25">
        <v>2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4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113</v>
      </c>
      <c r="I99" s="25">
        <v>56</v>
      </c>
      <c r="J99" s="25">
        <v>43</v>
      </c>
      <c r="K99" s="11">
        <v>35</v>
      </c>
      <c r="L99" s="11">
        <v>35</v>
      </c>
      <c r="M99" s="10">
        <v>0</v>
      </c>
      <c r="N99" s="12">
        <v>30.973451327433626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20</v>
      </c>
      <c r="I100" s="25">
        <v>7</v>
      </c>
      <c r="J100" s="25">
        <v>12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3</v>
      </c>
      <c r="I101" s="25">
        <v>0</v>
      </c>
      <c r="J101" s="25">
        <v>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32</v>
      </c>
      <c r="I102" s="25">
        <v>11</v>
      </c>
      <c r="J102" s="25">
        <v>20</v>
      </c>
      <c r="K102" s="11">
        <v>27</v>
      </c>
      <c r="L102" s="11">
        <v>27</v>
      </c>
      <c r="M102" s="10">
        <v>0</v>
      </c>
      <c r="N102" s="12">
        <v>84.375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4</v>
      </c>
      <c r="I105" s="25">
        <v>1</v>
      </c>
      <c r="J105" s="25">
        <v>2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85</v>
      </c>
      <c r="I106" s="25">
        <v>8</v>
      </c>
      <c r="J106" s="25">
        <v>68</v>
      </c>
      <c r="K106" s="11">
        <v>7</v>
      </c>
      <c r="L106" s="11">
        <v>7</v>
      </c>
      <c r="M106" s="10">
        <v>0</v>
      </c>
      <c r="N106" s="12">
        <v>8.235294117647058</v>
      </c>
      <c r="O106" s="11">
        <v>6068.25</v>
      </c>
      <c r="P106" s="11">
        <v>6068.25</v>
      </c>
      <c r="Q106" s="12">
        <v>100</v>
      </c>
      <c r="R106" s="11">
        <v>6068.25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12</v>
      </c>
      <c r="I107" s="25">
        <v>0</v>
      </c>
      <c r="J107" s="25">
        <v>10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6</v>
      </c>
      <c r="I108" s="25">
        <v>3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41</v>
      </c>
      <c r="I109" s="25">
        <v>15</v>
      </c>
      <c r="J109" s="25">
        <v>23</v>
      </c>
      <c r="K109" s="11">
        <v>24</v>
      </c>
      <c r="L109" s="11">
        <v>24</v>
      </c>
      <c r="M109" s="10">
        <v>0</v>
      </c>
      <c r="N109" s="12">
        <v>58.536585365853654</v>
      </c>
      <c r="O109" s="11">
        <v>7738.4400000000005</v>
      </c>
      <c r="P109" s="11">
        <v>7738.4400000000005</v>
      </c>
      <c r="Q109" s="12">
        <v>100</v>
      </c>
      <c r="R109" s="11">
        <v>7738.4400000000005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32</v>
      </c>
      <c r="I110" s="25">
        <v>3</v>
      </c>
      <c r="J110" s="25">
        <v>16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43</v>
      </c>
      <c r="I111" s="25">
        <v>0</v>
      </c>
      <c r="J111" s="25">
        <v>34</v>
      </c>
      <c r="K111" s="11">
        <v>10</v>
      </c>
      <c r="L111" s="11">
        <v>10</v>
      </c>
      <c r="M111" s="10">
        <v>0</v>
      </c>
      <c r="N111" s="12">
        <v>23.255813953488371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28</v>
      </c>
      <c r="I112" s="25">
        <v>4</v>
      </c>
      <c r="J112" s="25">
        <v>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/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24</v>
      </c>
      <c r="I115" s="25">
        <v>0</v>
      </c>
      <c r="J115" s="25">
        <v>14</v>
      </c>
      <c r="K115" s="11">
        <v>1</v>
      </c>
      <c r="L115" s="11">
        <v>1</v>
      </c>
      <c r="M115" s="10">
        <v>0</v>
      </c>
      <c r="N115" s="12">
        <v>4.1666666666666661</v>
      </c>
      <c r="O115" s="11">
        <v>121.8</v>
      </c>
      <c r="P115" s="11">
        <v>121.8</v>
      </c>
      <c r="Q115" s="12">
        <v>100</v>
      </c>
      <c r="R115" s="11">
        <v>121.8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32</v>
      </c>
      <c r="I116" s="25">
        <v>6</v>
      </c>
      <c r="J116" s="25">
        <v>21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 t="s">
        <v>227</v>
      </c>
      <c r="C117" s="13" t="s">
        <v>370</v>
      </c>
      <c r="D117" s="24" t="s">
        <v>95</v>
      </c>
      <c r="E117" s="14" t="s">
        <v>377</v>
      </c>
      <c r="F117" s="14" t="s">
        <v>394</v>
      </c>
      <c r="G117" s="10">
        <v>1000</v>
      </c>
      <c r="H117" s="25">
        <v>15</v>
      </c>
      <c r="I117" s="25">
        <v>0</v>
      </c>
      <c r="J117" s="25">
        <v>15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 t="s">
        <v>227</v>
      </c>
      <c r="C118" s="13" t="s">
        <v>370</v>
      </c>
      <c r="D118" s="24" t="s">
        <v>96</v>
      </c>
      <c r="E118" s="14" t="s">
        <v>395</v>
      </c>
      <c r="F118" s="14" t="s">
        <v>347</v>
      </c>
      <c r="G118" s="10">
        <v>20000</v>
      </c>
      <c r="H118" s="25">
        <v>38</v>
      </c>
      <c r="I118" s="25">
        <v>8</v>
      </c>
      <c r="J118" s="25">
        <v>14</v>
      </c>
      <c r="K118" s="11">
        <v>3</v>
      </c>
      <c r="L118" s="11">
        <v>3</v>
      </c>
      <c r="M118" s="10">
        <v>0</v>
      </c>
      <c r="N118" s="12">
        <v>7.8947368421052628</v>
      </c>
      <c r="O118" s="11">
        <v>3460.17</v>
      </c>
      <c r="P118" s="11">
        <v>3460.17</v>
      </c>
      <c r="Q118" s="12">
        <v>100</v>
      </c>
      <c r="R118" s="11">
        <v>3460.17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 t="s">
        <v>227</v>
      </c>
      <c r="C119" s="13" t="s">
        <v>370</v>
      </c>
      <c r="D119" s="24" t="s">
        <v>97</v>
      </c>
      <c r="E119" s="14" t="s">
        <v>392</v>
      </c>
      <c r="F119" s="14"/>
      <c r="G119" s="10"/>
      <c r="H119" s="25">
        <v>8</v>
      </c>
      <c r="I119" s="25">
        <v>0</v>
      </c>
      <c r="J119" s="25">
        <v>8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 t="s">
        <v>227</v>
      </c>
      <c r="C120" s="13" t="s">
        <v>370</v>
      </c>
      <c r="D120" s="24" t="s">
        <v>119</v>
      </c>
      <c r="E120" s="14" t="s">
        <v>371</v>
      </c>
      <c r="F120" s="14" t="s">
        <v>304</v>
      </c>
      <c r="G120" s="10">
        <v>10000</v>
      </c>
      <c r="H120" s="25">
        <v>20</v>
      </c>
      <c r="I120" s="25">
        <v>1</v>
      </c>
      <c r="J120" s="25">
        <v>18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 t="s">
        <v>227</v>
      </c>
      <c r="C121" s="13" t="s">
        <v>370</v>
      </c>
      <c r="D121" s="24" t="s">
        <v>98</v>
      </c>
      <c r="E121" s="14" t="s">
        <v>378</v>
      </c>
      <c r="F121" s="14" t="s">
        <v>396</v>
      </c>
      <c r="G121" s="10">
        <v>20000</v>
      </c>
      <c r="H121" s="25">
        <v>39</v>
      </c>
      <c r="I121" s="25">
        <v>5</v>
      </c>
      <c r="J121" s="25">
        <v>28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 t="s">
        <v>227</v>
      </c>
      <c r="C122" s="13" t="s">
        <v>370</v>
      </c>
      <c r="D122" s="24" t="s">
        <v>142</v>
      </c>
      <c r="E122" s="14" t="s">
        <v>371</v>
      </c>
      <c r="F122" s="14" t="s">
        <v>269</v>
      </c>
      <c r="G122" s="10">
        <v>5000</v>
      </c>
      <c r="H122" s="25">
        <v>2</v>
      </c>
      <c r="I122" s="25">
        <v>1</v>
      </c>
      <c r="J122" s="25">
        <v>1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 t="s">
        <v>227</v>
      </c>
      <c r="C123" s="13" t="s">
        <v>370</v>
      </c>
      <c r="D123" s="24" t="s">
        <v>120</v>
      </c>
      <c r="E123" s="14" t="s">
        <v>371</v>
      </c>
      <c r="F123" s="14" t="s">
        <v>201</v>
      </c>
      <c r="G123" s="10">
        <v>30000</v>
      </c>
      <c r="H123" s="25">
        <v>24</v>
      </c>
      <c r="I123" s="25">
        <v>2</v>
      </c>
      <c r="J123" s="25">
        <v>13</v>
      </c>
      <c r="K123" s="11">
        <v>2</v>
      </c>
      <c r="L123" s="11">
        <v>2</v>
      </c>
      <c r="M123" s="10">
        <v>0</v>
      </c>
      <c r="N123" s="12">
        <v>8.3333333333333321</v>
      </c>
      <c r="O123" s="11">
        <v>1218.29</v>
      </c>
      <c r="P123" s="11">
        <v>1218.29</v>
      </c>
      <c r="Q123" s="12">
        <v>100</v>
      </c>
      <c r="R123" s="11">
        <v>1218.29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 t="s">
        <v>227</v>
      </c>
      <c r="C124" s="13" t="s">
        <v>370</v>
      </c>
      <c r="D124" s="24" t="s">
        <v>52</v>
      </c>
      <c r="E124" s="14" t="s">
        <v>377</v>
      </c>
      <c r="F124" s="14" t="s">
        <v>202</v>
      </c>
      <c r="G124" s="10">
        <v>50000</v>
      </c>
      <c r="H124" s="25">
        <v>28</v>
      </c>
      <c r="I124" s="25">
        <v>19</v>
      </c>
      <c r="J124" s="25">
        <v>7</v>
      </c>
      <c r="K124" s="11">
        <v>1</v>
      </c>
      <c r="L124" s="11">
        <v>1</v>
      </c>
      <c r="M124" s="10">
        <v>0</v>
      </c>
      <c r="N124" s="12">
        <v>3.5714285714285712</v>
      </c>
      <c r="O124" s="11">
        <v>450.36</v>
      </c>
      <c r="P124" s="11">
        <v>450.36</v>
      </c>
      <c r="Q124" s="12">
        <v>100</v>
      </c>
      <c r="R124" s="11">
        <v>450.36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 t="s">
        <v>227</v>
      </c>
      <c r="C125" s="13" t="s">
        <v>370</v>
      </c>
      <c r="D125" s="24" t="s">
        <v>53</v>
      </c>
      <c r="E125" s="14" t="s">
        <v>377</v>
      </c>
      <c r="F125" s="14" t="s">
        <v>203</v>
      </c>
      <c r="G125" s="10">
        <v>50000</v>
      </c>
      <c r="H125" s="25">
        <v>32</v>
      </c>
      <c r="I125" s="25">
        <v>10</v>
      </c>
      <c r="J125" s="25">
        <v>16</v>
      </c>
      <c r="K125" s="11">
        <v>5</v>
      </c>
      <c r="L125" s="11">
        <v>5</v>
      </c>
      <c r="M125" s="10">
        <v>0</v>
      </c>
      <c r="N125" s="12">
        <v>15.625</v>
      </c>
      <c r="O125" s="11">
        <v>1967.5900000000001</v>
      </c>
      <c r="P125" s="11">
        <v>1967.5900000000001</v>
      </c>
      <c r="Q125" s="12">
        <v>100</v>
      </c>
      <c r="R125" s="11">
        <v>1967.5900000000001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 t="s">
        <v>227</v>
      </c>
      <c r="C126" s="13" t="s">
        <v>370</v>
      </c>
      <c r="D126" s="24" t="s">
        <v>99</v>
      </c>
      <c r="E126" s="14" t="s">
        <v>397</v>
      </c>
      <c r="F126" s="14" t="s">
        <v>204</v>
      </c>
      <c r="G126" s="10">
        <v>50000</v>
      </c>
      <c r="H126" s="25">
        <v>25</v>
      </c>
      <c r="I126" s="25">
        <v>2</v>
      </c>
      <c r="J126" s="25">
        <v>18</v>
      </c>
      <c r="K126" s="11">
        <v>2</v>
      </c>
      <c r="L126" s="11">
        <v>2</v>
      </c>
      <c r="M126" s="10">
        <v>0</v>
      </c>
      <c r="N126" s="12">
        <v>8</v>
      </c>
      <c r="O126" s="11">
        <v>213.14999999999998</v>
      </c>
      <c r="P126" s="11">
        <v>213.14999999999998</v>
      </c>
      <c r="Q126" s="12">
        <v>100</v>
      </c>
      <c r="R126" s="11">
        <v>213.14999999999998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 t="s">
        <v>227</v>
      </c>
      <c r="C127" s="13" t="s">
        <v>370</v>
      </c>
      <c r="D127" s="24" t="s">
        <v>143</v>
      </c>
      <c r="E127" s="14" t="s">
        <v>371</v>
      </c>
      <c r="F127" s="14" t="s">
        <v>270</v>
      </c>
      <c r="G127" s="10">
        <v>30000</v>
      </c>
      <c r="H127" s="25">
        <v>13</v>
      </c>
      <c r="I127" s="25">
        <v>0</v>
      </c>
      <c r="J127" s="25">
        <v>12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 t="s">
        <v>227</v>
      </c>
      <c r="C128" s="13" t="s">
        <v>370</v>
      </c>
      <c r="D128" s="24" t="s">
        <v>348</v>
      </c>
      <c r="E128" s="14" t="s">
        <v>371</v>
      </c>
      <c r="F128" s="14" t="s">
        <v>359</v>
      </c>
      <c r="G128" s="10">
        <v>5000</v>
      </c>
      <c r="H128" s="25">
        <v>1</v>
      </c>
      <c r="I128" s="25">
        <v>0</v>
      </c>
      <c r="J128" s="25">
        <v>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 t="s">
        <v>227</v>
      </c>
      <c r="C129" s="13" t="s">
        <v>370</v>
      </c>
      <c r="D129" s="24" t="s">
        <v>121</v>
      </c>
      <c r="E129" s="14" t="s">
        <v>373</v>
      </c>
      <c r="F129" s="14" t="s">
        <v>205</v>
      </c>
      <c r="G129" s="10">
        <v>30000</v>
      </c>
      <c r="H129" s="25">
        <v>13</v>
      </c>
      <c r="I129" s="25">
        <v>6</v>
      </c>
      <c r="J129" s="25">
        <v>5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 t="s">
        <v>227</v>
      </c>
      <c r="C130" s="13" t="s">
        <v>370</v>
      </c>
      <c r="D130" s="24" t="s">
        <v>100</v>
      </c>
      <c r="E130" s="14" t="s">
        <v>371</v>
      </c>
      <c r="F130" s="14" t="s">
        <v>271</v>
      </c>
      <c r="G130" s="10">
        <v>10000</v>
      </c>
      <c r="H130" s="25">
        <v>14</v>
      </c>
      <c r="I130" s="25">
        <v>4</v>
      </c>
      <c r="J130" s="25">
        <v>3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 t="s">
        <v>227</v>
      </c>
      <c r="C131" s="13" t="s">
        <v>370</v>
      </c>
      <c r="D131" s="24" t="s">
        <v>54</v>
      </c>
      <c r="E131" s="14" t="s">
        <v>371</v>
      </c>
      <c r="F131" s="14" t="s">
        <v>272</v>
      </c>
      <c r="G131" s="10">
        <v>10000</v>
      </c>
      <c r="H131" s="25">
        <v>13</v>
      </c>
      <c r="I131" s="25">
        <v>0</v>
      </c>
      <c r="J131" s="25">
        <v>13</v>
      </c>
      <c r="K131" s="11">
        <v>5</v>
      </c>
      <c r="L131" s="11">
        <v>5</v>
      </c>
      <c r="M131" s="10">
        <v>0</v>
      </c>
      <c r="N131" s="12">
        <v>38.461538461538467</v>
      </c>
      <c r="O131" s="11">
        <v>1831.7599999999998</v>
      </c>
      <c r="P131" s="11">
        <v>1831.7599999999998</v>
      </c>
      <c r="Q131" s="12">
        <v>100</v>
      </c>
      <c r="R131" s="11">
        <v>1831.7599999999998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 t="s">
        <v>227</v>
      </c>
      <c r="C132" s="13" t="s">
        <v>370</v>
      </c>
      <c r="D132" s="24" t="s">
        <v>365</v>
      </c>
      <c r="E132" s="14" t="s">
        <v>371</v>
      </c>
      <c r="F132" s="14"/>
      <c r="G132" s="10"/>
      <c r="H132" s="25">
        <v>1</v>
      </c>
      <c r="I132" s="25">
        <v>0</v>
      </c>
      <c r="J132" s="25">
        <v>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 t="s">
        <v>227</v>
      </c>
      <c r="C133" s="13" t="s">
        <v>370</v>
      </c>
      <c r="D133" s="24" t="s">
        <v>168</v>
      </c>
      <c r="E133" s="14" t="s">
        <v>371</v>
      </c>
      <c r="F133" s="14" t="s">
        <v>273</v>
      </c>
      <c r="G133" s="10">
        <v>10000</v>
      </c>
      <c r="H133" s="25">
        <v>8</v>
      </c>
      <c r="I133" s="25">
        <v>0</v>
      </c>
      <c r="J133" s="25">
        <v>7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 t="s">
        <v>227</v>
      </c>
      <c r="C134" s="13" t="s">
        <v>370</v>
      </c>
      <c r="D134" s="24" t="s">
        <v>122</v>
      </c>
      <c r="E134" s="14" t="s">
        <v>398</v>
      </c>
      <c r="F134" s="14" t="s">
        <v>274</v>
      </c>
      <c r="G134" s="10">
        <v>40000</v>
      </c>
      <c r="H134" s="25">
        <v>43</v>
      </c>
      <c r="I134" s="25">
        <v>1</v>
      </c>
      <c r="J134" s="25">
        <v>10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 t="s">
        <v>227</v>
      </c>
      <c r="C135" s="13" t="s">
        <v>370</v>
      </c>
      <c r="D135" s="24" t="s">
        <v>360</v>
      </c>
      <c r="E135" s="14" t="s">
        <v>371</v>
      </c>
      <c r="F135" s="14" t="s">
        <v>366</v>
      </c>
      <c r="G135" s="10">
        <v>30000</v>
      </c>
      <c r="H135" s="25">
        <v>1</v>
      </c>
      <c r="I135" s="25">
        <v>0</v>
      </c>
      <c r="J135" s="25">
        <v>0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 t="s">
        <v>227</v>
      </c>
      <c r="C136" s="13" t="s">
        <v>370</v>
      </c>
      <c r="D136" s="24" t="s">
        <v>55</v>
      </c>
      <c r="E136" s="14" t="s">
        <v>371</v>
      </c>
      <c r="F136" s="14" t="s">
        <v>206</v>
      </c>
      <c r="G136" s="10">
        <v>5000</v>
      </c>
      <c r="H136" s="25">
        <v>30</v>
      </c>
      <c r="I136" s="25">
        <v>2</v>
      </c>
      <c r="J136" s="25">
        <v>27</v>
      </c>
      <c r="K136" s="11">
        <v>6</v>
      </c>
      <c r="L136" s="11">
        <v>6</v>
      </c>
      <c r="M136" s="10">
        <v>0</v>
      </c>
      <c r="N136" s="12">
        <v>20</v>
      </c>
      <c r="O136" s="11">
        <v>19917.460000000003</v>
      </c>
      <c r="P136" s="11">
        <v>19917.460000000003</v>
      </c>
      <c r="Q136" s="12">
        <v>100</v>
      </c>
      <c r="R136" s="11">
        <v>19917.460000000003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 t="s">
        <v>227</v>
      </c>
      <c r="C137" s="13" t="s">
        <v>370</v>
      </c>
      <c r="D137" s="24" t="s">
        <v>296</v>
      </c>
      <c r="E137" s="14" t="s">
        <v>371</v>
      </c>
      <c r="F137" s="14" t="s">
        <v>311</v>
      </c>
      <c r="G137" s="10">
        <v>20000</v>
      </c>
      <c r="H137" s="25">
        <v>3</v>
      </c>
      <c r="I137" s="25">
        <v>0</v>
      </c>
      <c r="J137" s="25">
        <v>1</v>
      </c>
      <c r="K137" s="11">
        <v>2</v>
      </c>
      <c r="L137" s="11">
        <v>2</v>
      </c>
      <c r="M137" s="10">
        <v>0</v>
      </c>
      <c r="N137" s="12">
        <v>66.666666666666657</v>
      </c>
      <c r="O137" s="11">
        <v>182.7</v>
      </c>
      <c r="P137" s="11">
        <v>182.7</v>
      </c>
      <c r="Q137" s="12">
        <v>100</v>
      </c>
      <c r="R137" s="11">
        <v>182.7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 t="s">
        <v>227</v>
      </c>
      <c r="C138" s="13" t="s">
        <v>370</v>
      </c>
      <c r="D138" s="24" t="s">
        <v>123</v>
      </c>
      <c r="E138" s="14" t="s">
        <v>371</v>
      </c>
      <c r="F138" s="14"/>
      <c r="G138" s="10"/>
      <c r="H138" s="25">
        <v>8</v>
      </c>
      <c r="I138" s="25">
        <v>7</v>
      </c>
      <c r="J138" s="25">
        <v>1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 t="s">
        <v>227</v>
      </c>
      <c r="C139" s="13" t="s">
        <v>370</v>
      </c>
      <c r="D139" s="24" t="s">
        <v>56</v>
      </c>
      <c r="E139" s="14" t="s">
        <v>371</v>
      </c>
      <c r="F139" s="14" t="s">
        <v>275</v>
      </c>
      <c r="G139" s="10">
        <v>40000</v>
      </c>
      <c r="H139" s="25">
        <v>14</v>
      </c>
      <c r="I139" s="25">
        <v>2</v>
      </c>
      <c r="J139" s="25">
        <v>11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 t="s">
        <v>227</v>
      </c>
      <c r="C140" s="13" t="s">
        <v>370</v>
      </c>
      <c r="D140" s="24" t="s">
        <v>57</v>
      </c>
      <c r="E140" s="14" t="s">
        <v>379</v>
      </c>
      <c r="F140" s="14" t="s">
        <v>207</v>
      </c>
      <c r="G140" s="10">
        <v>50000</v>
      </c>
      <c r="H140" s="25">
        <v>27</v>
      </c>
      <c r="I140" s="25">
        <v>3</v>
      </c>
      <c r="J140" s="25">
        <v>24</v>
      </c>
      <c r="K140" s="11">
        <v>8</v>
      </c>
      <c r="L140" s="11">
        <v>8</v>
      </c>
      <c r="M140" s="10">
        <v>0</v>
      </c>
      <c r="N140" s="12">
        <v>29.629629629629626</v>
      </c>
      <c r="O140" s="11">
        <v>3802.8700000000003</v>
      </c>
      <c r="P140" s="11">
        <v>3802.8700000000003</v>
      </c>
      <c r="Q140" s="12">
        <v>100</v>
      </c>
      <c r="R140" s="11">
        <v>3802.8700000000003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 t="s">
        <v>227</v>
      </c>
      <c r="C141" s="13" t="s">
        <v>370</v>
      </c>
      <c r="D141" s="24" t="s">
        <v>101</v>
      </c>
      <c r="E141" s="14" t="s">
        <v>375</v>
      </c>
      <c r="F141" s="14" t="s">
        <v>276</v>
      </c>
      <c r="G141" s="10">
        <v>15000</v>
      </c>
      <c r="H141" s="25">
        <v>5</v>
      </c>
      <c r="I141" s="25">
        <v>2</v>
      </c>
      <c r="J141" s="25">
        <v>0</v>
      </c>
      <c r="K141" s="11">
        <v>3</v>
      </c>
      <c r="L141" s="11">
        <v>3</v>
      </c>
      <c r="M141" s="10">
        <v>0</v>
      </c>
      <c r="N141" s="12">
        <v>60</v>
      </c>
      <c r="O141" s="11">
        <v>1903.13</v>
      </c>
      <c r="P141" s="11">
        <v>1903.13</v>
      </c>
      <c r="Q141" s="12">
        <v>100</v>
      </c>
      <c r="R141" s="11">
        <v>1903.13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 t="s">
        <v>227</v>
      </c>
      <c r="C142" s="13" t="s">
        <v>370</v>
      </c>
      <c r="D142" s="24" t="s">
        <v>169</v>
      </c>
      <c r="E142" s="14" t="s">
        <v>373</v>
      </c>
      <c r="F142" s="14" t="s">
        <v>277</v>
      </c>
      <c r="G142" s="10">
        <v>20000</v>
      </c>
      <c r="H142" s="25">
        <v>5</v>
      </c>
      <c r="I142" s="25">
        <v>0</v>
      </c>
      <c r="J142" s="25">
        <v>2</v>
      </c>
      <c r="K142" s="11">
        <v>2</v>
      </c>
      <c r="L142" s="11">
        <v>2</v>
      </c>
      <c r="M142" s="10">
        <v>0</v>
      </c>
      <c r="N142" s="12">
        <v>40</v>
      </c>
      <c r="O142" s="11">
        <v>243.6</v>
      </c>
      <c r="P142" s="11">
        <v>243.6</v>
      </c>
      <c r="Q142" s="12">
        <v>100</v>
      </c>
      <c r="R142" s="11">
        <v>243.6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 t="s">
        <v>227</v>
      </c>
      <c r="C143" s="13" t="s">
        <v>370</v>
      </c>
      <c r="D143" s="24" t="s">
        <v>58</v>
      </c>
      <c r="E143" s="14" t="s">
        <v>373</v>
      </c>
      <c r="F143" s="14" t="s">
        <v>208</v>
      </c>
      <c r="G143" s="10">
        <v>50000</v>
      </c>
      <c r="H143" s="25">
        <v>21</v>
      </c>
      <c r="I143" s="25">
        <v>9</v>
      </c>
      <c r="J143" s="25">
        <v>4</v>
      </c>
      <c r="K143" s="11">
        <v>2</v>
      </c>
      <c r="L143" s="11">
        <v>2</v>
      </c>
      <c r="M143" s="10">
        <v>0</v>
      </c>
      <c r="N143" s="12">
        <v>9.5238095238095237</v>
      </c>
      <c r="O143" s="11">
        <v>213.14999999999998</v>
      </c>
      <c r="P143" s="11">
        <v>213.14999999999998</v>
      </c>
      <c r="Q143" s="12">
        <v>100</v>
      </c>
      <c r="R143" s="11">
        <v>213.14999999999998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 t="s">
        <v>227</v>
      </c>
      <c r="C144" s="13" t="s">
        <v>370</v>
      </c>
      <c r="D144" s="24" t="s">
        <v>102</v>
      </c>
      <c r="E144" s="14" t="s">
        <v>386</v>
      </c>
      <c r="F144" s="14" t="s">
        <v>305</v>
      </c>
      <c r="G144" s="10">
        <v>20000</v>
      </c>
      <c r="H144" s="25">
        <v>25</v>
      </c>
      <c r="I144" s="25">
        <v>4</v>
      </c>
      <c r="J144" s="25">
        <v>5</v>
      </c>
      <c r="K144" s="11">
        <v>15</v>
      </c>
      <c r="L144" s="11">
        <v>15</v>
      </c>
      <c r="M144" s="10">
        <v>0</v>
      </c>
      <c r="N144" s="12">
        <v>60</v>
      </c>
      <c r="O144" s="11">
        <v>2255.13</v>
      </c>
      <c r="P144" s="11">
        <v>2255.13</v>
      </c>
      <c r="Q144" s="12">
        <v>100</v>
      </c>
      <c r="R144" s="11">
        <v>2255.13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 t="s">
        <v>227</v>
      </c>
      <c r="C145" s="13" t="s">
        <v>370</v>
      </c>
      <c r="D145" s="24" t="s">
        <v>30</v>
      </c>
      <c r="E145" s="14" t="s">
        <v>377</v>
      </c>
      <c r="F145" s="14" t="s">
        <v>278</v>
      </c>
      <c r="G145" s="10">
        <v>10000</v>
      </c>
      <c r="H145" s="25">
        <v>26</v>
      </c>
      <c r="I145" s="25">
        <v>6</v>
      </c>
      <c r="J145" s="25">
        <v>18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 t="s">
        <v>227</v>
      </c>
      <c r="C146" s="13" t="s">
        <v>370</v>
      </c>
      <c r="D146" s="24" t="s">
        <v>59</v>
      </c>
      <c r="E146" s="14" t="s">
        <v>387</v>
      </c>
      <c r="F146" s="14"/>
      <c r="G146" s="10"/>
      <c r="H146" s="25">
        <v>1</v>
      </c>
      <c r="I146" s="25">
        <v>0</v>
      </c>
      <c r="J146" s="25">
        <v>1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 t="s">
        <v>227</v>
      </c>
      <c r="C147" s="13" t="s">
        <v>370</v>
      </c>
      <c r="D147" s="24" t="s">
        <v>60</v>
      </c>
      <c r="E147" s="14" t="s">
        <v>371</v>
      </c>
      <c r="F147" s="14" t="s">
        <v>209</v>
      </c>
      <c r="G147" s="10">
        <v>40000</v>
      </c>
      <c r="H147" s="25">
        <v>56</v>
      </c>
      <c r="I147" s="25">
        <v>2</v>
      </c>
      <c r="J147" s="25">
        <v>51</v>
      </c>
      <c r="K147" s="11">
        <v>28</v>
      </c>
      <c r="L147" s="11">
        <v>28</v>
      </c>
      <c r="M147" s="10">
        <v>0</v>
      </c>
      <c r="N147" s="12">
        <v>50</v>
      </c>
      <c r="O147" s="11">
        <v>6397.9800000000032</v>
      </c>
      <c r="P147" s="11">
        <v>6397.9800000000032</v>
      </c>
      <c r="Q147" s="12">
        <v>100</v>
      </c>
      <c r="R147" s="11">
        <v>6397.9800000000032</v>
      </c>
      <c r="S147" s="12">
        <v>100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 t="s">
        <v>227</v>
      </c>
      <c r="C148" s="13" t="s">
        <v>370</v>
      </c>
      <c r="D148" s="24" t="s">
        <v>124</v>
      </c>
      <c r="E148" s="14" t="s">
        <v>371</v>
      </c>
      <c r="F148" s="14" t="s">
        <v>210</v>
      </c>
      <c r="G148" s="10">
        <v>70000</v>
      </c>
      <c r="H148" s="25">
        <v>63</v>
      </c>
      <c r="I148" s="25">
        <v>4</v>
      </c>
      <c r="J148" s="25">
        <v>59</v>
      </c>
      <c r="K148" s="11">
        <v>52</v>
      </c>
      <c r="L148" s="11">
        <v>52</v>
      </c>
      <c r="M148" s="10">
        <v>0</v>
      </c>
      <c r="N148" s="12">
        <v>82.539682539682531</v>
      </c>
      <c r="O148" s="11">
        <v>18172.109999999997</v>
      </c>
      <c r="P148" s="11">
        <v>18172.109999999997</v>
      </c>
      <c r="Q148" s="12">
        <v>100</v>
      </c>
      <c r="R148" s="11">
        <v>18172.109999999997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 t="s">
        <v>227</v>
      </c>
      <c r="C149" s="13" t="s">
        <v>370</v>
      </c>
      <c r="D149" s="24" t="s">
        <v>31</v>
      </c>
      <c r="E149" s="14" t="s">
        <v>399</v>
      </c>
      <c r="F149" s="14" t="s">
        <v>211</v>
      </c>
      <c r="G149" s="10">
        <v>40000</v>
      </c>
      <c r="H149" s="25">
        <v>29</v>
      </c>
      <c r="I149" s="25">
        <v>5</v>
      </c>
      <c r="J149" s="25">
        <v>22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">
        <v>145</v>
      </c>
      <c r="B150" s="13" t="s">
        <v>227</v>
      </c>
      <c r="C150" s="13" t="s">
        <v>370</v>
      </c>
      <c r="D150" s="24" t="s">
        <v>318</v>
      </c>
      <c r="E150" s="14" t="s">
        <v>371</v>
      </c>
      <c r="F150" s="14" t="s">
        <v>349</v>
      </c>
      <c r="G150" s="10">
        <v>5000</v>
      </c>
      <c r="H150" s="25">
        <v>17</v>
      </c>
      <c r="I150" s="25">
        <v>0</v>
      </c>
      <c r="J150" s="25">
        <v>16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x14ac:dyDescent="0.2">
      <c r="A151" s="1">
        <v>146</v>
      </c>
      <c r="B151" s="13" t="s">
        <v>227</v>
      </c>
      <c r="C151" s="13" t="s">
        <v>370</v>
      </c>
      <c r="D151" s="24" t="s">
        <v>61</v>
      </c>
      <c r="E151" s="14" t="s">
        <v>400</v>
      </c>
      <c r="F151" s="14" t="s">
        <v>212</v>
      </c>
      <c r="G151" s="10">
        <v>5000</v>
      </c>
      <c r="H151" s="25">
        <v>23</v>
      </c>
      <c r="I151" s="25">
        <v>3</v>
      </c>
      <c r="J151" s="25">
        <v>14</v>
      </c>
      <c r="K151" s="11">
        <v>11</v>
      </c>
      <c r="L151" s="11">
        <v>11</v>
      </c>
      <c r="M151" s="10">
        <v>0</v>
      </c>
      <c r="N151" s="12">
        <v>47.826086956521742</v>
      </c>
      <c r="O151" s="11">
        <v>8934.8699999999972</v>
      </c>
      <c r="P151" s="11">
        <v>8934.8699999999972</v>
      </c>
      <c r="Q151" s="12">
        <v>100</v>
      </c>
      <c r="R151" s="11">
        <v>8934.8699999999972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x14ac:dyDescent="0.2">
      <c r="A152" s="1">
        <v>147</v>
      </c>
      <c r="B152" s="13" t="s">
        <v>227</v>
      </c>
      <c r="C152" s="13" t="s">
        <v>370</v>
      </c>
      <c r="D152" s="24" t="s">
        <v>170</v>
      </c>
      <c r="E152" s="14" t="s">
        <v>371</v>
      </c>
      <c r="F152" s="14" t="s">
        <v>279</v>
      </c>
      <c r="G152" s="10">
        <v>20000</v>
      </c>
      <c r="H152" s="25">
        <v>2</v>
      </c>
      <c r="I152" s="25">
        <v>0</v>
      </c>
      <c r="J152" s="25">
        <v>1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x14ac:dyDescent="0.2">
      <c r="A153" s="1">
        <v>148</v>
      </c>
      <c r="B153" s="13" t="s">
        <v>227</v>
      </c>
      <c r="C153" s="13" t="s">
        <v>370</v>
      </c>
      <c r="D153" s="24" t="s">
        <v>319</v>
      </c>
      <c r="E153" s="14" t="s">
        <v>371</v>
      </c>
      <c r="F153" s="14" t="s">
        <v>327</v>
      </c>
      <c r="G153" s="10">
        <v>5000</v>
      </c>
      <c r="H153" s="25">
        <v>8</v>
      </c>
      <c r="I153" s="25">
        <v>1</v>
      </c>
      <c r="J153" s="25">
        <v>7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x14ac:dyDescent="0.2">
      <c r="A154" s="1">
        <v>149</v>
      </c>
      <c r="B154" s="13" t="s">
        <v>227</v>
      </c>
      <c r="C154" s="13" t="s">
        <v>370</v>
      </c>
      <c r="D154" s="24" t="s">
        <v>153</v>
      </c>
      <c r="E154" s="14" t="s">
        <v>371</v>
      </c>
      <c r="F154" s="14" t="s">
        <v>213</v>
      </c>
      <c r="G154" s="10">
        <v>20000</v>
      </c>
      <c r="H154" s="25">
        <v>20</v>
      </c>
      <c r="I154" s="25">
        <v>0</v>
      </c>
      <c r="J154" s="25">
        <v>19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x14ac:dyDescent="0.2">
      <c r="A155" s="1">
        <v>150</v>
      </c>
      <c r="B155" s="13" t="s">
        <v>227</v>
      </c>
      <c r="C155" s="13" t="s">
        <v>370</v>
      </c>
      <c r="D155" s="24" t="s">
        <v>144</v>
      </c>
      <c r="E155" s="14" t="s">
        <v>378</v>
      </c>
      <c r="F155" s="14"/>
      <c r="G155" s="10"/>
      <c r="H155" s="25">
        <v>23</v>
      </c>
      <c r="I155" s="25">
        <v>4</v>
      </c>
      <c r="J155" s="25">
        <v>15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x14ac:dyDescent="0.2">
      <c r="A156" s="1">
        <v>151</v>
      </c>
      <c r="B156" s="13" t="s">
        <v>227</v>
      </c>
      <c r="C156" s="13" t="s">
        <v>370</v>
      </c>
      <c r="D156" s="24" t="s">
        <v>62</v>
      </c>
      <c r="E156" s="14" t="s">
        <v>371</v>
      </c>
      <c r="F156" s="14" t="s">
        <v>328</v>
      </c>
      <c r="G156" s="10">
        <v>5000</v>
      </c>
      <c r="H156" s="25">
        <v>24</v>
      </c>
      <c r="I156" s="25">
        <v>0</v>
      </c>
      <c r="J156" s="25">
        <v>22</v>
      </c>
      <c r="K156" s="11">
        <v>18</v>
      </c>
      <c r="L156" s="11">
        <v>18</v>
      </c>
      <c r="M156" s="10">
        <v>0</v>
      </c>
      <c r="N156" s="12">
        <v>75</v>
      </c>
      <c r="O156" s="11">
        <v>3556.56</v>
      </c>
      <c r="P156" s="11">
        <v>3556.56</v>
      </c>
      <c r="Q156" s="12">
        <v>100</v>
      </c>
      <c r="R156" s="11">
        <v>0</v>
      </c>
      <c r="S156" s="12">
        <v>0</v>
      </c>
      <c r="T156" s="5">
        <v>3556.56</v>
      </c>
      <c r="U156" s="12">
        <v>100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x14ac:dyDescent="0.2">
      <c r="A157" s="1">
        <v>152</v>
      </c>
      <c r="B157" s="13" t="s">
        <v>227</v>
      </c>
      <c r="C157" s="13" t="s">
        <v>370</v>
      </c>
      <c r="D157" s="24" t="s">
        <v>63</v>
      </c>
      <c r="E157" s="14" t="s">
        <v>371</v>
      </c>
      <c r="F157" s="14" t="s">
        <v>214</v>
      </c>
      <c r="G157" s="10">
        <v>20000</v>
      </c>
      <c r="H157" s="25">
        <v>47</v>
      </c>
      <c r="I157" s="25">
        <v>3</v>
      </c>
      <c r="J157" s="25">
        <v>40</v>
      </c>
      <c r="K157" s="11">
        <v>27</v>
      </c>
      <c r="L157" s="11">
        <v>27</v>
      </c>
      <c r="M157" s="10">
        <v>0</v>
      </c>
      <c r="N157" s="12">
        <v>57.446808510638306</v>
      </c>
      <c r="O157" s="11">
        <v>10345.690000000004</v>
      </c>
      <c r="P157" s="11">
        <v>10345.690000000004</v>
      </c>
      <c r="Q157" s="12">
        <v>100</v>
      </c>
      <c r="R157" s="11">
        <v>10345.690000000004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x14ac:dyDescent="0.2">
      <c r="A158" s="1">
        <v>153</v>
      </c>
      <c r="B158" s="13" t="s">
        <v>227</v>
      </c>
      <c r="C158" s="13" t="s">
        <v>370</v>
      </c>
      <c r="D158" s="24" t="s">
        <v>145</v>
      </c>
      <c r="E158" s="14" t="s">
        <v>371</v>
      </c>
      <c r="F158" s="14" t="s">
        <v>280</v>
      </c>
      <c r="G158" s="10">
        <v>10000</v>
      </c>
      <c r="H158" s="25">
        <v>38</v>
      </c>
      <c r="I158" s="25">
        <v>4</v>
      </c>
      <c r="J158" s="25">
        <v>28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x14ac:dyDescent="0.2">
      <c r="A159" s="1">
        <v>154</v>
      </c>
      <c r="B159" s="13" t="s">
        <v>227</v>
      </c>
      <c r="C159" s="13" t="s">
        <v>370</v>
      </c>
      <c r="D159" s="24" t="s">
        <v>103</v>
      </c>
      <c r="E159" s="14" t="s">
        <v>387</v>
      </c>
      <c r="F159" s="14" t="s">
        <v>350</v>
      </c>
      <c r="G159" s="10">
        <v>10000</v>
      </c>
      <c r="H159" s="25">
        <v>37</v>
      </c>
      <c r="I159" s="25">
        <v>2</v>
      </c>
      <c r="J159" s="25">
        <v>28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x14ac:dyDescent="0.2">
      <c r="A160" s="1">
        <v>155</v>
      </c>
      <c r="B160" s="13" t="s">
        <v>227</v>
      </c>
      <c r="C160" s="13" t="s">
        <v>370</v>
      </c>
      <c r="D160" s="24" t="s">
        <v>334</v>
      </c>
      <c r="E160" s="14" t="s">
        <v>371</v>
      </c>
      <c r="F160" s="14" t="s">
        <v>367</v>
      </c>
      <c r="G160" s="10">
        <v>30000</v>
      </c>
      <c r="H160" s="25">
        <v>2</v>
      </c>
      <c r="I160" s="25">
        <v>2</v>
      </c>
      <c r="J160" s="25">
        <v>0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x14ac:dyDescent="0.2">
      <c r="A161" s="1">
        <v>156</v>
      </c>
      <c r="B161" s="13" t="s">
        <v>227</v>
      </c>
      <c r="C161" s="13" t="s">
        <v>370</v>
      </c>
      <c r="D161" s="24" t="s">
        <v>146</v>
      </c>
      <c r="E161" s="14" t="s">
        <v>371</v>
      </c>
      <c r="F161" s="14" t="s">
        <v>281</v>
      </c>
      <c r="G161" s="10">
        <v>10000</v>
      </c>
      <c r="H161" s="25">
        <v>40</v>
      </c>
      <c r="I161" s="25">
        <v>4</v>
      </c>
      <c r="J161" s="25">
        <v>25</v>
      </c>
      <c r="K161" s="11">
        <v>1</v>
      </c>
      <c r="L161" s="11">
        <v>1</v>
      </c>
      <c r="M161" s="10">
        <v>0</v>
      </c>
      <c r="N161" s="12">
        <v>2.5</v>
      </c>
      <c r="O161" s="11">
        <v>121.8</v>
      </c>
      <c r="P161" s="11">
        <v>121.8</v>
      </c>
      <c r="Q161" s="12">
        <v>100</v>
      </c>
      <c r="R161" s="11">
        <v>121.8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x14ac:dyDescent="0.2">
      <c r="A162" s="1">
        <v>157</v>
      </c>
      <c r="B162" s="13" t="s">
        <v>227</v>
      </c>
      <c r="C162" s="13" t="s">
        <v>370</v>
      </c>
      <c r="D162" s="24" t="s">
        <v>104</v>
      </c>
      <c r="E162" s="14" t="s">
        <v>373</v>
      </c>
      <c r="F162" s="14" t="s">
        <v>215</v>
      </c>
      <c r="G162" s="10">
        <v>50000</v>
      </c>
      <c r="H162" s="25">
        <v>11</v>
      </c>
      <c r="I162" s="25">
        <v>4</v>
      </c>
      <c r="J162" s="25">
        <v>6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x14ac:dyDescent="0.2">
      <c r="A163" s="1">
        <v>158</v>
      </c>
      <c r="B163" s="13" t="s">
        <v>227</v>
      </c>
      <c r="C163" s="13" t="s">
        <v>370</v>
      </c>
      <c r="D163" s="24" t="s">
        <v>171</v>
      </c>
      <c r="E163" s="14" t="s">
        <v>401</v>
      </c>
      <c r="F163" s="14" t="s">
        <v>282</v>
      </c>
      <c r="G163" s="10">
        <v>10000</v>
      </c>
      <c r="H163" s="25">
        <v>3</v>
      </c>
      <c r="I163" s="25">
        <v>0</v>
      </c>
      <c r="J163" s="25">
        <v>3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x14ac:dyDescent="0.2">
      <c r="A164" s="1">
        <v>159</v>
      </c>
      <c r="B164" s="13" t="s">
        <v>227</v>
      </c>
      <c r="C164" s="13" t="s">
        <v>370</v>
      </c>
      <c r="D164" s="24" t="s">
        <v>283</v>
      </c>
      <c r="E164" s="14" t="s">
        <v>371</v>
      </c>
      <c r="F164" s="14" t="s">
        <v>284</v>
      </c>
      <c r="G164" s="10">
        <v>5000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x14ac:dyDescent="0.2">
      <c r="A165" s="1">
        <v>160</v>
      </c>
      <c r="B165" s="13" t="s">
        <v>227</v>
      </c>
      <c r="C165" s="13" t="s">
        <v>370</v>
      </c>
      <c r="D165" s="24" t="s">
        <v>64</v>
      </c>
      <c r="E165" s="14" t="s">
        <v>375</v>
      </c>
      <c r="F165" s="14" t="s">
        <v>216</v>
      </c>
      <c r="G165" s="10">
        <v>40000</v>
      </c>
      <c r="H165" s="25">
        <v>43</v>
      </c>
      <c r="I165" s="25">
        <v>7</v>
      </c>
      <c r="J165" s="25">
        <v>30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x14ac:dyDescent="0.2">
      <c r="A166" s="1">
        <v>161</v>
      </c>
      <c r="B166" s="13" t="s">
        <v>227</v>
      </c>
      <c r="C166" s="13" t="s">
        <v>370</v>
      </c>
      <c r="D166" s="24" t="s">
        <v>105</v>
      </c>
      <c r="E166" s="14" t="s">
        <v>375</v>
      </c>
      <c r="F166" s="14" t="s">
        <v>217</v>
      </c>
      <c r="G166" s="10">
        <v>40000</v>
      </c>
      <c r="H166" s="25">
        <v>52</v>
      </c>
      <c r="I166" s="25">
        <v>6</v>
      </c>
      <c r="J166" s="25">
        <v>37</v>
      </c>
      <c r="K166" s="11">
        <v>2</v>
      </c>
      <c r="L166" s="11">
        <v>2</v>
      </c>
      <c r="M166" s="10">
        <v>0</v>
      </c>
      <c r="N166" s="12">
        <v>3.8461538461538463</v>
      </c>
      <c r="O166" s="11">
        <v>182.7</v>
      </c>
      <c r="P166" s="11">
        <v>182.7</v>
      </c>
      <c r="Q166" s="12">
        <v>100</v>
      </c>
      <c r="R166" s="11">
        <v>182.7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x14ac:dyDescent="0.2">
      <c r="A167" s="1">
        <v>162</v>
      </c>
      <c r="B167" s="13" t="s">
        <v>227</v>
      </c>
      <c r="C167" s="13" t="s">
        <v>370</v>
      </c>
      <c r="D167" s="24" t="s">
        <v>335</v>
      </c>
      <c r="E167" s="14" t="s">
        <v>371</v>
      </c>
      <c r="F167" s="14"/>
      <c r="G167" s="10"/>
      <c r="H167" s="25">
        <v>3</v>
      </c>
      <c r="I167" s="25">
        <v>1</v>
      </c>
      <c r="J167" s="25">
        <v>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x14ac:dyDescent="0.2">
      <c r="A168" s="1">
        <v>163</v>
      </c>
      <c r="B168" s="13" t="s">
        <v>227</v>
      </c>
      <c r="C168" s="13" t="s">
        <v>370</v>
      </c>
      <c r="D168" s="24" t="s">
        <v>315</v>
      </c>
      <c r="E168" s="14" t="s">
        <v>371</v>
      </c>
      <c r="F168" s="14" t="s">
        <v>351</v>
      </c>
      <c r="G168" s="10">
        <v>2000</v>
      </c>
      <c r="H168" s="25">
        <v>1</v>
      </c>
      <c r="I168" s="25">
        <v>0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x14ac:dyDescent="0.2">
      <c r="A169" s="1">
        <v>164</v>
      </c>
      <c r="B169" s="13" t="s">
        <v>227</v>
      </c>
      <c r="C169" s="13" t="s">
        <v>370</v>
      </c>
      <c r="D169" s="24" t="s">
        <v>336</v>
      </c>
      <c r="E169" s="14" t="s">
        <v>371</v>
      </c>
      <c r="F169" s="14" t="s">
        <v>368</v>
      </c>
      <c r="G169" s="10">
        <v>5000</v>
      </c>
      <c r="H169" s="25">
        <v>9</v>
      </c>
      <c r="I169" s="25">
        <v>1</v>
      </c>
      <c r="J169" s="25">
        <v>7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x14ac:dyDescent="0.2">
      <c r="A170" s="1">
        <v>165</v>
      </c>
      <c r="B170" s="13" t="s">
        <v>227</v>
      </c>
      <c r="C170" s="13" t="s">
        <v>370</v>
      </c>
      <c r="D170" s="24" t="s">
        <v>321</v>
      </c>
      <c r="E170" s="14" t="s">
        <v>371</v>
      </c>
      <c r="F170" s="14" t="s">
        <v>329</v>
      </c>
      <c r="G170" s="10">
        <v>30000</v>
      </c>
      <c r="H170" s="25">
        <v>2</v>
      </c>
      <c r="I170" s="25">
        <v>0</v>
      </c>
      <c r="J170" s="25">
        <v>2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x14ac:dyDescent="0.2">
      <c r="A171" s="1">
        <v>166</v>
      </c>
      <c r="B171" s="13" t="s">
        <v>227</v>
      </c>
      <c r="C171" s="13" t="s">
        <v>370</v>
      </c>
      <c r="D171" s="24" t="s">
        <v>32</v>
      </c>
      <c r="E171" s="14" t="s">
        <v>379</v>
      </c>
      <c r="F171" s="14" t="s">
        <v>218</v>
      </c>
      <c r="G171" s="10">
        <v>73348.81</v>
      </c>
      <c r="H171" s="25">
        <v>22</v>
      </c>
      <c r="I171" s="25">
        <v>5</v>
      </c>
      <c r="J171" s="25">
        <v>15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x14ac:dyDescent="0.2">
      <c r="A172" s="1">
        <v>167</v>
      </c>
      <c r="B172" s="13" t="s">
        <v>227</v>
      </c>
      <c r="C172" s="13" t="s">
        <v>370</v>
      </c>
      <c r="D172" s="24" t="s">
        <v>158</v>
      </c>
      <c r="E172" s="14" t="s">
        <v>373</v>
      </c>
      <c r="F172" s="14" t="s">
        <v>285</v>
      </c>
      <c r="G172" s="10">
        <v>10000</v>
      </c>
      <c r="H172" s="25">
        <v>12</v>
      </c>
      <c r="I172" s="25">
        <v>2</v>
      </c>
      <c r="J172" s="25">
        <v>5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x14ac:dyDescent="0.2">
      <c r="A173" s="1">
        <v>168</v>
      </c>
      <c r="B173" s="13" t="s">
        <v>227</v>
      </c>
      <c r="C173" s="13" t="s">
        <v>370</v>
      </c>
      <c r="D173" s="24" t="s">
        <v>219</v>
      </c>
      <c r="E173" s="14" t="s">
        <v>371</v>
      </c>
      <c r="F173" s="14" t="s">
        <v>286</v>
      </c>
      <c r="G173" s="10">
        <v>7000</v>
      </c>
      <c r="H173" s="25">
        <v>38</v>
      </c>
      <c r="I173" s="25">
        <v>1</v>
      </c>
      <c r="J173" s="25">
        <v>7</v>
      </c>
      <c r="K173" s="11">
        <v>5</v>
      </c>
      <c r="L173" s="11">
        <v>5</v>
      </c>
      <c r="M173" s="10">
        <v>0</v>
      </c>
      <c r="N173" s="12">
        <v>13.157894736842104</v>
      </c>
      <c r="O173" s="11">
        <v>791.69999999999993</v>
      </c>
      <c r="P173" s="11">
        <v>791.69999999999993</v>
      </c>
      <c r="Q173" s="12">
        <v>100</v>
      </c>
      <c r="R173" s="11">
        <v>791.69999999999993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x14ac:dyDescent="0.2">
      <c r="A174" s="1">
        <v>169</v>
      </c>
      <c r="B174" s="13" t="s">
        <v>227</v>
      </c>
      <c r="C174" s="13" t="s">
        <v>370</v>
      </c>
      <c r="D174" s="24" t="s">
        <v>126</v>
      </c>
      <c r="E174" s="14" t="s">
        <v>398</v>
      </c>
      <c r="F174" s="14" t="s">
        <v>220</v>
      </c>
      <c r="G174" s="10">
        <v>20000</v>
      </c>
      <c r="H174" s="25">
        <v>34</v>
      </c>
      <c r="I174" s="25">
        <v>0</v>
      </c>
      <c r="J174" s="25">
        <v>10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x14ac:dyDescent="0.2">
      <c r="A175" s="1">
        <v>170</v>
      </c>
      <c r="B175" s="13" t="s">
        <v>227</v>
      </c>
      <c r="C175" s="13" t="s">
        <v>370</v>
      </c>
      <c r="D175" s="24" t="s">
        <v>106</v>
      </c>
      <c r="E175" s="14" t="s">
        <v>371</v>
      </c>
      <c r="F175" s="14" t="s">
        <v>287</v>
      </c>
      <c r="G175" s="10">
        <v>10000</v>
      </c>
      <c r="H175" s="25">
        <v>14</v>
      </c>
      <c r="I175" s="25">
        <v>1</v>
      </c>
      <c r="J175" s="25">
        <v>11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x14ac:dyDescent="0.2">
      <c r="A176" s="1">
        <v>171</v>
      </c>
      <c r="B176" s="13" t="s">
        <v>227</v>
      </c>
      <c r="C176" s="13" t="s">
        <v>370</v>
      </c>
      <c r="D176" s="24" t="s">
        <v>337</v>
      </c>
      <c r="E176" s="14" t="s">
        <v>371</v>
      </c>
      <c r="F176" s="14" t="s">
        <v>369</v>
      </c>
      <c r="G176" s="10">
        <v>10000</v>
      </c>
      <c r="H176" s="25">
        <v>2</v>
      </c>
      <c r="I176" s="25">
        <v>0</v>
      </c>
      <c r="J176" s="25">
        <v>2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x14ac:dyDescent="0.2">
      <c r="A177" s="1">
        <v>172</v>
      </c>
      <c r="B177" s="13" t="s">
        <v>227</v>
      </c>
      <c r="C177" s="13" t="s">
        <v>370</v>
      </c>
      <c r="D177" s="24" t="s">
        <v>127</v>
      </c>
      <c r="E177" s="14" t="s">
        <v>379</v>
      </c>
      <c r="F177" s="14" t="s">
        <v>221</v>
      </c>
      <c r="G177" s="10">
        <v>30000</v>
      </c>
      <c r="H177" s="25">
        <v>52</v>
      </c>
      <c r="I177" s="25">
        <v>21</v>
      </c>
      <c r="J177" s="25">
        <v>31</v>
      </c>
      <c r="K177" s="11">
        <v>10</v>
      </c>
      <c r="L177" s="11">
        <v>10</v>
      </c>
      <c r="M177" s="10">
        <v>0</v>
      </c>
      <c r="N177" s="12">
        <v>19.230769230769234</v>
      </c>
      <c r="O177" s="11">
        <v>4716.4100000000008</v>
      </c>
      <c r="P177" s="11">
        <v>4716.4100000000008</v>
      </c>
      <c r="Q177" s="12">
        <v>100</v>
      </c>
      <c r="R177" s="11">
        <v>4716.4100000000008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x14ac:dyDescent="0.2">
      <c r="A178" s="1">
        <v>173</v>
      </c>
      <c r="B178" s="13" t="s">
        <v>227</v>
      </c>
      <c r="C178" s="13" t="s">
        <v>370</v>
      </c>
      <c r="D178" s="24" t="s">
        <v>65</v>
      </c>
      <c r="E178" s="14" t="s">
        <v>373</v>
      </c>
      <c r="F178" s="14" t="s">
        <v>222</v>
      </c>
      <c r="G178" s="10">
        <v>70000</v>
      </c>
      <c r="H178" s="25">
        <v>70</v>
      </c>
      <c r="I178" s="25">
        <v>29</v>
      </c>
      <c r="J178" s="25">
        <v>32</v>
      </c>
      <c r="K178" s="11">
        <v>24</v>
      </c>
      <c r="L178" s="11">
        <v>24</v>
      </c>
      <c r="M178" s="10">
        <v>0</v>
      </c>
      <c r="N178" s="12">
        <v>34.285714285714285</v>
      </c>
      <c r="O178" s="11">
        <v>19569.139999999996</v>
      </c>
      <c r="P178" s="11">
        <v>19569.139999999996</v>
      </c>
      <c r="Q178" s="12">
        <v>100</v>
      </c>
      <c r="R178" s="11">
        <v>19569.139999999996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x14ac:dyDescent="0.2">
      <c r="A179" s="1">
        <v>174</v>
      </c>
      <c r="B179" s="13" t="s">
        <v>227</v>
      </c>
      <c r="C179" s="13" t="s">
        <v>370</v>
      </c>
      <c r="D179" s="24" t="s">
        <v>297</v>
      </c>
      <c r="E179" s="14" t="s">
        <v>373</v>
      </c>
      <c r="F179" s="14"/>
      <c r="G179" s="10"/>
      <c r="H179" s="25">
        <v>6</v>
      </c>
      <c r="I179" s="25">
        <v>1</v>
      </c>
      <c r="J179" s="25">
        <v>5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x14ac:dyDescent="0.2">
      <c r="A180" s="1">
        <v>175</v>
      </c>
      <c r="B180" s="13" t="s">
        <v>227</v>
      </c>
      <c r="C180" s="13" t="s">
        <v>370</v>
      </c>
      <c r="D180" s="24" t="s">
        <v>147</v>
      </c>
      <c r="E180" s="14" t="s">
        <v>371</v>
      </c>
      <c r="F180" s="14" t="s">
        <v>352</v>
      </c>
      <c r="G180" s="10">
        <v>10000</v>
      </c>
      <c r="H180" s="25">
        <v>6</v>
      </c>
      <c r="I180" s="25">
        <v>0</v>
      </c>
      <c r="J180" s="25">
        <v>3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x14ac:dyDescent="0.2">
      <c r="A181" s="1">
        <v>176</v>
      </c>
      <c r="B181" s="13" t="s">
        <v>227</v>
      </c>
      <c r="C181" s="13" t="s">
        <v>370</v>
      </c>
      <c r="D181" s="24" t="s">
        <v>338</v>
      </c>
      <c r="E181" s="14" t="s">
        <v>371</v>
      </c>
      <c r="F181" s="14" t="s">
        <v>361</v>
      </c>
      <c r="G181" s="10">
        <v>5000</v>
      </c>
      <c r="H181" s="25">
        <v>6</v>
      </c>
      <c r="I181" s="25">
        <v>3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x14ac:dyDescent="0.2">
      <c r="A182" s="1">
        <v>177</v>
      </c>
      <c r="B182" s="13" t="s">
        <v>227</v>
      </c>
      <c r="C182" s="13" t="s">
        <v>370</v>
      </c>
      <c r="D182" s="24" t="s">
        <v>339</v>
      </c>
      <c r="E182" s="14" t="s">
        <v>373</v>
      </c>
      <c r="F182" s="14"/>
      <c r="G182" s="10"/>
      <c r="H182" s="25">
        <v>1</v>
      </c>
      <c r="I182" s="25">
        <v>1</v>
      </c>
      <c r="J182" s="25">
        <v>0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x14ac:dyDescent="0.2">
      <c r="A183" s="1">
        <v>178</v>
      </c>
      <c r="B183" s="13" t="s">
        <v>227</v>
      </c>
      <c r="C183" s="13" t="s">
        <v>370</v>
      </c>
      <c r="D183" s="24" t="s">
        <v>107</v>
      </c>
      <c r="E183" s="14" t="s">
        <v>371</v>
      </c>
      <c r="F183" s="14" t="s">
        <v>223</v>
      </c>
      <c r="G183" s="10">
        <v>5000</v>
      </c>
      <c r="H183" s="25">
        <v>46</v>
      </c>
      <c r="I183" s="25">
        <v>1</v>
      </c>
      <c r="J183" s="25">
        <v>42</v>
      </c>
      <c r="K183" s="11">
        <v>4</v>
      </c>
      <c r="L183" s="11">
        <v>4</v>
      </c>
      <c r="M183" s="10">
        <v>0</v>
      </c>
      <c r="N183" s="12">
        <v>8.695652173913043</v>
      </c>
      <c r="O183" s="11">
        <v>2060.23</v>
      </c>
      <c r="P183" s="11">
        <v>2060.23</v>
      </c>
      <c r="Q183" s="12">
        <v>100</v>
      </c>
      <c r="R183" s="11">
        <v>2060.23</v>
      </c>
      <c r="S183" s="12">
        <v>100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x14ac:dyDescent="0.2">
      <c r="A184" s="1">
        <v>179</v>
      </c>
      <c r="B184" s="13" t="s">
        <v>227</v>
      </c>
      <c r="C184" s="13" t="s">
        <v>370</v>
      </c>
      <c r="D184" s="24" t="s">
        <v>128</v>
      </c>
      <c r="E184" s="14" t="s">
        <v>371</v>
      </c>
      <c r="F184" s="14" t="s">
        <v>224</v>
      </c>
      <c r="G184" s="10">
        <v>30000</v>
      </c>
      <c r="H184" s="25">
        <v>15</v>
      </c>
      <c r="I184" s="25">
        <v>0</v>
      </c>
      <c r="J184" s="25">
        <v>14</v>
      </c>
      <c r="K184" s="11">
        <v>12</v>
      </c>
      <c r="L184" s="11">
        <v>12</v>
      </c>
      <c r="M184" s="10">
        <v>0</v>
      </c>
      <c r="N184" s="12">
        <v>80</v>
      </c>
      <c r="O184" s="11">
        <v>2777.0400000000004</v>
      </c>
      <c r="P184" s="11">
        <v>2777.0400000000004</v>
      </c>
      <c r="Q184" s="12">
        <v>100</v>
      </c>
      <c r="R184" s="11">
        <v>2777.0400000000004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x14ac:dyDescent="0.2">
      <c r="A185" s="1">
        <v>180</v>
      </c>
      <c r="B185" s="13" t="s">
        <v>227</v>
      </c>
      <c r="C185" s="13" t="s">
        <v>370</v>
      </c>
      <c r="D185" s="24" t="s">
        <v>108</v>
      </c>
      <c r="E185" s="14" t="s">
        <v>371</v>
      </c>
      <c r="F185" s="14" t="s">
        <v>288</v>
      </c>
      <c r="G185" s="10">
        <v>20000</v>
      </c>
      <c r="H185" s="25">
        <v>8</v>
      </c>
      <c r="I185" s="25">
        <v>1</v>
      </c>
      <c r="J185" s="25">
        <v>7</v>
      </c>
      <c r="K185" s="11">
        <v>0</v>
      </c>
      <c r="L185" s="11">
        <v>0</v>
      </c>
      <c r="M185" s="10">
        <v>0</v>
      </c>
      <c r="N185" s="12">
        <v>0</v>
      </c>
      <c r="O185" s="11">
        <v>0</v>
      </c>
      <c r="P185" s="11">
        <v>0</v>
      </c>
      <c r="Q185" s="12">
        <v>0</v>
      </c>
      <c r="R185" s="11">
        <v>0</v>
      </c>
      <c r="S185" s="12">
        <v>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x14ac:dyDescent="0.2">
      <c r="A186" s="139" t="s">
        <v>19</v>
      </c>
      <c r="B186" s="140"/>
      <c r="C186" s="140"/>
      <c r="D186" s="140"/>
      <c r="E186" s="140"/>
      <c r="F186" s="140"/>
      <c r="G186" s="141"/>
      <c r="H186" s="25">
        <v>3952</v>
      </c>
      <c r="I186" s="25">
        <v>743</v>
      </c>
      <c r="J186" s="25">
        <v>2460</v>
      </c>
      <c r="K186" s="11">
        <v>644</v>
      </c>
      <c r="L186" s="11">
        <v>644</v>
      </c>
      <c r="M186" s="10">
        <v>0</v>
      </c>
      <c r="N186" s="12">
        <v>16.295546558704455</v>
      </c>
      <c r="O186" s="11">
        <v>272168.92</v>
      </c>
      <c r="P186" s="11">
        <v>272168.92</v>
      </c>
      <c r="Q186" s="12">
        <v>100</v>
      </c>
      <c r="R186" s="11">
        <v>258996.31000000003</v>
      </c>
      <c r="S186" s="12">
        <v>95.160134375372479</v>
      </c>
      <c r="T186" s="5">
        <v>13172.609999999999</v>
      </c>
      <c r="U186" s="12">
        <v>4.8398656246275289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</sheetData>
  <sheetProtection password="EA9D" sheet="1" objects="1" scenarios="1"/>
  <mergeCells count="31">
    <mergeCell ref="AA3:AB3"/>
    <mergeCell ref="AC3:AD3"/>
    <mergeCell ref="AE3:AF3"/>
    <mergeCell ref="A186:G186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6">
      <formula1>адвокати</formula1>
    </dataValidation>
  </dataValidations>
  <printOptions horizontalCentered="1"/>
  <pageMargins left="0" right="0" top="0" bottom="0" header="0" footer="0"/>
  <pageSetup paperSize="9" scale="33" orientation="portrait" horizontalDpi="300" verticalDpi="300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F187"/>
  <sheetViews>
    <sheetView zoomScale="70" zoomScaleNormal="70" zoomScaleSheetLayoutView="130" workbookViewId="0">
      <selection activeCell="D176" sqref="D176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403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73"/>
      <c r="AB4" s="72"/>
      <c r="AC4" s="73"/>
      <c r="AD4" s="72"/>
      <c r="AE4" s="73"/>
      <c r="AF4" s="72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3</v>
      </c>
      <c r="L6" s="11">
        <v>3</v>
      </c>
      <c r="M6" s="10">
        <v>0</v>
      </c>
      <c r="N6" s="12">
        <v>6.8181818181818175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37</v>
      </c>
      <c r="I7" s="25">
        <v>9</v>
      </c>
      <c r="J7" s="25">
        <v>21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35</v>
      </c>
      <c r="I12" s="25">
        <v>1</v>
      </c>
      <c r="J12" s="25">
        <v>30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29</v>
      </c>
      <c r="I14" s="25">
        <v>10</v>
      </c>
      <c r="J14" s="25">
        <v>12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59</v>
      </c>
      <c r="I17" s="25">
        <v>20</v>
      </c>
      <c r="J17" s="25">
        <v>25</v>
      </c>
      <c r="K17" s="11">
        <v>6</v>
      </c>
      <c r="L17" s="11">
        <v>6</v>
      </c>
      <c r="M17" s="10">
        <v>0</v>
      </c>
      <c r="N17" s="12">
        <v>10.16949152542373</v>
      </c>
      <c r="O17" s="11">
        <v>3845.86</v>
      </c>
      <c r="P17" s="11">
        <v>3845.86</v>
      </c>
      <c r="Q17" s="12">
        <v>100</v>
      </c>
      <c r="R17" s="11">
        <v>921.42</v>
      </c>
      <c r="S17" s="12">
        <v>23.958750448534268</v>
      </c>
      <c r="T17" s="5">
        <v>2924.44</v>
      </c>
      <c r="U17" s="12">
        <v>76.041249551465725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24</v>
      </c>
      <c r="I20" s="25">
        <v>2</v>
      </c>
      <c r="J20" s="25">
        <v>20</v>
      </c>
      <c r="K20" s="11">
        <v>2</v>
      </c>
      <c r="L20" s="11">
        <v>2</v>
      </c>
      <c r="M20" s="10">
        <v>0</v>
      </c>
      <c r="N20" s="12">
        <v>8.3333333333333321</v>
      </c>
      <c r="O20" s="11">
        <v>3081.21</v>
      </c>
      <c r="P20" s="11">
        <v>3081.21</v>
      </c>
      <c r="Q20" s="12">
        <v>100</v>
      </c>
      <c r="R20" s="11">
        <v>3081.21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33</v>
      </c>
      <c r="I21" s="25">
        <v>8</v>
      </c>
      <c r="J21" s="25">
        <v>20</v>
      </c>
      <c r="K21" s="11">
        <v>6</v>
      </c>
      <c r="L21" s="11">
        <v>6</v>
      </c>
      <c r="M21" s="10">
        <v>0</v>
      </c>
      <c r="N21" s="12">
        <v>18.181818181818183</v>
      </c>
      <c r="O21" s="11">
        <v>1061.8699999999999</v>
      </c>
      <c r="P21" s="11">
        <v>1061.8699999999999</v>
      </c>
      <c r="Q21" s="12">
        <v>100</v>
      </c>
      <c r="R21" s="11">
        <v>1061.8699999999999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4</v>
      </c>
      <c r="I22" s="25">
        <v>2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20</v>
      </c>
      <c r="I23" s="25">
        <v>7</v>
      </c>
      <c r="J23" s="25">
        <v>8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77</v>
      </c>
      <c r="I25" s="25">
        <v>35</v>
      </c>
      <c r="J25" s="25">
        <v>35</v>
      </c>
      <c r="K25" s="11">
        <v>14</v>
      </c>
      <c r="L25" s="11">
        <v>14</v>
      </c>
      <c r="M25" s="10">
        <v>0</v>
      </c>
      <c r="N25" s="12">
        <v>18.181818181818183</v>
      </c>
      <c r="O25" s="11">
        <v>9189.7999999999993</v>
      </c>
      <c r="P25" s="11">
        <v>9189.7999999999993</v>
      </c>
      <c r="Q25" s="12">
        <v>100</v>
      </c>
      <c r="R25" s="11">
        <v>9189.7999999999993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19</v>
      </c>
      <c r="I28" s="25">
        <v>1</v>
      </c>
      <c r="J28" s="25">
        <v>17</v>
      </c>
      <c r="K28" s="11">
        <v>2</v>
      </c>
      <c r="L28" s="11">
        <v>2</v>
      </c>
      <c r="M28" s="10">
        <v>0</v>
      </c>
      <c r="N28" s="12">
        <v>10.526315789473683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18</v>
      </c>
      <c r="I29" s="25">
        <v>4</v>
      </c>
      <c r="J29" s="25">
        <v>13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19</v>
      </c>
      <c r="I30" s="25">
        <v>7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27</v>
      </c>
      <c r="I31" s="25">
        <v>5</v>
      </c>
      <c r="J31" s="25">
        <v>13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25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24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4</v>
      </c>
      <c r="L34" s="11">
        <v>4</v>
      </c>
      <c r="M34" s="10">
        <v>0</v>
      </c>
      <c r="N34" s="12">
        <v>19.047619047619047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1</v>
      </c>
      <c r="I35" s="25">
        <v>0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10</v>
      </c>
      <c r="I36" s="25">
        <v>2</v>
      </c>
      <c r="J36" s="25">
        <v>7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7</v>
      </c>
      <c r="I38" s="25">
        <v>3</v>
      </c>
      <c r="J38" s="25">
        <v>4</v>
      </c>
      <c r="K38" s="11">
        <v>2</v>
      </c>
      <c r="L38" s="11">
        <v>2</v>
      </c>
      <c r="M38" s="10">
        <v>0</v>
      </c>
      <c r="N38" s="12">
        <v>28.571428571428569</v>
      </c>
      <c r="O38" s="11">
        <v>822.15</v>
      </c>
      <c r="P38" s="11">
        <v>822.15</v>
      </c>
      <c r="Q38" s="12">
        <v>100</v>
      </c>
      <c r="R38" s="11">
        <v>0</v>
      </c>
      <c r="S38" s="12">
        <v>0</v>
      </c>
      <c r="T38" s="5">
        <v>822.15</v>
      </c>
      <c r="U38" s="12">
        <v>100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16</v>
      </c>
      <c r="I40" s="25">
        <v>6</v>
      </c>
      <c r="J40" s="25">
        <v>7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31</v>
      </c>
      <c r="I41" s="25">
        <v>6</v>
      </c>
      <c r="J41" s="25">
        <v>19</v>
      </c>
      <c r="K41" s="11">
        <v>5</v>
      </c>
      <c r="L41" s="11">
        <v>5</v>
      </c>
      <c r="M41" s="10">
        <v>0</v>
      </c>
      <c r="N41" s="12">
        <v>16.129032258064516</v>
      </c>
      <c r="O41" s="11">
        <v>707.96</v>
      </c>
      <c r="P41" s="11">
        <v>707.96</v>
      </c>
      <c r="Q41" s="12">
        <v>100</v>
      </c>
      <c r="R41" s="11">
        <v>707.96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5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52</v>
      </c>
      <c r="I43" s="25">
        <v>9</v>
      </c>
      <c r="J43" s="25">
        <v>32</v>
      </c>
      <c r="K43" s="11">
        <v>21</v>
      </c>
      <c r="L43" s="11">
        <v>21</v>
      </c>
      <c r="M43" s="10">
        <v>0</v>
      </c>
      <c r="N43" s="12">
        <v>40.384615384615387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13</v>
      </c>
      <c r="I44" s="25">
        <v>5</v>
      </c>
      <c r="J44" s="25">
        <v>8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42</v>
      </c>
      <c r="I45" s="25">
        <v>18</v>
      </c>
      <c r="J45" s="25">
        <v>22</v>
      </c>
      <c r="K45" s="11">
        <v>6</v>
      </c>
      <c r="L45" s="11">
        <v>6</v>
      </c>
      <c r="M45" s="10">
        <v>0</v>
      </c>
      <c r="N45" s="12">
        <v>14.285714285714285</v>
      </c>
      <c r="O45" s="11">
        <v>3185.8</v>
      </c>
      <c r="P45" s="11">
        <v>3185.8</v>
      </c>
      <c r="Q45" s="12">
        <v>100</v>
      </c>
      <c r="R45" s="11">
        <v>3185.8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20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75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14</v>
      </c>
      <c r="I48" s="25">
        <v>3</v>
      </c>
      <c r="J48" s="25">
        <v>11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13</v>
      </c>
      <c r="I50" s="25">
        <v>1</v>
      </c>
      <c r="J50" s="25">
        <v>9</v>
      </c>
      <c r="K50" s="11">
        <v>1</v>
      </c>
      <c r="L50" s="11">
        <v>1</v>
      </c>
      <c r="M50" s="10">
        <v>0</v>
      </c>
      <c r="N50" s="12">
        <v>7.6923076923076925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20</v>
      </c>
      <c r="I53" s="25">
        <v>2</v>
      </c>
      <c r="J53" s="25">
        <v>8</v>
      </c>
      <c r="K53" s="11">
        <v>2</v>
      </c>
      <c r="L53" s="11">
        <v>2</v>
      </c>
      <c r="M53" s="10">
        <v>0</v>
      </c>
      <c r="N53" s="12">
        <v>10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20</v>
      </c>
      <c r="I54" s="25">
        <v>0</v>
      </c>
      <c r="J54" s="25">
        <v>18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46</v>
      </c>
      <c r="I55" s="25">
        <v>3</v>
      </c>
      <c r="J55" s="25">
        <v>34</v>
      </c>
      <c r="K55" s="11">
        <v>11</v>
      </c>
      <c r="L55" s="11">
        <v>11</v>
      </c>
      <c r="M55" s="10">
        <v>0</v>
      </c>
      <c r="N55" s="12">
        <v>23.913043478260871</v>
      </c>
      <c r="O55" s="11">
        <v>3282.75</v>
      </c>
      <c r="P55" s="11">
        <v>3282.75</v>
      </c>
      <c r="Q55" s="12">
        <v>100</v>
      </c>
      <c r="R55" s="11">
        <v>3282.75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231</v>
      </c>
      <c r="I58" s="25">
        <v>29</v>
      </c>
      <c r="J58" s="25">
        <v>48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23</v>
      </c>
      <c r="I62" s="25">
        <v>13</v>
      </c>
      <c r="J62" s="25">
        <v>10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19</v>
      </c>
      <c r="I65" s="25">
        <v>0</v>
      </c>
      <c r="J65" s="25">
        <v>19</v>
      </c>
      <c r="K65" s="11">
        <v>14</v>
      </c>
      <c r="L65" s="11">
        <v>14</v>
      </c>
      <c r="M65" s="10">
        <v>0</v>
      </c>
      <c r="N65" s="12">
        <v>73.68421052631578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49</v>
      </c>
      <c r="I67" s="25">
        <v>9</v>
      </c>
      <c r="J67" s="25">
        <v>34</v>
      </c>
      <c r="K67" s="11">
        <v>3</v>
      </c>
      <c r="L67" s="11">
        <v>3</v>
      </c>
      <c r="M67" s="10">
        <v>0</v>
      </c>
      <c r="N67" s="12">
        <v>6.1224489795918364</v>
      </c>
      <c r="O67" s="11">
        <v>874.53</v>
      </c>
      <c r="P67" s="11">
        <v>874.53</v>
      </c>
      <c r="Q67" s="12">
        <v>100</v>
      </c>
      <c r="R67" s="11">
        <v>874.53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20</v>
      </c>
      <c r="I69" s="25">
        <v>1</v>
      </c>
      <c r="J69" s="25">
        <v>19</v>
      </c>
      <c r="K69" s="11">
        <v>2</v>
      </c>
      <c r="L69" s="11">
        <v>2</v>
      </c>
      <c r="M69" s="10">
        <v>0</v>
      </c>
      <c r="N69" s="12">
        <v>10</v>
      </c>
      <c r="O69" s="11">
        <v>651.33000000000004</v>
      </c>
      <c r="P69" s="11">
        <v>651.33000000000004</v>
      </c>
      <c r="Q69" s="12">
        <v>100</v>
      </c>
      <c r="R69" s="11">
        <v>0</v>
      </c>
      <c r="S69" s="12">
        <v>0</v>
      </c>
      <c r="T69" s="5">
        <v>651.33000000000004</v>
      </c>
      <c r="U69" s="12">
        <v>100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40</v>
      </c>
      <c r="I70" s="25">
        <v>12</v>
      </c>
      <c r="J70" s="25">
        <v>26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36</v>
      </c>
      <c r="I72" s="25">
        <v>11</v>
      </c>
      <c r="J72" s="25">
        <v>16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23</v>
      </c>
      <c r="I73" s="25">
        <v>8</v>
      </c>
      <c r="J73" s="25">
        <v>15</v>
      </c>
      <c r="K73" s="11">
        <v>6</v>
      </c>
      <c r="L73" s="11">
        <v>6</v>
      </c>
      <c r="M73" s="10">
        <v>0</v>
      </c>
      <c r="N73" s="12">
        <v>26.086956521739129</v>
      </c>
      <c r="O73" s="11">
        <v>2918.6299999999997</v>
      </c>
      <c r="P73" s="11">
        <v>2918.6299999999997</v>
      </c>
      <c r="Q73" s="12">
        <v>100</v>
      </c>
      <c r="R73" s="11">
        <v>426.3</v>
      </c>
      <c r="S73" s="12">
        <v>14.606167962365907</v>
      </c>
      <c r="T73" s="5">
        <v>2492.33</v>
      </c>
      <c r="U73" s="12">
        <v>85.393832037634098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35</v>
      </c>
      <c r="I75" s="25">
        <v>1</v>
      </c>
      <c r="J75" s="25">
        <v>31</v>
      </c>
      <c r="K75" s="11">
        <v>29</v>
      </c>
      <c r="L75" s="11">
        <v>29</v>
      </c>
      <c r="M75" s="10">
        <v>0</v>
      </c>
      <c r="N75" s="12">
        <v>82.857142857142861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18</v>
      </c>
      <c r="I76" s="25">
        <v>4</v>
      </c>
      <c r="J76" s="25">
        <v>10</v>
      </c>
      <c r="K76" s="11">
        <v>7</v>
      </c>
      <c r="L76" s="11">
        <v>7</v>
      </c>
      <c r="M76" s="10">
        <v>0</v>
      </c>
      <c r="N76" s="12">
        <v>38.888888888888893</v>
      </c>
      <c r="O76" s="11">
        <v>3090.84</v>
      </c>
      <c r="P76" s="11">
        <v>3090.84</v>
      </c>
      <c r="Q76" s="12">
        <v>100</v>
      </c>
      <c r="R76" s="11">
        <v>3090.84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44</v>
      </c>
      <c r="I77" s="25">
        <v>15</v>
      </c>
      <c r="J77" s="25">
        <v>20</v>
      </c>
      <c r="K77" s="11">
        <v>8</v>
      </c>
      <c r="L77" s="11">
        <v>8</v>
      </c>
      <c r="M77" s="10">
        <v>0</v>
      </c>
      <c r="N77" s="12">
        <v>18.181818181818183</v>
      </c>
      <c r="O77" s="11">
        <v>3761.3</v>
      </c>
      <c r="P77" s="11">
        <v>3761.3</v>
      </c>
      <c r="Q77" s="12">
        <v>100</v>
      </c>
      <c r="R77" s="11">
        <v>3761.3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26</v>
      </c>
      <c r="I78" s="25">
        <v>1</v>
      </c>
      <c r="J78" s="25">
        <v>25</v>
      </c>
      <c r="K78" s="11">
        <v>19</v>
      </c>
      <c r="L78" s="11">
        <v>19</v>
      </c>
      <c r="M78" s="10">
        <v>0</v>
      </c>
      <c r="N78" s="12">
        <v>73.076923076923066</v>
      </c>
      <c r="O78" s="11">
        <v>4246.4599999999991</v>
      </c>
      <c r="P78" s="11">
        <v>4246.4599999999991</v>
      </c>
      <c r="Q78" s="12">
        <v>100</v>
      </c>
      <c r="R78" s="11">
        <v>4246.4599999999991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26</v>
      </c>
      <c r="I79" s="25">
        <v>3</v>
      </c>
      <c r="J79" s="25">
        <v>21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23</v>
      </c>
      <c r="I80" s="25">
        <v>2</v>
      </c>
      <c r="J80" s="25">
        <v>15</v>
      </c>
      <c r="K80" s="11">
        <v>3</v>
      </c>
      <c r="L80" s="11">
        <v>3</v>
      </c>
      <c r="M80" s="10">
        <v>0</v>
      </c>
      <c r="N80" s="12">
        <v>13.043478260869565</v>
      </c>
      <c r="O80" s="11">
        <v>2829.15</v>
      </c>
      <c r="P80" s="11">
        <v>2829.15</v>
      </c>
      <c r="Q80" s="12">
        <v>100</v>
      </c>
      <c r="R80" s="11">
        <v>2829.15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21</v>
      </c>
      <c r="I81" s="25">
        <v>10</v>
      </c>
      <c r="J81" s="25">
        <v>10</v>
      </c>
      <c r="K81" s="11">
        <v>2</v>
      </c>
      <c r="L81" s="11">
        <v>2</v>
      </c>
      <c r="M81" s="10">
        <v>0</v>
      </c>
      <c r="N81" s="12">
        <v>9.5238095238095237</v>
      </c>
      <c r="O81" s="11">
        <v>304.5</v>
      </c>
      <c r="P81" s="11">
        <v>304.5</v>
      </c>
      <c r="Q81" s="12">
        <v>100</v>
      </c>
      <c r="R81" s="11">
        <v>304.5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57</v>
      </c>
      <c r="I84" s="25">
        <v>14</v>
      </c>
      <c r="J84" s="25">
        <v>36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47</v>
      </c>
      <c r="I85" s="25">
        <v>13</v>
      </c>
      <c r="J85" s="25">
        <v>32</v>
      </c>
      <c r="K85" s="11">
        <v>17</v>
      </c>
      <c r="L85" s="11">
        <v>17</v>
      </c>
      <c r="M85" s="10">
        <v>0</v>
      </c>
      <c r="N85" s="12">
        <v>36.170212765957451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53</v>
      </c>
      <c r="I86" s="25">
        <v>14</v>
      </c>
      <c r="J86" s="25">
        <v>34</v>
      </c>
      <c r="K86" s="11">
        <v>13</v>
      </c>
      <c r="L86" s="11">
        <v>13</v>
      </c>
      <c r="M86" s="10">
        <v>0</v>
      </c>
      <c r="N86" s="12">
        <v>24.528301886792452</v>
      </c>
      <c r="O86" s="11">
        <v>7123.7199999999984</v>
      </c>
      <c r="P86" s="11">
        <v>7123.7199999999984</v>
      </c>
      <c r="Q86" s="12">
        <v>100</v>
      </c>
      <c r="R86" s="11">
        <v>0</v>
      </c>
      <c r="S86" s="12">
        <v>0</v>
      </c>
      <c r="T86" s="5">
        <v>7123.7199999999984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81</v>
      </c>
      <c r="I87" s="25">
        <v>24</v>
      </c>
      <c r="J87" s="25">
        <v>42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25</v>
      </c>
      <c r="I91" s="25">
        <v>7</v>
      </c>
      <c r="J91" s="25">
        <v>12</v>
      </c>
      <c r="K91" s="11">
        <v>2</v>
      </c>
      <c r="L91" s="11">
        <v>2</v>
      </c>
      <c r="M91" s="10">
        <v>0</v>
      </c>
      <c r="N91" s="12">
        <v>8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21</v>
      </c>
      <c r="I92" s="25">
        <v>4</v>
      </c>
      <c r="J92" s="25">
        <v>10</v>
      </c>
      <c r="K92" s="11">
        <v>6</v>
      </c>
      <c r="L92" s="11">
        <v>6</v>
      </c>
      <c r="M92" s="10">
        <v>0</v>
      </c>
      <c r="N92" s="12">
        <v>28.571428571428569</v>
      </c>
      <c r="O92" s="11">
        <v>2127.85</v>
      </c>
      <c r="P92" s="11">
        <v>2127.85</v>
      </c>
      <c r="Q92" s="12">
        <v>100</v>
      </c>
      <c r="R92" s="11">
        <v>0</v>
      </c>
      <c r="S92" s="12">
        <v>0</v>
      </c>
      <c r="T92" s="5">
        <v>2127.85</v>
      </c>
      <c r="U92" s="12">
        <v>100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4</v>
      </c>
      <c r="I94" s="25">
        <v>2</v>
      </c>
      <c r="J94" s="25">
        <v>2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113</v>
      </c>
      <c r="I99" s="25">
        <v>56</v>
      </c>
      <c r="J99" s="25">
        <v>43</v>
      </c>
      <c r="K99" s="11">
        <v>35</v>
      </c>
      <c r="L99" s="11">
        <v>35</v>
      </c>
      <c r="M99" s="10">
        <v>0</v>
      </c>
      <c r="N99" s="12">
        <v>30.973451327433626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20</v>
      </c>
      <c r="I100" s="25">
        <v>7</v>
      </c>
      <c r="J100" s="25">
        <v>12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4</v>
      </c>
      <c r="I101" s="25">
        <v>0</v>
      </c>
      <c r="J101" s="25">
        <v>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33</v>
      </c>
      <c r="I102" s="25">
        <v>12</v>
      </c>
      <c r="J102" s="25">
        <v>20</v>
      </c>
      <c r="K102" s="11">
        <v>27</v>
      </c>
      <c r="L102" s="11">
        <v>27</v>
      </c>
      <c r="M102" s="10">
        <v>0</v>
      </c>
      <c r="N102" s="12">
        <v>81.818181818181827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4</v>
      </c>
      <c r="I105" s="25">
        <v>1</v>
      </c>
      <c r="J105" s="25">
        <v>2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87</v>
      </c>
      <c r="I106" s="25">
        <v>9</v>
      </c>
      <c r="J106" s="25">
        <v>68</v>
      </c>
      <c r="K106" s="11">
        <v>7</v>
      </c>
      <c r="L106" s="11">
        <v>7</v>
      </c>
      <c r="M106" s="10">
        <v>0</v>
      </c>
      <c r="N106" s="12">
        <v>8.0459770114942533</v>
      </c>
      <c r="O106" s="11">
        <v>6068.25</v>
      </c>
      <c r="P106" s="11">
        <v>6068.25</v>
      </c>
      <c r="Q106" s="12">
        <v>100</v>
      </c>
      <c r="R106" s="11">
        <v>6068.25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12</v>
      </c>
      <c r="I107" s="25">
        <v>0</v>
      </c>
      <c r="J107" s="25">
        <v>10</v>
      </c>
      <c r="K107" s="11">
        <v>4</v>
      </c>
      <c r="L107" s="11">
        <v>4</v>
      </c>
      <c r="M107" s="10">
        <v>0</v>
      </c>
      <c r="N107" s="12">
        <v>33.333333333333329</v>
      </c>
      <c r="O107" s="11">
        <v>2774.54</v>
      </c>
      <c r="P107" s="11">
        <v>2774.54</v>
      </c>
      <c r="Q107" s="12">
        <v>100</v>
      </c>
      <c r="R107" s="11">
        <v>0</v>
      </c>
      <c r="S107" s="12">
        <v>0</v>
      </c>
      <c r="T107" s="5">
        <v>2774.54</v>
      </c>
      <c r="U107" s="12">
        <v>100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6</v>
      </c>
      <c r="I108" s="25">
        <v>3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41</v>
      </c>
      <c r="I109" s="25">
        <v>15</v>
      </c>
      <c r="J109" s="25">
        <v>23</v>
      </c>
      <c r="K109" s="11">
        <v>24</v>
      </c>
      <c r="L109" s="11">
        <v>24</v>
      </c>
      <c r="M109" s="10">
        <v>0</v>
      </c>
      <c r="N109" s="12">
        <v>58.536585365853654</v>
      </c>
      <c r="O109" s="11">
        <v>7738.4400000000005</v>
      </c>
      <c r="P109" s="11">
        <v>7738.4400000000005</v>
      </c>
      <c r="Q109" s="12">
        <v>100</v>
      </c>
      <c r="R109" s="11">
        <v>7738.4400000000005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32</v>
      </c>
      <c r="I110" s="25">
        <v>3</v>
      </c>
      <c r="J110" s="25">
        <v>16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46</v>
      </c>
      <c r="I111" s="25">
        <v>0</v>
      </c>
      <c r="J111" s="25">
        <v>37</v>
      </c>
      <c r="K111" s="11">
        <v>10</v>
      </c>
      <c r="L111" s="11">
        <v>10</v>
      </c>
      <c r="M111" s="10">
        <v>0</v>
      </c>
      <c r="N111" s="12">
        <v>21.739130434782609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30</v>
      </c>
      <c r="I112" s="25">
        <v>4</v>
      </c>
      <c r="J112" s="25">
        <v>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24</v>
      </c>
      <c r="L114" s="11">
        <v>24</v>
      </c>
      <c r="M114" s="10">
        <v>0</v>
      </c>
      <c r="N114" s="12">
        <v>72.727272727272734</v>
      </c>
      <c r="O114" s="11">
        <v>4975.5300000000016</v>
      </c>
      <c r="P114" s="11">
        <v>4975.5300000000016</v>
      </c>
      <c r="Q114" s="12">
        <v>100</v>
      </c>
      <c r="R114" s="11">
        <v>0</v>
      </c>
      <c r="S114" s="12">
        <v>0</v>
      </c>
      <c r="T114" s="5">
        <v>4975.5300000000016</v>
      </c>
      <c r="U114" s="12">
        <v>100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24</v>
      </c>
      <c r="I115" s="25">
        <v>0</v>
      </c>
      <c r="J115" s="25">
        <v>14</v>
      </c>
      <c r="K115" s="11">
        <v>2</v>
      </c>
      <c r="L115" s="11">
        <v>2</v>
      </c>
      <c r="M115" s="10">
        <v>0</v>
      </c>
      <c r="N115" s="12">
        <v>8.3333333333333321</v>
      </c>
      <c r="O115" s="11">
        <v>1729.5600000000002</v>
      </c>
      <c r="P115" s="11">
        <v>1729.5600000000002</v>
      </c>
      <c r="Q115" s="12">
        <v>100</v>
      </c>
      <c r="R115" s="11">
        <v>121.8</v>
      </c>
      <c r="S115" s="12">
        <v>7.0422535211267592</v>
      </c>
      <c r="T115" s="5">
        <v>1607.7600000000002</v>
      </c>
      <c r="U115" s="12">
        <v>92.957746478873233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32</v>
      </c>
      <c r="I116" s="25">
        <v>6</v>
      </c>
      <c r="J116" s="25">
        <v>21</v>
      </c>
      <c r="K116" s="11">
        <v>2</v>
      </c>
      <c r="L116" s="11">
        <v>2</v>
      </c>
      <c r="M116" s="10">
        <v>0</v>
      </c>
      <c r="N116" s="12">
        <v>6.25</v>
      </c>
      <c r="O116" s="11">
        <v>213.14999999999998</v>
      </c>
      <c r="P116" s="11">
        <v>213.14999999999998</v>
      </c>
      <c r="Q116" s="12">
        <v>100</v>
      </c>
      <c r="R116" s="11">
        <v>0</v>
      </c>
      <c r="S116" s="12">
        <v>0</v>
      </c>
      <c r="T116" s="5">
        <v>213.14999999999998</v>
      </c>
      <c r="U116" s="12">
        <v>100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1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17</v>
      </c>
      <c r="I118" s="25">
        <v>0</v>
      </c>
      <c r="J118" s="25">
        <v>17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38</v>
      </c>
      <c r="I119" s="25">
        <v>8</v>
      </c>
      <c r="J119" s="25">
        <v>14</v>
      </c>
      <c r="K119" s="11">
        <v>3</v>
      </c>
      <c r="L119" s="11">
        <v>3</v>
      </c>
      <c r="M119" s="10">
        <v>0</v>
      </c>
      <c r="N119" s="12">
        <v>7.8947368421052628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8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20</v>
      </c>
      <c r="I121" s="25">
        <v>1</v>
      </c>
      <c r="J121" s="25">
        <v>18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40</v>
      </c>
      <c r="I122" s="25">
        <v>5</v>
      </c>
      <c r="J122" s="25">
        <v>29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25</v>
      </c>
      <c r="I124" s="25">
        <v>2</v>
      </c>
      <c r="J124" s="25">
        <v>14</v>
      </c>
      <c r="K124" s="11">
        <v>2</v>
      </c>
      <c r="L124" s="11">
        <v>2</v>
      </c>
      <c r="M124" s="10">
        <v>0</v>
      </c>
      <c r="N124" s="12">
        <v>8</v>
      </c>
      <c r="O124" s="11">
        <v>1218.29</v>
      </c>
      <c r="P124" s="11">
        <v>1218.29</v>
      </c>
      <c r="Q124" s="12">
        <v>100</v>
      </c>
      <c r="R124" s="11">
        <v>1218.29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28</v>
      </c>
      <c r="I125" s="25">
        <v>19</v>
      </c>
      <c r="J125" s="25">
        <v>7</v>
      </c>
      <c r="K125" s="11">
        <v>1</v>
      </c>
      <c r="L125" s="11">
        <v>1</v>
      </c>
      <c r="M125" s="10">
        <v>0</v>
      </c>
      <c r="N125" s="12">
        <v>3.5714285714285712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33</v>
      </c>
      <c r="I126" s="25">
        <v>10</v>
      </c>
      <c r="J126" s="25">
        <v>17</v>
      </c>
      <c r="K126" s="11">
        <v>16</v>
      </c>
      <c r="L126" s="11">
        <v>16</v>
      </c>
      <c r="M126" s="10">
        <v>0</v>
      </c>
      <c r="N126" s="12">
        <v>48.484848484848484</v>
      </c>
      <c r="O126" s="11">
        <v>8988.130000000001</v>
      </c>
      <c r="P126" s="11">
        <v>8988.130000000001</v>
      </c>
      <c r="Q126" s="12">
        <v>100</v>
      </c>
      <c r="R126" s="11">
        <v>1967.5900000000001</v>
      </c>
      <c r="S126" s="12">
        <v>21.890982885205265</v>
      </c>
      <c r="T126" s="5">
        <v>7020.5399999999991</v>
      </c>
      <c r="U126" s="12">
        <v>78.109017114794725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25</v>
      </c>
      <c r="I127" s="25">
        <v>2</v>
      </c>
      <c r="J127" s="25">
        <v>18</v>
      </c>
      <c r="K127" s="11">
        <v>2</v>
      </c>
      <c r="L127" s="11">
        <v>2</v>
      </c>
      <c r="M127" s="10">
        <v>0</v>
      </c>
      <c r="N127" s="12">
        <v>8</v>
      </c>
      <c r="O127" s="11">
        <v>213.14999999999998</v>
      </c>
      <c r="P127" s="11">
        <v>213.14999999999998</v>
      </c>
      <c r="Q127" s="12">
        <v>100</v>
      </c>
      <c r="R127" s="11">
        <v>213.14999999999998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14</v>
      </c>
      <c r="I128" s="25">
        <v>0</v>
      </c>
      <c r="J128" s="25">
        <v>12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14</v>
      </c>
      <c r="I130" s="25">
        <v>7</v>
      </c>
      <c r="J130" s="25">
        <v>5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13</v>
      </c>
      <c r="I132" s="25">
        <v>0</v>
      </c>
      <c r="J132" s="25">
        <v>13</v>
      </c>
      <c r="K132" s="11">
        <v>5</v>
      </c>
      <c r="L132" s="11">
        <v>5</v>
      </c>
      <c r="M132" s="10">
        <v>0</v>
      </c>
      <c r="N132" s="12">
        <v>38.461538461538467</v>
      </c>
      <c r="O132" s="11">
        <v>1831.7599999999998</v>
      </c>
      <c r="P132" s="11">
        <v>1831.7599999999998</v>
      </c>
      <c r="Q132" s="12">
        <v>100</v>
      </c>
      <c r="R132" s="11">
        <v>1831.7599999999998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1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44</v>
      </c>
      <c r="I135" s="25">
        <v>1</v>
      </c>
      <c r="J135" s="25">
        <v>10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30</v>
      </c>
      <c r="I137" s="25">
        <v>2</v>
      </c>
      <c r="J137" s="25">
        <v>27</v>
      </c>
      <c r="K137" s="11">
        <v>6</v>
      </c>
      <c r="L137" s="11">
        <v>6</v>
      </c>
      <c r="M137" s="10">
        <v>0</v>
      </c>
      <c r="N137" s="12">
        <v>20</v>
      </c>
      <c r="O137" s="11">
        <v>19917.460000000003</v>
      </c>
      <c r="P137" s="11">
        <v>19917.460000000003</v>
      </c>
      <c r="Q137" s="12">
        <v>100</v>
      </c>
      <c r="R137" s="11">
        <v>19917.460000000003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3</v>
      </c>
      <c r="I138" s="25">
        <v>0</v>
      </c>
      <c r="J138" s="25">
        <v>1</v>
      </c>
      <c r="K138" s="11">
        <v>2</v>
      </c>
      <c r="L138" s="11">
        <v>2</v>
      </c>
      <c r="M138" s="10">
        <v>0</v>
      </c>
      <c r="N138" s="12">
        <v>66.666666666666657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15</v>
      </c>
      <c r="I140" s="25">
        <v>2</v>
      </c>
      <c r="J140" s="25">
        <v>12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27</v>
      </c>
      <c r="I141" s="25">
        <v>3</v>
      </c>
      <c r="J141" s="25">
        <v>24</v>
      </c>
      <c r="K141" s="11">
        <v>8</v>
      </c>
      <c r="L141" s="11">
        <v>8</v>
      </c>
      <c r="M141" s="10">
        <v>0</v>
      </c>
      <c r="N141" s="12">
        <v>29.629629629629626</v>
      </c>
      <c r="O141" s="11">
        <v>3802.8700000000003</v>
      </c>
      <c r="P141" s="11">
        <v>3802.8700000000003</v>
      </c>
      <c r="Q141" s="12">
        <v>100</v>
      </c>
      <c r="R141" s="11">
        <v>3802.8700000000003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1903.13</v>
      </c>
      <c r="S142" s="12">
        <v>86.34499342135112</v>
      </c>
      <c r="T142" s="5">
        <v>300.97000000000003</v>
      </c>
      <c r="U142" s="12">
        <v>13.655006578648882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2</v>
      </c>
      <c r="L143" s="11">
        <v>2</v>
      </c>
      <c r="M143" s="10">
        <v>0</v>
      </c>
      <c r="N143" s="12">
        <v>40</v>
      </c>
      <c r="O143" s="11">
        <v>243.6</v>
      </c>
      <c r="P143" s="11">
        <v>243.6</v>
      </c>
      <c r="Q143" s="12">
        <v>100</v>
      </c>
      <c r="R143" s="11">
        <v>243.6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24</v>
      </c>
      <c r="I144" s="25">
        <v>9</v>
      </c>
      <c r="J144" s="25">
        <v>4</v>
      </c>
      <c r="K144" s="11">
        <v>2</v>
      </c>
      <c r="L144" s="11">
        <v>2</v>
      </c>
      <c r="M144" s="10">
        <v>0</v>
      </c>
      <c r="N144" s="12">
        <v>8.3333333333333321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28</v>
      </c>
      <c r="I145" s="25">
        <v>4</v>
      </c>
      <c r="J145" s="25">
        <v>5</v>
      </c>
      <c r="K145" s="11">
        <v>15</v>
      </c>
      <c r="L145" s="11">
        <v>15</v>
      </c>
      <c r="M145" s="10">
        <v>0</v>
      </c>
      <c r="N145" s="12">
        <v>53.571428571428569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26</v>
      </c>
      <c r="I146" s="25">
        <v>6</v>
      </c>
      <c r="J146" s="25">
        <v>18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57</v>
      </c>
      <c r="I148" s="25">
        <v>2</v>
      </c>
      <c r="J148" s="25">
        <v>52</v>
      </c>
      <c r="K148" s="11">
        <v>28</v>
      </c>
      <c r="L148" s="11">
        <v>28</v>
      </c>
      <c r="M148" s="10">
        <v>0</v>
      </c>
      <c r="N148" s="12">
        <v>49.122807017543856</v>
      </c>
      <c r="O148" s="11">
        <v>6397.9800000000032</v>
      </c>
      <c r="P148" s="11">
        <v>6397.9800000000032</v>
      </c>
      <c r="Q148" s="12">
        <v>100</v>
      </c>
      <c r="R148" s="11">
        <v>6397.9800000000032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67</v>
      </c>
      <c r="I149" s="25">
        <v>4</v>
      </c>
      <c r="J149" s="25">
        <v>63</v>
      </c>
      <c r="K149" s="11">
        <v>52</v>
      </c>
      <c r="L149" s="11">
        <v>52</v>
      </c>
      <c r="M149" s="10">
        <v>0</v>
      </c>
      <c r="N149" s="12">
        <v>77.611940298507463</v>
      </c>
      <c r="O149" s="11">
        <v>18172.109999999997</v>
      </c>
      <c r="P149" s="11">
        <v>18172.109999999997</v>
      </c>
      <c r="Q149" s="12">
        <v>100</v>
      </c>
      <c r="R149" s="11">
        <v>18172.109999999997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29</v>
      </c>
      <c r="I150" s="25">
        <v>5</v>
      </c>
      <c r="J150" s="25">
        <v>22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17</v>
      </c>
      <c r="I151" s="25">
        <v>0</v>
      </c>
      <c r="J151" s="25">
        <v>16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11</v>
      </c>
      <c r="L152" s="11">
        <v>11</v>
      </c>
      <c r="M152" s="10">
        <v>0</v>
      </c>
      <c r="N152" s="12">
        <v>44</v>
      </c>
      <c r="O152" s="11">
        <v>8934.8699999999972</v>
      </c>
      <c r="P152" s="11">
        <v>8934.8699999999972</v>
      </c>
      <c r="Q152" s="12">
        <v>100</v>
      </c>
      <c r="R152" s="11">
        <v>8934.8699999999972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8</v>
      </c>
      <c r="I154" s="25">
        <v>1</v>
      </c>
      <c r="J154" s="25">
        <v>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24</v>
      </c>
      <c r="I156" s="25">
        <v>4</v>
      </c>
      <c r="J156" s="25">
        <v>15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24</v>
      </c>
      <c r="I157" s="25">
        <v>0</v>
      </c>
      <c r="J157" s="25">
        <v>22</v>
      </c>
      <c r="K157" s="11">
        <v>18</v>
      </c>
      <c r="L157" s="11">
        <v>18</v>
      </c>
      <c r="M157" s="10">
        <v>0</v>
      </c>
      <c r="N157" s="12">
        <v>75</v>
      </c>
      <c r="O157" s="11">
        <v>3556.56</v>
      </c>
      <c r="P157" s="11">
        <v>3556.56</v>
      </c>
      <c r="Q157" s="12">
        <v>100</v>
      </c>
      <c r="R157" s="11">
        <v>0</v>
      </c>
      <c r="S157" s="12">
        <v>0</v>
      </c>
      <c r="T157" s="5">
        <v>3556.56</v>
      </c>
      <c r="U157" s="12">
        <v>100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47</v>
      </c>
      <c r="I158" s="25">
        <v>3</v>
      </c>
      <c r="J158" s="25">
        <v>40</v>
      </c>
      <c r="K158" s="11">
        <v>31</v>
      </c>
      <c r="L158" s="11">
        <v>31</v>
      </c>
      <c r="M158" s="10">
        <v>0</v>
      </c>
      <c r="N158" s="12">
        <v>65.957446808510639</v>
      </c>
      <c r="O158" s="11">
        <v>11607.090000000002</v>
      </c>
      <c r="P158" s="11">
        <v>11607.090000000002</v>
      </c>
      <c r="Q158" s="12">
        <v>100</v>
      </c>
      <c r="R158" s="11">
        <v>10345.690000000004</v>
      </c>
      <c r="S158" s="12">
        <v>89.132504357250625</v>
      </c>
      <c r="T158" s="5">
        <v>1261.3999999999999</v>
      </c>
      <c r="U158" s="12">
        <v>10.867495642749384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39</v>
      </c>
      <c r="I159" s="25">
        <v>4</v>
      </c>
      <c r="J159" s="25">
        <v>28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37</v>
      </c>
      <c r="I160" s="25">
        <v>2</v>
      </c>
      <c r="J160" s="25">
        <v>28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42</v>
      </c>
      <c r="I162" s="25">
        <v>5</v>
      </c>
      <c r="J162" s="25">
        <v>26</v>
      </c>
      <c r="K162" s="11">
        <v>1</v>
      </c>
      <c r="L162" s="11">
        <v>1</v>
      </c>
      <c r="M162" s="10">
        <v>0</v>
      </c>
      <c r="N162" s="12">
        <v>2.3809523809523809</v>
      </c>
      <c r="O162" s="11">
        <v>121.8</v>
      </c>
      <c r="P162" s="11">
        <v>121.8</v>
      </c>
      <c r="Q162" s="12">
        <v>100</v>
      </c>
      <c r="R162" s="11">
        <v>121.8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12</v>
      </c>
      <c r="I163" s="25">
        <v>4</v>
      </c>
      <c r="J163" s="25">
        <v>7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3</v>
      </c>
      <c r="I165" s="25">
        <v>0</v>
      </c>
      <c r="J165" s="25">
        <v>3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43</v>
      </c>
      <c r="I166" s="25">
        <v>7</v>
      </c>
      <c r="J166" s="25">
        <v>30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52</v>
      </c>
      <c r="I167" s="25">
        <v>6</v>
      </c>
      <c r="J167" s="25">
        <v>37</v>
      </c>
      <c r="K167" s="11">
        <v>2</v>
      </c>
      <c r="L167" s="11">
        <v>2</v>
      </c>
      <c r="M167" s="10">
        <v>0</v>
      </c>
      <c r="N167" s="12">
        <v>3.8461538461538463</v>
      </c>
      <c r="O167" s="11">
        <v>182.7</v>
      </c>
      <c r="P167" s="11">
        <v>182.7</v>
      </c>
      <c r="Q167" s="12">
        <v>100</v>
      </c>
      <c r="R167" s="11">
        <v>182.7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9</v>
      </c>
      <c r="I170" s="25">
        <v>1</v>
      </c>
      <c r="J170" s="25">
        <v>7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3</v>
      </c>
      <c r="I171" s="25">
        <v>0</v>
      </c>
      <c r="J171" s="25">
        <v>3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24</v>
      </c>
      <c r="I172" s="25">
        <v>6</v>
      </c>
      <c r="J172" s="25">
        <v>16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12</v>
      </c>
      <c r="I173" s="25">
        <v>2</v>
      </c>
      <c r="J173" s="25">
        <v>5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43</v>
      </c>
      <c r="I174" s="25">
        <v>1</v>
      </c>
      <c r="J174" s="25">
        <v>8</v>
      </c>
      <c r="K174" s="11">
        <v>5</v>
      </c>
      <c r="L174" s="11">
        <v>5</v>
      </c>
      <c r="M174" s="10">
        <v>0</v>
      </c>
      <c r="N174" s="12">
        <v>11.627906976744185</v>
      </c>
      <c r="O174" s="11">
        <v>791.69999999999993</v>
      </c>
      <c r="P174" s="11">
        <v>791.69999999999993</v>
      </c>
      <c r="Q174" s="12">
        <v>100</v>
      </c>
      <c r="R174" s="11">
        <v>791.69999999999993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34</v>
      </c>
      <c r="I175" s="25">
        <v>0</v>
      </c>
      <c r="J175" s="25">
        <v>10</v>
      </c>
      <c r="K175" s="11">
        <v>18</v>
      </c>
      <c r="L175" s="11">
        <v>18</v>
      </c>
      <c r="M175" s="10">
        <v>0</v>
      </c>
      <c r="N175" s="12">
        <v>52.941176470588239</v>
      </c>
      <c r="O175" s="11">
        <v>3573.6099999999983</v>
      </c>
      <c r="P175" s="11">
        <v>3573.6099999999983</v>
      </c>
      <c r="Q175" s="12">
        <v>100</v>
      </c>
      <c r="R175" s="11">
        <v>0</v>
      </c>
      <c r="S175" s="12">
        <v>0</v>
      </c>
      <c r="T175" s="5">
        <v>3573.6099999999983</v>
      </c>
      <c r="U175" s="12">
        <v>100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14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52</v>
      </c>
      <c r="I178" s="25">
        <v>21</v>
      </c>
      <c r="J178" s="25">
        <v>31</v>
      </c>
      <c r="K178" s="11">
        <v>14</v>
      </c>
      <c r="L178" s="11">
        <v>14</v>
      </c>
      <c r="M178" s="10">
        <v>0</v>
      </c>
      <c r="N178" s="12">
        <v>26.923076923076923</v>
      </c>
      <c r="O178" s="11">
        <v>8215.880000000001</v>
      </c>
      <c r="P178" s="11">
        <v>8215.880000000001</v>
      </c>
      <c r="Q178" s="12">
        <v>100</v>
      </c>
      <c r="R178" s="11">
        <v>4716.4100000000008</v>
      </c>
      <c r="S178" s="12">
        <v>57.406023457012523</v>
      </c>
      <c r="T178" s="5">
        <v>3499.47</v>
      </c>
      <c r="U178" s="12">
        <v>42.593976542987477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73</v>
      </c>
      <c r="I179" s="25">
        <v>32</v>
      </c>
      <c r="J179" s="25">
        <v>32</v>
      </c>
      <c r="K179" s="11">
        <v>24</v>
      </c>
      <c r="L179" s="11">
        <v>24</v>
      </c>
      <c r="M179" s="10">
        <v>0</v>
      </c>
      <c r="N179" s="12">
        <v>32.87671232876712</v>
      </c>
      <c r="O179" s="11">
        <v>19569.139999999996</v>
      </c>
      <c r="P179" s="11">
        <v>19569.139999999996</v>
      </c>
      <c r="Q179" s="12">
        <v>100</v>
      </c>
      <c r="R179" s="11">
        <v>19569.139999999996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6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6</v>
      </c>
      <c r="I182" s="25">
        <v>3</v>
      </c>
      <c r="J182" s="25">
        <v>3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51</v>
      </c>
      <c r="I184" s="25">
        <v>1</v>
      </c>
      <c r="J184" s="25">
        <v>47</v>
      </c>
      <c r="K184" s="11">
        <v>4</v>
      </c>
      <c r="L184" s="11">
        <v>4</v>
      </c>
      <c r="M184" s="10">
        <v>0</v>
      </c>
      <c r="N184" s="12">
        <v>7.8431372549019605</v>
      </c>
      <c r="O184" s="11">
        <v>2060.23</v>
      </c>
      <c r="P184" s="11">
        <v>2060.23</v>
      </c>
      <c r="Q184" s="12">
        <v>100</v>
      </c>
      <c r="R184" s="11">
        <v>2060.23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8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4081</v>
      </c>
      <c r="I187" s="25">
        <v>765</v>
      </c>
      <c r="J187" s="25">
        <v>2518</v>
      </c>
      <c r="K187" s="11">
        <v>725</v>
      </c>
      <c r="L187" s="11">
        <v>725</v>
      </c>
      <c r="M187" s="10">
        <v>0</v>
      </c>
      <c r="N187" s="12">
        <v>17.765253614310218</v>
      </c>
      <c r="O187" s="11">
        <v>303921.66000000003</v>
      </c>
      <c r="P187" s="11">
        <v>303921.66000000003</v>
      </c>
      <c r="Q187" s="12">
        <v>100</v>
      </c>
      <c r="R187" s="11">
        <v>258996.31000000003</v>
      </c>
      <c r="S187" s="12">
        <v>85.218115089263463</v>
      </c>
      <c r="T187" s="5">
        <v>44925.350000000006</v>
      </c>
      <c r="U187" s="12">
        <v>14.781884910736537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F187"/>
  <sheetViews>
    <sheetView topLeftCell="A168" zoomScale="70" zoomScaleNormal="70" zoomScaleSheetLayoutView="130" workbookViewId="0">
      <selection activeCell="Q177" sqref="Q177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405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75"/>
      <c r="AB4" s="74"/>
      <c r="AC4" s="75"/>
      <c r="AD4" s="74"/>
      <c r="AE4" s="75"/>
      <c r="AF4" s="74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3</v>
      </c>
      <c r="L6" s="11">
        <v>3</v>
      </c>
      <c r="M6" s="10">
        <v>0</v>
      </c>
      <c r="N6" s="12">
        <v>6.8181818181818175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37</v>
      </c>
      <c r="I7" s="25">
        <v>9</v>
      </c>
      <c r="J7" s="25">
        <v>21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10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35</v>
      </c>
      <c r="I12" s="25">
        <v>1</v>
      </c>
      <c r="J12" s="25">
        <v>30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30</v>
      </c>
      <c r="I14" s="25">
        <v>10</v>
      </c>
      <c r="J14" s="25">
        <v>13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59</v>
      </c>
      <c r="I17" s="25">
        <v>20</v>
      </c>
      <c r="J17" s="25">
        <v>25</v>
      </c>
      <c r="K17" s="11">
        <v>6</v>
      </c>
      <c r="L17" s="11">
        <v>6</v>
      </c>
      <c r="M17" s="10">
        <v>0</v>
      </c>
      <c r="N17" s="12">
        <v>10.16949152542373</v>
      </c>
      <c r="O17" s="11">
        <v>3845.86</v>
      </c>
      <c r="P17" s="11">
        <v>3845.86</v>
      </c>
      <c r="Q17" s="12">
        <v>100</v>
      </c>
      <c r="R17" s="11">
        <v>921.42</v>
      </c>
      <c r="S17" s="12">
        <v>23.958750448534268</v>
      </c>
      <c r="T17" s="5">
        <v>2924.44</v>
      </c>
      <c r="U17" s="12">
        <v>76.041249551465725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24</v>
      </c>
      <c r="I20" s="25">
        <v>2</v>
      </c>
      <c r="J20" s="25">
        <v>20</v>
      </c>
      <c r="K20" s="11">
        <v>3</v>
      </c>
      <c r="L20" s="11">
        <v>3</v>
      </c>
      <c r="M20" s="10">
        <v>0</v>
      </c>
      <c r="N20" s="12">
        <v>12.5</v>
      </c>
      <c r="O20" s="11">
        <v>3770.94</v>
      </c>
      <c r="P20" s="11">
        <v>3770.94</v>
      </c>
      <c r="Q20" s="12">
        <v>100</v>
      </c>
      <c r="R20" s="11">
        <v>3081.21</v>
      </c>
      <c r="S20" s="12">
        <v>81.709335072952626</v>
      </c>
      <c r="T20" s="5">
        <v>689.73</v>
      </c>
      <c r="U20" s="12">
        <v>18.290664927047366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33</v>
      </c>
      <c r="I21" s="25">
        <v>8</v>
      </c>
      <c r="J21" s="25">
        <v>20</v>
      </c>
      <c r="K21" s="11">
        <v>25</v>
      </c>
      <c r="L21" s="11">
        <v>25</v>
      </c>
      <c r="M21" s="10">
        <v>0</v>
      </c>
      <c r="N21" s="12">
        <v>75.757575757575751</v>
      </c>
      <c r="O21" s="11">
        <v>10828.3</v>
      </c>
      <c r="P21" s="11">
        <v>10828.3</v>
      </c>
      <c r="Q21" s="12">
        <v>100</v>
      </c>
      <c r="R21" s="11">
        <v>1061.8699999999999</v>
      </c>
      <c r="S21" s="12">
        <v>9.8064331427832627</v>
      </c>
      <c r="T21" s="5">
        <v>9766.4299999999985</v>
      </c>
      <c r="U21" s="12">
        <v>90.193566857216737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4</v>
      </c>
      <c r="I22" s="25">
        <v>2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20</v>
      </c>
      <c r="I23" s="25">
        <v>7</v>
      </c>
      <c r="J23" s="25">
        <v>8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78</v>
      </c>
      <c r="I25" s="25">
        <v>36</v>
      </c>
      <c r="J25" s="25">
        <v>35</v>
      </c>
      <c r="K25" s="11">
        <v>14</v>
      </c>
      <c r="L25" s="11">
        <v>14</v>
      </c>
      <c r="M25" s="10">
        <v>0</v>
      </c>
      <c r="N25" s="12">
        <v>17.948717948717949</v>
      </c>
      <c r="O25" s="11">
        <v>9189.7999999999993</v>
      </c>
      <c r="P25" s="11">
        <v>9189.7999999999993</v>
      </c>
      <c r="Q25" s="12">
        <v>100</v>
      </c>
      <c r="R25" s="11">
        <v>9189.7999999999993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19</v>
      </c>
      <c r="I28" s="25">
        <v>1</v>
      </c>
      <c r="J28" s="25">
        <v>17</v>
      </c>
      <c r="K28" s="11">
        <v>2</v>
      </c>
      <c r="L28" s="11">
        <v>2</v>
      </c>
      <c r="M28" s="10">
        <v>0</v>
      </c>
      <c r="N28" s="12">
        <v>10.526315789473683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19</v>
      </c>
      <c r="I29" s="25">
        <v>4</v>
      </c>
      <c r="J29" s="25">
        <v>14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19</v>
      </c>
      <c r="I30" s="25">
        <v>7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28</v>
      </c>
      <c r="I31" s="25">
        <v>5</v>
      </c>
      <c r="J31" s="25">
        <v>14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26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23.076923076923077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4</v>
      </c>
      <c r="L34" s="11">
        <v>4</v>
      </c>
      <c r="M34" s="10">
        <v>0</v>
      </c>
      <c r="N34" s="12">
        <v>19.047619047619047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2</v>
      </c>
      <c r="I35" s="25">
        <v>0</v>
      </c>
      <c r="J35" s="25">
        <v>2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10</v>
      </c>
      <c r="I36" s="25">
        <v>2</v>
      </c>
      <c r="J36" s="25">
        <v>7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7</v>
      </c>
      <c r="I38" s="25">
        <v>3</v>
      </c>
      <c r="J38" s="25">
        <v>4</v>
      </c>
      <c r="K38" s="11">
        <v>3</v>
      </c>
      <c r="L38" s="11">
        <v>3</v>
      </c>
      <c r="M38" s="10">
        <v>0</v>
      </c>
      <c r="N38" s="12">
        <v>42.857142857142854</v>
      </c>
      <c r="O38" s="11">
        <v>1339.8</v>
      </c>
      <c r="P38" s="11">
        <v>1339.8</v>
      </c>
      <c r="Q38" s="12">
        <v>100</v>
      </c>
      <c r="R38" s="11">
        <v>0</v>
      </c>
      <c r="S38" s="12">
        <v>0</v>
      </c>
      <c r="T38" s="5">
        <v>1339.8</v>
      </c>
      <c r="U38" s="12">
        <v>100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17</v>
      </c>
      <c r="I40" s="25">
        <v>6</v>
      </c>
      <c r="J40" s="25">
        <v>8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31</v>
      </c>
      <c r="I41" s="25">
        <v>6</v>
      </c>
      <c r="J41" s="25">
        <v>19</v>
      </c>
      <c r="K41" s="11">
        <v>7</v>
      </c>
      <c r="L41" s="11">
        <v>7</v>
      </c>
      <c r="M41" s="10">
        <v>0</v>
      </c>
      <c r="N41" s="12">
        <v>22.58064516129032</v>
      </c>
      <c r="O41" s="11">
        <v>2090.9299999999998</v>
      </c>
      <c r="P41" s="11">
        <v>2090.9299999999998</v>
      </c>
      <c r="Q41" s="12">
        <v>100</v>
      </c>
      <c r="R41" s="11">
        <v>707.96</v>
      </c>
      <c r="S41" s="12">
        <v>33.858617935559785</v>
      </c>
      <c r="T41" s="5">
        <v>1382.97</v>
      </c>
      <c r="U41" s="12">
        <v>66.141382064440236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6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53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39.622641509433961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16</v>
      </c>
      <c r="I44" s="25">
        <v>7</v>
      </c>
      <c r="J44" s="25">
        <v>9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43</v>
      </c>
      <c r="I45" s="25">
        <v>19</v>
      </c>
      <c r="J45" s="25">
        <v>22</v>
      </c>
      <c r="K45" s="11">
        <v>41</v>
      </c>
      <c r="L45" s="11">
        <v>41</v>
      </c>
      <c r="M45" s="10">
        <v>0</v>
      </c>
      <c r="N45" s="12">
        <v>95.348837209302332</v>
      </c>
      <c r="O45" s="11">
        <v>34425.44000000001</v>
      </c>
      <c r="P45" s="11">
        <v>34425.44000000001</v>
      </c>
      <c r="Q45" s="12">
        <v>100</v>
      </c>
      <c r="R45" s="11">
        <v>3185.8</v>
      </c>
      <c r="S45" s="12">
        <v>9.2542027059058629</v>
      </c>
      <c r="T45" s="5">
        <v>31239.640000000018</v>
      </c>
      <c r="U45" s="12">
        <v>90.74579729409416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21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71.428571428571431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14</v>
      </c>
      <c r="I48" s="25">
        <v>3</v>
      </c>
      <c r="J48" s="25">
        <v>11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13</v>
      </c>
      <c r="I50" s="25">
        <v>1</v>
      </c>
      <c r="J50" s="25">
        <v>9</v>
      </c>
      <c r="K50" s="11">
        <v>1</v>
      </c>
      <c r="L50" s="11">
        <v>1</v>
      </c>
      <c r="M50" s="10">
        <v>0</v>
      </c>
      <c r="N50" s="12">
        <v>7.6923076923076925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22</v>
      </c>
      <c r="I53" s="25">
        <v>2</v>
      </c>
      <c r="J53" s="25">
        <v>8</v>
      </c>
      <c r="K53" s="11">
        <v>2</v>
      </c>
      <c r="L53" s="11">
        <v>2</v>
      </c>
      <c r="M53" s="10">
        <v>0</v>
      </c>
      <c r="N53" s="12">
        <v>9.0909090909090917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20</v>
      </c>
      <c r="I54" s="25">
        <v>0</v>
      </c>
      <c r="J54" s="25">
        <v>18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47</v>
      </c>
      <c r="I55" s="25">
        <v>3</v>
      </c>
      <c r="J55" s="25">
        <v>34</v>
      </c>
      <c r="K55" s="11">
        <v>11</v>
      </c>
      <c r="L55" s="11">
        <v>11</v>
      </c>
      <c r="M55" s="10">
        <v>0</v>
      </c>
      <c r="N55" s="12">
        <v>23.404255319148938</v>
      </c>
      <c r="O55" s="11">
        <v>3282.75</v>
      </c>
      <c r="P55" s="11">
        <v>3282.75</v>
      </c>
      <c r="Q55" s="12">
        <v>100</v>
      </c>
      <c r="R55" s="11">
        <v>3282.75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249</v>
      </c>
      <c r="I58" s="25">
        <v>30</v>
      </c>
      <c r="J58" s="25">
        <v>49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26</v>
      </c>
      <c r="I62" s="25">
        <v>14</v>
      </c>
      <c r="J62" s="25">
        <v>12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19</v>
      </c>
      <c r="I65" s="25">
        <v>0</v>
      </c>
      <c r="J65" s="25">
        <v>19</v>
      </c>
      <c r="K65" s="11">
        <v>14</v>
      </c>
      <c r="L65" s="11">
        <v>14</v>
      </c>
      <c r="M65" s="10">
        <v>0</v>
      </c>
      <c r="N65" s="12">
        <v>73.68421052631578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50</v>
      </c>
      <c r="I67" s="25">
        <v>9</v>
      </c>
      <c r="J67" s="25">
        <v>35</v>
      </c>
      <c r="K67" s="11">
        <v>3</v>
      </c>
      <c r="L67" s="11">
        <v>3</v>
      </c>
      <c r="M67" s="10">
        <v>0</v>
      </c>
      <c r="N67" s="12">
        <v>6</v>
      </c>
      <c r="O67" s="11">
        <v>874.53</v>
      </c>
      <c r="P67" s="11">
        <v>874.53</v>
      </c>
      <c r="Q67" s="12">
        <v>100</v>
      </c>
      <c r="R67" s="11">
        <v>874.53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20</v>
      </c>
      <c r="I69" s="25">
        <v>1</v>
      </c>
      <c r="J69" s="25">
        <v>19</v>
      </c>
      <c r="K69" s="11">
        <v>2</v>
      </c>
      <c r="L69" s="11">
        <v>2</v>
      </c>
      <c r="M69" s="10">
        <v>0</v>
      </c>
      <c r="N69" s="12">
        <v>10</v>
      </c>
      <c r="O69" s="11">
        <v>651.33000000000004</v>
      </c>
      <c r="P69" s="11">
        <v>651.33000000000004</v>
      </c>
      <c r="Q69" s="12">
        <v>100</v>
      </c>
      <c r="R69" s="11">
        <v>0</v>
      </c>
      <c r="S69" s="12">
        <v>0</v>
      </c>
      <c r="T69" s="5">
        <v>651.33000000000004</v>
      </c>
      <c r="U69" s="12">
        <v>100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41</v>
      </c>
      <c r="I70" s="25">
        <v>13</v>
      </c>
      <c r="J70" s="25">
        <v>26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36</v>
      </c>
      <c r="I72" s="25">
        <v>11</v>
      </c>
      <c r="J72" s="25">
        <v>16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24</v>
      </c>
      <c r="I73" s="25">
        <v>9</v>
      </c>
      <c r="J73" s="25">
        <v>15</v>
      </c>
      <c r="K73" s="11">
        <v>6</v>
      </c>
      <c r="L73" s="11">
        <v>6</v>
      </c>
      <c r="M73" s="10">
        <v>0</v>
      </c>
      <c r="N73" s="12">
        <v>25</v>
      </c>
      <c r="O73" s="11">
        <v>2918.6299999999997</v>
      </c>
      <c r="P73" s="11">
        <v>2918.6299999999997</v>
      </c>
      <c r="Q73" s="12">
        <v>100</v>
      </c>
      <c r="R73" s="11">
        <v>426.3</v>
      </c>
      <c r="S73" s="12">
        <v>14.606167962365907</v>
      </c>
      <c r="T73" s="5">
        <v>2492.33</v>
      </c>
      <c r="U73" s="12">
        <v>85.393832037634098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35</v>
      </c>
      <c r="I75" s="25">
        <v>1</v>
      </c>
      <c r="J75" s="25">
        <v>31</v>
      </c>
      <c r="K75" s="11">
        <v>29</v>
      </c>
      <c r="L75" s="11">
        <v>29</v>
      </c>
      <c r="M75" s="10">
        <v>0</v>
      </c>
      <c r="N75" s="12">
        <v>82.857142857142861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18</v>
      </c>
      <c r="I76" s="25">
        <v>4</v>
      </c>
      <c r="J76" s="25">
        <v>10</v>
      </c>
      <c r="K76" s="11">
        <v>9</v>
      </c>
      <c r="L76" s="11">
        <v>9</v>
      </c>
      <c r="M76" s="10">
        <v>0</v>
      </c>
      <c r="N76" s="12">
        <v>50</v>
      </c>
      <c r="O76" s="11">
        <v>4077.2700000000004</v>
      </c>
      <c r="P76" s="11">
        <v>4077.2700000000004</v>
      </c>
      <c r="Q76" s="12">
        <v>100</v>
      </c>
      <c r="R76" s="11">
        <v>3090.84</v>
      </c>
      <c r="S76" s="12">
        <v>75.80660589070628</v>
      </c>
      <c r="T76" s="5">
        <v>986.43</v>
      </c>
      <c r="U76" s="12">
        <v>24.193394109293713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46</v>
      </c>
      <c r="I77" s="25">
        <v>15</v>
      </c>
      <c r="J77" s="25">
        <v>22</v>
      </c>
      <c r="K77" s="11">
        <v>12</v>
      </c>
      <c r="L77" s="11">
        <v>12</v>
      </c>
      <c r="M77" s="10">
        <v>0</v>
      </c>
      <c r="N77" s="12">
        <v>26.086956521739129</v>
      </c>
      <c r="O77" s="11">
        <v>7906.2000000000007</v>
      </c>
      <c r="P77" s="11">
        <v>7906.2000000000007</v>
      </c>
      <c r="Q77" s="12">
        <v>100</v>
      </c>
      <c r="R77" s="11">
        <v>3761.3</v>
      </c>
      <c r="S77" s="12">
        <v>47.57405580430548</v>
      </c>
      <c r="T77" s="5">
        <v>4144.9000000000005</v>
      </c>
      <c r="U77" s="12">
        <v>52.42594419569452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27</v>
      </c>
      <c r="I78" s="25">
        <v>1</v>
      </c>
      <c r="J78" s="25">
        <v>26</v>
      </c>
      <c r="K78" s="11">
        <v>19</v>
      </c>
      <c r="L78" s="11">
        <v>19</v>
      </c>
      <c r="M78" s="10">
        <v>0</v>
      </c>
      <c r="N78" s="12">
        <v>70.370370370370367</v>
      </c>
      <c r="O78" s="11">
        <v>4246.4599999999991</v>
      </c>
      <c r="P78" s="11">
        <v>4246.4599999999991</v>
      </c>
      <c r="Q78" s="12">
        <v>100</v>
      </c>
      <c r="R78" s="11">
        <v>4246.4599999999991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27</v>
      </c>
      <c r="I79" s="25">
        <v>3</v>
      </c>
      <c r="J79" s="25">
        <v>22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23</v>
      </c>
      <c r="I80" s="25">
        <v>2</v>
      </c>
      <c r="J80" s="25">
        <v>15</v>
      </c>
      <c r="K80" s="11">
        <v>3</v>
      </c>
      <c r="L80" s="11">
        <v>3</v>
      </c>
      <c r="M80" s="10">
        <v>0</v>
      </c>
      <c r="N80" s="12">
        <v>13.043478260869565</v>
      </c>
      <c r="O80" s="11">
        <v>2829.15</v>
      </c>
      <c r="P80" s="11">
        <v>2829.15</v>
      </c>
      <c r="Q80" s="12">
        <v>100</v>
      </c>
      <c r="R80" s="11">
        <v>2829.15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21</v>
      </c>
      <c r="I81" s="25">
        <v>10</v>
      </c>
      <c r="J81" s="25">
        <v>10</v>
      </c>
      <c r="K81" s="11">
        <v>2</v>
      </c>
      <c r="L81" s="11">
        <v>2</v>
      </c>
      <c r="M81" s="10">
        <v>0</v>
      </c>
      <c r="N81" s="12">
        <v>9.5238095238095237</v>
      </c>
      <c r="O81" s="11">
        <v>304.5</v>
      </c>
      <c r="P81" s="11">
        <v>304.5</v>
      </c>
      <c r="Q81" s="12">
        <v>100</v>
      </c>
      <c r="R81" s="11">
        <v>304.5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63</v>
      </c>
      <c r="I84" s="25">
        <v>16</v>
      </c>
      <c r="J84" s="25">
        <v>40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47</v>
      </c>
      <c r="I85" s="25">
        <v>13</v>
      </c>
      <c r="J85" s="25">
        <v>32</v>
      </c>
      <c r="K85" s="11">
        <v>17</v>
      </c>
      <c r="L85" s="11">
        <v>17</v>
      </c>
      <c r="M85" s="10">
        <v>0</v>
      </c>
      <c r="N85" s="12">
        <v>36.170212765957451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53</v>
      </c>
      <c r="I86" s="25">
        <v>14</v>
      </c>
      <c r="J86" s="25">
        <v>34</v>
      </c>
      <c r="K86" s="11">
        <v>13</v>
      </c>
      <c r="L86" s="11">
        <v>13</v>
      </c>
      <c r="M86" s="10">
        <v>0</v>
      </c>
      <c r="N86" s="12">
        <v>24.528301886792452</v>
      </c>
      <c r="O86" s="11">
        <v>7123.7199999999984</v>
      </c>
      <c r="P86" s="11">
        <v>7123.7199999999984</v>
      </c>
      <c r="Q86" s="12">
        <v>100</v>
      </c>
      <c r="R86" s="11">
        <v>0</v>
      </c>
      <c r="S86" s="12">
        <v>0</v>
      </c>
      <c r="T86" s="5">
        <v>7123.7199999999984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81</v>
      </c>
      <c r="I87" s="25">
        <v>24</v>
      </c>
      <c r="J87" s="25">
        <v>42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26</v>
      </c>
      <c r="I91" s="25">
        <v>7</v>
      </c>
      <c r="J91" s="25">
        <v>13</v>
      </c>
      <c r="K91" s="11">
        <v>2</v>
      </c>
      <c r="L91" s="11">
        <v>2</v>
      </c>
      <c r="M91" s="10">
        <v>0</v>
      </c>
      <c r="N91" s="12">
        <v>7.6923076923076925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21</v>
      </c>
      <c r="I92" s="25">
        <v>4</v>
      </c>
      <c r="J92" s="25">
        <v>10</v>
      </c>
      <c r="K92" s="11">
        <v>6</v>
      </c>
      <c r="L92" s="11">
        <v>6</v>
      </c>
      <c r="M92" s="10">
        <v>0</v>
      </c>
      <c r="N92" s="12">
        <v>28.571428571428569</v>
      </c>
      <c r="O92" s="11">
        <v>2127.85</v>
      </c>
      <c r="P92" s="11">
        <v>2127.85</v>
      </c>
      <c r="Q92" s="12">
        <v>100</v>
      </c>
      <c r="R92" s="11">
        <v>0</v>
      </c>
      <c r="S92" s="12">
        <v>0</v>
      </c>
      <c r="T92" s="5">
        <v>2127.85</v>
      </c>
      <c r="U92" s="12">
        <v>100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5</v>
      </c>
      <c r="I94" s="25">
        <v>2</v>
      </c>
      <c r="J94" s="25">
        <v>3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116</v>
      </c>
      <c r="I99" s="25">
        <v>56</v>
      </c>
      <c r="J99" s="25">
        <v>45</v>
      </c>
      <c r="K99" s="11">
        <v>35</v>
      </c>
      <c r="L99" s="11">
        <v>35</v>
      </c>
      <c r="M99" s="10">
        <v>0</v>
      </c>
      <c r="N99" s="12">
        <v>30.172413793103448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20</v>
      </c>
      <c r="I100" s="25">
        <v>7</v>
      </c>
      <c r="J100" s="25">
        <v>12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6</v>
      </c>
      <c r="I101" s="25">
        <v>0</v>
      </c>
      <c r="J101" s="25">
        <v>5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36</v>
      </c>
      <c r="I102" s="25">
        <v>14</v>
      </c>
      <c r="J102" s="25">
        <v>21</v>
      </c>
      <c r="K102" s="11">
        <v>27</v>
      </c>
      <c r="L102" s="11">
        <v>27</v>
      </c>
      <c r="M102" s="10">
        <v>0</v>
      </c>
      <c r="N102" s="12">
        <v>75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5</v>
      </c>
      <c r="I105" s="25">
        <v>1</v>
      </c>
      <c r="J105" s="25">
        <v>2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88</v>
      </c>
      <c r="I106" s="25">
        <v>9</v>
      </c>
      <c r="J106" s="25">
        <v>68</v>
      </c>
      <c r="K106" s="11">
        <v>7</v>
      </c>
      <c r="L106" s="11">
        <v>7</v>
      </c>
      <c r="M106" s="10">
        <v>0</v>
      </c>
      <c r="N106" s="12">
        <v>7.9545454545454541</v>
      </c>
      <c r="O106" s="11">
        <v>6068.25</v>
      </c>
      <c r="P106" s="11">
        <v>6068.25</v>
      </c>
      <c r="Q106" s="12">
        <v>100</v>
      </c>
      <c r="R106" s="11">
        <v>6068.25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13</v>
      </c>
      <c r="I107" s="25">
        <v>0</v>
      </c>
      <c r="J107" s="25">
        <v>11</v>
      </c>
      <c r="K107" s="11">
        <v>4</v>
      </c>
      <c r="L107" s="11">
        <v>4</v>
      </c>
      <c r="M107" s="10">
        <v>0</v>
      </c>
      <c r="N107" s="12">
        <v>30.76923076923077</v>
      </c>
      <c r="O107" s="11">
        <v>2774.54</v>
      </c>
      <c r="P107" s="11">
        <v>2774.54</v>
      </c>
      <c r="Q107" s="12">
        <v>100</v>
      </c>
      <c r="R107" s="11">
        <v>0</v>
      </c>
      <c r="S107" s="12">
        <v>0</v>
      </c>
      <c r="T107" s="5">
        <v>2774.54</v>
      </c>
      <c r="U107" s="12">
        <v>100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48</v>
      </c>
      <c r="I109" s="25">
        <v>15</v>
      </c>
      <c r="J109" s="25">
        <v>30</v>
      </c>
      <c r="K109" s="11">
        <v>26</v>
      </c>
      <c r="L109" s="11">
        <v>26</v>
      </c>
      <c r="M109" s="10">
        <v>0</v>
      </c>
      <c r="N109" s="12">
        <v>54.166666666666664</v>
      </c>
      <c r="O109" s="11">
        <v>13181.120000000004</v>
      </c>
      <c r="P109" s="11">
        <v>13181.120000000004</v>
      </c>
      <c r="Q109" s="12">
        <v>100</v>
      </c>
      <c r="R109" s="11">
        <v>7738.4400000000005</v>
      </c>
      <c r="S109" s="12">
        <v>58.708516423490551</v>
      </c>
      <c r="T109" s="5">
        <v>5442.68</v>
      </c>
      <c r="U109" s="12">
        <v>41.291483576509421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33</v>
      </c>
      <c r="I110" s="25">
        <v>3</v>
      </c>
      <c r="J110" s="25">
        <v>17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46</v>
      </c>
      <c r="I111" s="25">
        <v>0</v>
      </c>
      <c r="J111" s="25">
        <v>37</v>
      </c>
      <c r="K111" s="11">
        <v>10</v>
      </c>
      <c r="L111" s="11">
        <v>10</v>
      </c>
      <c r="M111" s="10">
        <v>0</v>
      </c>
      <c r="N111" s="12">
        <v>21.739130434782609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31</v>
      </c>
      <c r="I112" s="25">
        <v>4</v>
      </c>
      <c r="J112" s="25">
        <v>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24</v>
      </c>
      <c r="L114" s="11">
        <v>24</v>
      </c>
      <c r="M114" s="10">
        <v>0</v>
      </c>
      <c r="N114" s="12">
        <v>72.727272727272734</v>
      </c>
      <c r="O114" s="11">
        <v>4975.5300000000016</v>
      </c>
      <c r="P114" s="11">
        <v>4975.5300000000016</v>
      </c>
      <c r="Q114" s="12">
        <v>100</v>
      </c>
      <c r="R114" s="11">
        <v>0</v>
      </c>
      <c r="S114" s="12">
        <v>0</v>
      </c>
      <c r="T114" s="5">
        <v>4975.5300000000016</v>
      </c>
      <c r="U114" s="12">
        <v>100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25</v>
      </c>
      <c r="I115" s="25">
        <v>0</v>
      </c>
      <c r="J115" s="25">
        <v>15</v>
      </c>
      <c r="K115" s="11">
        <v>2</v>
      </c>
      <c r="L115" s="11">
        <v>2</v>
      </c>
      <c r="M115" s="10">
        <v>0</v>
      </c>
      <c r="N115" s="12">
        <v>8</v>
      </c>
      <c r="O115" s="11">
        <v>1729.5600000000002</v>
      </c>
      <c r="P115" s="11">
        <v>1729.5600000000002</v>
      </c>
      <c r="Q115" s="12">
        <v>100</v>
      </c>
      <c r="R115" s="11">
        <v>121.8</v>
      </c>
      <c r="S115" s="12">
        <v>7.0422535211267592</v>
      </c>
      <c r="T115" s="5">
        <v>1607.7600000000002</v>
      </c>
      <c r="U115" s="12">
        <v>92.957746478873233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33</v>
      </c>
      <c r="I116" s="25">
        <v>6</v>
      </c>
      <c r="J116" s="25">
        <v>22</v>
      </c>
      <c r="K116" s="11">
        <v>2</v>
      </c>
      <c r="L116" s="11">
        <v>2</v>
      </c>
      <c r="M116" s="10">
        <v>0</v>
      </c>
      <c r="N116" s="12">
        <v>6.0606060606060606</v>
      </c>
      <c r="O116" s="11">
        <v>213.14999999999998</v>
      </c>
      <c r="P116" s="11">
        <v>213.14999999999998</v>
      </c>
      <c r="Q116" s="12">
        <v>100</v>
      </c>
      <c r="R116" s="11">
        <v>0</v>
      </c>
      <c r="S116" s="12">
        <v>0</v>
      </c>
      <c r="T116" s="5">
        <v>213.14999999999998</v>
      </c>
      <c r="U116" s="12">
        <v>100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1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19</v>
      </c>
      <c r="I118" s="25">
        <v>2</v>
      </c>
      <c r="J118" s="25">
        <v>17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38</v>
      </c>
      <c r="I119" s="25">
        <v>8</v>
      </c>
      <c r="J119" s="25">
        <v>14</v>
      </c>
      <c r="K119" s="11">
        <v>3</v>
      </c>
      <c r="L119" s="11">
        <v>3</v>
      </c>
      <c r="M119" s="10">
        <v>0</v>
      </c>
      <c r="N119" s="12">
        <v>7.8947368421052628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8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20</v>
      </c>
      <c r="I121" s="25">
        <v>1</v>
      </c>
      <c r="J121" s="25">
        <v>18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40</v>
      </c>
      <c r="I122" s="25">
        <v>5</v>
      </c>
      <c r="J122" s="25">
        <v>29</v>
      </c>
      <c r="K122" s="11">
        <v>6</v>
      </c>
      <c r="L122" s="11">
        <v>6</v>
      </c>
      <c r="M122" s="10">
        <v>0</v>
      </c>
      <c r="N122" s="12">
        <v>15</v>
      </c>
      <c r="O122" s="11">
        <v>1605.36</v>
      </c>
      <c r="P122" s="11">
        <v>1605.36</v>
      </c>
      <c r="Q122" s="12">
        <v>100</v>
      </c>
      <c r="R122" s="11">
        <v>0</v>
      </c>
      <c r="S122" s="12">
        <v>0</v>
      </c>
      <c r="T122" s="5">
        <v>1605.36</v>
      </c>
      <c r="U122" s="12">
        <v>100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26</v>
      </c>
      <c r="I124" s="25">
        <v>2</v>
      </c>
      <c r="J124" s="25">
        <v>15</v>
      </c>
      <c r="K124" s="11">
        <v>2</v>
      </c>
      <c r="L124" s="11">
        <v>2</v>
      </c>
      <c r="M124" s="10">
        <v>0</v>
      </c>
      <c r="N124" s="12">
        <v>7.6923076923076925</v>
      </c>
      <c r="O124" s="11">
        <v>1218.29</v>
      </c>
      <c r="P124" s="11">
        <v>1218.29</v>
      </c>
      <c r="Q124" s="12">
        <v>100</v>
      </c>
      <c r="R124" s="11">
        <v>1218.29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28</v>
      </c>
      <c r="I125" s="25">
        <v>19</v>
      </c>
      <c r="J125" s="25">
        <v>7</v>
      </c>
      <c r="K125" s="11">
        <v>1</v>
      </c>
      <c r="L125" s="11">
        <v>1</v>
      </c>
      <c r="M125" s="10">
        <v>0</v>
      </c>
      <c r="N125" s="12">
        <v>3.5714285714285712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36</v>
      </c>
      <c r="I126" s="25">
        <v>12</v>
      </c>
      <c r="J126" s="25">
        <v>18</v>
      </c>
      <c r="K126" s="11">
        <v>16</v>
      </c>
      <c r="L126" s="11">
        <v>16</v>
      </c>
      <c r="M126" s="10">
        <v>0</v>
      </c>
      <c r="N126" s="12">
        <v>44.444444444444443</v>
      </c>
      <c r="O126" s="11">
        <v>8988.130000000001</v>
      </c>
      <c r="P126" s="11">
        <v>8988.130000000001</v>
      </c>
      <c r="Q126" s="12">
        <v>100</v>
      </c>
      <c r="R126" s="11">
        <v>1967.5900000000001</v>
      </c>
      <c r="S126" s="12">
        <v>21.890982885205265</v>
      </c>
      <c r="T126" s="5">
        <v>7020.5399999999991</v>
      </c>
      <c r="U126" s="12">
        <v>78.109017114794725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26</v>
      </c>
      <c r="I127" s="25">
        <v>2</v>
      </c>
      <c r="J127" s="25">
        <v>18</v>
      </c>
      <c r="K127" s="11">
        <v>2</v>
      </c>
      <c r="L127" s="11">
        <v>2</v>
      </c>
      <c r="M127" s="10">
        <v>0</v>
      </c>
      <c r="N127" s="12">
        <v>7.6923076923076925</v>
      </c>
      <c r="O127" s="11">
        <v>213.14999999999998</v>
      </c>
      <c r="P127" s="11">
        <v>213.14999999999998</v>
      </c>
      <c r="Q127" s="12">
        <v>100</v>
      </c>
      <c r="R127" s="11">
        <v>213.14999999999998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14</v>
      </c>
      <c r="I128" s="25">
        <v>0</v>
      </c>
      <c r="J128" s="25">
        <v>12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16</v>
      </c>
      <c r="I130" s="25">
        <v>8</v>
      </c>
      <c r="J130" s="25">
        <v>6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14</v>
      </c>
      <c r="I132" s="25">
        <v>0</v>
      </c>
      <c r="J132" s="25">
        <v>14</v>
      </c>
      <c r="K132" s="11">
        <v>5</v>
      </c>
      <c r="L132" s="11">
        <v>5</v>
      </c>
      <c r="M132" s="10">
        <v>0</v>
      </c>
      <c r="N132" s="12">
        <v>35.714285714285715</v>
      </c>
      <c r="O132" s="11">
        <v>1831.7599999999998</v>
      </c>
      <c r="P132" s="11">
        <v>1831.7599999999998</v>
      </c>
      <c r="Q132" s="12">
        <v>100</v>
      </c>
      <c r="R132" s="11">
        <v>1831.7599999999998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2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45</v>
      </c>
      <c r="I135" s="25">
        <v>1</v>
      </c>
      <c r="J135" s="25">
        <v>11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30</v>
      </c>
      <c r="I137" s="25">
        <v>2</v>
      </c>
      <c r="J137" s="25">
        <v>27</v>
      </c>
      <c r="K137" s="11">
        <v>6</v>
      </c>
      <c r="L137" s="11">
        <v>6</v>
      </c>
      <c r="M137" s="10">
        <v>0</v>
      </c>
      <c r="N137" s="12">
        <v>20</v>
      </c>
      <c r="O137" s="11">
        <v>19917.460000000003</v>
      </c>
      <c r="P137" s="11">
        <v>19917.460000000003</v>
      </c>
      <c r="Q137" s="12">
        <v>100</v>
      </c>
      <c r="R137" s="11">
        <v>19917.460000000003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3</v>
      </c>
      <c r="I138" s="25">
        <v>0</v>
      </c>
      <c r="J138" s="25">
        <v>1</v>
      </c>
      <c r="K138" s="11">
        <v>2</v>
      </c>
      <c r="L138" s="11">
        <v>2</v>
      </c>
      <c r="M138" s="10">
        <v>0</v>
      </c>
      <c r="N138" s="12">
        <v>66.666666666666657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16</v>
      </c>
      <c r="I140" s="25">
        <v>2</v>
      </c>
      <c r="J140" s="25">
        <v>12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27</v>
      </c>
      <c r="I141" s="25">
        <v>3</v>
      </c>
      <c r="J141" s="25">
        <v>24</v>
      </c>
      <c r="K141" s="11">
        <v>8</v>
      </c>
      <c r="L141" s="11">
        <v>8</v>
      </c>
      <c r="M141" s="10">
        <v>0</v>
      </c>
      <c r="N141" s="12">
        <v>29.629629629629626</v>
      </c>
      <c r="O141" s="11">
        <v>3802.8700000000003</v>
      </c>
      <c r="P141" s="11">
        <v>3802.8700000000003</v>
      </c>
      <c r="Q141" s="12">
        <v>100</v>
      </c>
      <c r="R141" s="11">
        <v>3802.8700000000003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1903.13</v>
      </c>
      <c r="S142" s="12">
        <v>86.34499342135112</v>
      </c>
      <c r="T142" s="5">
        <v>300.97000000000003</v>
      </c>
      <c r="U142" s="12">
        <v>13.655006578648882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243.6</v>
      </c>
      <c r="S143" s="12">
        <v>22.5111585484184</v>
      </c>
      <c r="T143" s="5">
        <v>838.53</v>
      </c>
      <c r="U143" s="12">
        <v>77.488841451581607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24</v>
      </c>
      <c r="I144" s="25">
        <v>9</v>
      </c>
      <c r="J144" s="25">
        <v>4</v>
      </c>
      <c r="K144" s="11">
        <v>2</v>
      </c>
      <c r="L144" s="11">
        <v>2</v>
      </c>
      <c r="M144" s="10">
        <v>0</v>
      </c>
      <c r="N144" s="12">
        <v>8.3333333333333321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28</v>
      </c>
      <c r="I145" s="25">
        <v>4</v>
      </c>
      <c r="J145" s="25">
        <v>5</v>
      </c>
      <c r="K145" s="11">
        <v>15</v>
      </c>
      <c r="L145" s="11">
        <v>15</v>
      </c>
      <c r="M145" s="10">
        <v>0</v>
      </c>
      <c r="N145" s="12">
        <v>53.571428571428569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26</v>
      </c>
      <c r="I146" s="25">
        <v>6</v>
      </c>
      <c r="J146" s="25">
        <v>18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57</v>
      </c>
      <c r="I148" s="25">
        <v>2</v>
      </c>
      <c r="J148" s="25">
        <v>52</v>
      </c>
      <c r="K148" s="11">
        <v>28</v>
      </c>
      <c r="L148" s="11">
        <v>28</v>
      </c>
      <c r="M148" s="10">
        <v>0</v>
      </c>
      <c r="N148" s="12">
        <v>49.122807017543856</v>
      </c>
      <c r="O148" s="11">
        <v>6397.9800000000032</v>
      </c>
      <c r="P148" s="11">
        <v>6397.9800000000032</v>
      </c>
      <c r="Q148" s="12">
        <v>100</v>
      </c>
      <c r="R148" s="11">
        <v>6397.9800000000032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67</v>
      </c>
      <c r="I149" s="25">
        <v>4</v>
      </c>
      <c r="J149" s="25">
        <v>63</v>
      </c>
      <c r="K149" s="11">
        <v>55</v>
      </c>
      <c r="L149" s="11">
        <v>55</v>
      </c>
      <c r="M149" s="10">
        <v>0</v>
      </c>
      <c r="N149" s="12">
        <v>82.089552238805979</v>
      </c>
      <c r="O149" s="11">
        <v>19692.379999999994</v>
      </c>
      <c r="P149" s="11">
        <v>19692.379999999994</v>
      </c>
      <c r="Q149" s="12">
        <v>100</v>
      </c>
      <c r="R149" s="11">
        <v>18172.109999999997</v>
      </c>
      <c r="S149" s="12">
        <v>92.279907253465566</v>
      </c>
      <c r="T149" s="5">
        <v>1520.27</v>
      </c>
      <c r="U149" s="12">
        <v>7.7200927465344487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32</v>
      </c>
      <c r="I150" s="25">
        <v>6</v>
      </c>
      <c r="J150" s="25">
        <v>24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17</v>
      </c>
      <c r="I151" s="25">
        <v>0</v>
      </c>
      <c r="J151" s="25">
        <v>16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11</v>
      </c>
      <c r="L152" s="11">
        <v>11</v>
      </c>
      <c r="M152" s="10">
        <v>0</v>
      </c>
      <c r="N152" s="12">
        <v>44</v>
      </c>
      <c r="O152" s="11">
        <v>8934.8699999999972</v>
      </c>
      <c r="P152" s="11">
        <v>8934.8699999999972</v>
      </c>
      <c r="Q152" s="12">
        <v>100</v>
      </c>
      <c r="R152" s="11">
        <v>8934.8699999999972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8</v>
      </c>
      <c r="I154" s="25">
        <v>1</v>
      </c>
      <c r="J154" s="25">
        <v>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24</v>
      </c>
      <c r="I156" s="25">
        <v>4</v>
      </c>
      <c r="J156" s="25">
        <v>15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24</v>
      </c>
      <c r="I157" s="25">
        <v>0</v>
      </c>
      <c r="J157" s="25">
        <v>22</v>
      </c>
      <c r="K157" s="11">
        <v>18</v>
      </c>
      <c r="L157" s="11">
        <v>18</v>
      </c>
      <c r="M157" s="10">
        <v>0</v>
      </c>
      <c r="N157" s="12">
        <v>75</v>
      </c>
      <c r="O157" s="11">
        <v>3556.56</v>
      </c>
      <c r="P157" s="11">
        <v>3556.56</v>
      </c>
      <c r="Q157" s="12">
        <v>100</v>
      </c>
      <c r="R157" s="11">
        <v>0</v>
      </c>
      <c r="S157" s="12">
        <v>0</v>
      </c>
      <c r="T157" s="5">
        <v>3556.56</v>
      </c>
      <c r="U157" s="12">
        <v>100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50</v>
      </c>
      <c r="I158" s="25">
        <v>3</v>
      </c>
      <c r="J158" s="25">
        <v>42</v>
      </c>
      <c r="K158" s="11">
        <v>31</v>
      </c>
      <c r="L158" s="11">
        <v>31</v>
      </c>
      <c r="M158" s="10">
        <v>0</v>
      </c>
      <c r="N158" s="12">
        <v>62</v>
      </c>
      <c r="O158" s="11">
        <v>11607.090000000002</v>
      </c>
      <c r="P158" s="11">
        <v>11607.090000000002</v>
      </c>
      <c r="Q158" s="12">
        <v>100</v>
      </c>
      <c r="R158" s="11">
        <v>10345.690000000004</v>
      </c>
      <c r="S158" s="12">
        <v>89.132504357250625</v>
      </c>
      <c r="T158" s="5">
        <v>1261.3999999999999</v>
      </c>
      <c r="U158" s="12">
        <v>10.867495642749384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39</v>
      </c>
      <c r="I159" s="25">
        <v>4</v>
      </c>
      <c r="J159" s="25">
        <v>28</v>
      </c>
      <c r="K159" s="11">
        <v>29</v>
      </c>
      <c r="L159" s="11">
        <v>29</v>
      </c>
      <c r="M159" s="10">
        <v>0</v>
      </c>
      <c r="N159" s="12">
        <v>74.358974358974365</v>
      </c>
      <c r="O159" s="11">
        <v>8387.7699999999986</v>
      </c>
      <c r="P159" s="11">
        <v>8387.7699999999986</v>
      </c>
      <c r="Q159" s="12">
        <v>100</v>
      </c>
      <c r="R159" s="11">
        <v>0</v>
      </c>
      <c r="S159" s="12">
        <v>0</v>
      </c>
      <c r="T159" s="5">
        <v>8387.7699999999986</v>
      </c>
      <c r="U159" s="12">
        <v>100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37</v>
      </c>
      <c r="I160" s="25">
        <v>2</v>
      </c>
      <c r="J160" s="25">
        <v>28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44</v>
      </c>
      <c r="I162" s="25">
        <v>5</v>
      </c>
      <c r="J162" s="25">
        <v>28</v>
      </c>
      <c r="K162" s="11">
        <v>1</v>
      </c>
      <c r="L162" s="11">
        <v>1</v>
      </c>
      <c r="M162" s="10">
        <v>0</v>
      </c>
      <c r="N162" s="12">
        <v>2.2727272727272729</v>
      </c>
      <c r="O162" s="11">
        <v>121.8</v>
      </c>
      <c r="P162" s="11">
        <v>121.8</v>
      </c>
      <c r="Q162" s="12">
        <v>100</v>
      </c>
      <c r="R162" s="11">
        <v>121.8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12</v>
      </c>
      <c r="I163" s="25">
        <v>4</v>
      </c>
      <c r="J163" s="25">
        <v>7</v>
      </c>
      <c r="K163" s="11">
        <v>3</v>
      </c>
      <c r="L163" s="11">
        <v>3</v>
      </c>
      <c r="M163" s="10">
        <v>0</v>
      </c>
      <c r="N163" s="12">
        <v>25</v>
      </c>
      <c r="O163" s="11">
        <v>1182.7</v>
      </c>
      <c r="P163" s="11">
        <v>1182.7</v>
      </c>
      <c r="Q163" s="12">
        <v>100</v>
      </c>
      <c r="R163" s="11">
        <v>0</v>
      </c>
      <c r="S163" s="12">
        <v>0</v>
      </c>
      <c r="T163" s="5">
        <v>1182.7</v>
      </c>
      <c r="U163" s="12">
        <v>100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3</v>
      </c>
      <c r="I165" s="25">
        <v>0</v>
      </c>
      <c r="J165" s="25">
        <v>3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43</v>
      </c>
      <c r="I166" s="25">
        <v>7</v>
      </c>
      <c r="J166" s="25">
        <v>30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52</v>
      </c>
      <c r="I167" s="25">
        <v>6</v>
      </c>
      <c r="J167" s="25">
        <v>37</v>
      </c>
      <c r="K167" s="11">
        <v>2</v>
      </c>
      <c r="L167" s="11">
        <v>2</v>
      </c>
      <c r="M167" s="10">
        <v>0</v>
      </c>
      <c r="N167" s="12">
        <v>3.8461538461538463</v>
      </c>
      <c r="O167" s="11">
        <v>182.7</v>
      </c>
      <c r="P167" s="11">
        <v>182.7</v>
      </c>
      <c r="Q167" s="12">
        <v>100</v>
      </c>
      <c r="R167" s="11">
        <v>182.7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9</v>
      </c>
      <c r="I170" s="25">
        <v>1</v>
      </c>
      <c r="J170" s="25">
        <v>7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3</v>
      </c>
      <c r="I171" s="25">
        <v>0</v>
      </c>
      <c r="J171" s="25">
        <v>3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25</v>
      </c>
      <c r="I172" s="25">
        <v>6</v>
      </c>
      <c r="J172" s="25">
        <v>17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12</v>
      </c>
      <c r="I173" s="25">
        <v>2</v>
      </c>
      <c r="J173" s="25">
        <v>5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46</v>
      </c>
      <c r="I174" s="25">
        <v>1</v>
      </c>
      <c r="J174" s="25">
        <v>8</v>
      </c>
      <c r="K174" s="11">
        <v>9</v>
      </c>
      <c r="L174" s="11">
        <v>9</v>
      </c>
      <c r="M174" s="10">
        <v>0</v>
      </c>
      <c r="N174" s="12">
        <v>19.565217391304348</v>
      </c>
      <c r="O174" s="11">
        <v>1862.93</v>
      </c>
      <c r="P174" s="11">
        <v>1862.93</v>
      </c>
      <c r="Q174" s="12">
        <v>100</v>
      </c>
      <c r="R174" s="11">
        <v>791.69999999999993</v>
      </c>
      <c r="S174" s="12">
        <v>42.497571030580858</v>
      </c>
      <c r="T174" s="5">
        <v>1071.23</v>
      </c>
      <c r="U174" s="12">
        <v>57.502428969419142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34</v>
      </c>
      <c r="I175" s="25">
        <v>0</v>
      </c>
      <c r="J175" s="25">
        <v>10</v>
      </c>
      <c r="K175" s="11">
        <v>20</v>
      </c>
      <c r="L175" s="11">
        <v>20</v>
      </c>
      <c r="M175" s="10">
        <v>0</v>
      </c>
      <c r="N175" s="12">
        <v>58.82352941176471</v>
      </c>
      <c r="O175" s="11">
        <v>5590.4700000000048</v>
      </c>
      <c r="P175" s="11">
        <v>5590.4700000000048</v>
      </c>
      <c r="Q175" s="12">
        <v>100</v>
      </c>
      <c r="R175" s="11">
        <v>0</v>
      </c>
      <c r="S175" s="12">
        <v>0</v>
      </c>
      <c r="T175" s="5">
        <v>5590.4700000000048</v>
      </c>
      <c r="U175" s="12">
        <v>100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14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52</v>
      </c>
      <c r="I178" s="25">
        <v>21</v>
      </c>
      <c r="J178" s="25">
        <v>31</v>
      </c>
      <c r="K178" s="11">
        <v>14</v>
      </c>
      <c r="L178" s="11">
        <v>14</v>
      </c>
      <c r="M178" s="10">
        <v>0</v>
      </c>
      <c r="N178" s="12">
        <v>26.923076923076923</v>
      </c>
      <c r="O178" s="11">
        <v>8215.880000000001</v>
      </c>
      <c r="P178" s="11">
        <v>8215.880000000001</v>
      </c>
      <c r="Q178" s="12">
        <v>100</v>
      </c>
      <c r="R178" s="11">
        <v>4716.4100000000008</v>
      </c>
      <c r="S178" s="12">
        <v>57.406023457012523</v>
      </c>
      <c r="T178" s="5">
        <v>3499.47</v>
      </c>
      <c r="U178" s="12">
        <v>42.593976542987477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77</v>
      </c>
      <c r="I179" s="25">
        <v>35</v>
      </c>
      <c r="J179" s="25">
        <v>33</v>
      </c>
      <c r="K179" s="11">
        <v>24</v>
      </c>
      <c r="L179" s="11">
        <v>24</v>
      </c>
      <c r="M179" s="10">
        <v>0</v>
      </c>
      <c r="N179" s="12">
        <v>31.168831168831169</v>
      </c>
      <c r="O179" s="11">
        <v>19569.139999999996</v>
      </c>
      <c r="P179" s="11">
        <v>19569.139999999996</v>
      </c>
      <c r="Q179" s="12">
        <v>100</v>
      </c>
      <c r="R179" s="11">
        <v>19569.139999999996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6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6</v>
      </c>
      <c r="I182" s="25">
        <v>3</v>
      </c>
      <c r="J182" s="25">
        <v>3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51</v>
      </c>
      <c r="I184" s="25">
        <v>1</v>
      </c>
      <c r="J184" s="25">
        <v>47</v>
      </c>
      <c r="K184" s="11">
        <v>4</v>
      </c>
      <c r="L184" s="11">
        <v>4</v>
      </c>
      <c r="M184" s="10">
        <v>0</v>
      </c>
      <c r="N184" s="12">
        <v>7.8431372549019605</v>
      </c>
      <c r="O184" s="11">
        <v>2060.23</v>
      </c>
      <c r="P184" s="11">
        <v>2060.23</v>
      </c>
      <c r="Q184" s="12">
        <v>100</v>
      </c>
      <c r="R184" s="11">
        <v>2060.23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8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4186</v>
      </c>
      <c r="I187" s="25">
        <v>787</v>
      </c>
      <c r="J187" s="25">
        <v>2567</v>
      </c>
      <c r="K187" s="11">
        <v>839</v>
      </c>
      <c r="L187" s="11">
        <v>839</v>
      </c>
      <c r="M187" s="10">
        <v>0</v>
      </c>
      <c r="N187" s="12">
        <v>20.043000477783089</v>
      </c>
      <c r="O187" s="11">
        <v>374714.81000000006</v>
      </c>
      <c r="P187" s="11">
        <v>374714.81000000006</v>
      </c>
      <c r="Q187" s="12">
        <v>100</v>
      </c>
      <c r="R187" s="11">
        <v>258996.31000000003</v>
      </c>
      <c r="S187" s="12">
        <v>69.118247554720341</v>
      </c>
      <c r="T187" s="5">
        <v>115718.49999999999</v>
      </c>
      <c r="U187" s="12">
        <v>30.881752445279641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AF187"/>
  <sheetViews>
    <sheetView topLeftCell="A157" zoomScale="70" zoomScaleNormal="70" zoomScaleSheetLayoutView="130" workbookViewId="0">
      <selection activeCell="K186" sqref="K186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406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77"/>
      <c r="AB4" s="76"/>
      <c r="AC4" s="77"/>
      <c r="AD4" s="76"/>
      <c r="AE4" s="77"/>
      <c r="AF4" s="76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3</v>
      </c>
      <c r="L6" s="11">
        <v>3</v>
      </c>
      <c r="M6" s="10">
        <v>0</v>
      </c>
      <c r="N6" s="12">
        <v>6.8181818181818175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38</v>
      </c>
      <c r="I7" s="25">
        <v>9</v>
      </c>
      <c r="J7" s="25">
        <v>22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35</v>
      </c>
      <c r="I12" s="25">
        <v>1</v>
      </c>
      <c r="J12" s="25">
        <v>30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32</v>
      </c>
      <c r="I14" s="25">
        <v>10</v>
      </c>
      <c r="J14" s="25">
        <v>15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60</v>
      </c>
      <c r="I17" s="25">
        <v>20</v>
      </c>
      <c r="J17" s="25">
        <v>26</v>
      </c>
      <c r="K17" s="11">
        <v>6</v>
      </c>
      <c r="L17" s="11">
        <v>6</v>
      </c>
      <c r="M17" s="10">
        <v>0</v>
      </c>
      <c r="N17" s="12">
        <v>10</v>
      </c>
      <c r="O17" s="11">
        <v>3845.86</v>
      </c>
      <c r="P17" s="11">
        <v>3845.86</v>
      </c>
      <c r="Q17" s="12">
        <v>100</v>
      </c>
      <c r="R17" s="11">
        <v>3845.86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25</v>
      </c>
      <c r="I20" s="25">
        <v>2</v>
      </c>
      <c r="J20" s="25">
        <v>20</v>
      </c>
      <c r="K20" s="11">
        <v>3</v>
      </c>
      <c r="L20" s="11">
        <v>3</v>
      </c>
      <c r="M20" s="10">
        <v>0</v>
      </c>
      <c r="N20" s="12">
        <v>12</v>
      </c>
      <c r="O20" s="11">
        <v>3770.94</v>
      </c>
      <c r="P20" s="11">
        <v>3770.94</v>
      </c>
      <c r="Q20" s="12">
        <v>100</v>
      </c>
      <c r="R20" s="11">
        <v>3770.94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34</v>
      </c>
      <c r="I21" s="25">
        <v>8</v>
      </c>
      <c r="J21" s="25">
        <v>21</v>
      </c>
      <c r="K21" s="11">
        <v>25</v>
      </c>
      <c r="L21" s="11">
        <v>25</v>
      </c>
      <c r="M21" s="10">
        <v>0</v>
      </c>
      <c r="N21" s="12">
        <v>73.529411764705884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4</v>
      </c>
      <c r="I22" s="25">
        <v>2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21</v>
      </c>
      <c r="I23" s="25">
        <v>7</v>
      </c>
      <c r="J23" s="25">
        <v>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79</v>
      </c>
      <c r="I25" s="25">
        <v>36</v>
      </c>
      <c r="J25" s="25">
        <v>36</v>
      </c>
      <c r="K25" s="11">
        <v>48</v>
      </c>
      <c r="L25" s="11">
        <v>48</v>
      </c>
      <c r="M25" s="10">
        <v>0</v>
      </c>
      <c r="N25" s="12">
        <v>60.75949367088608</v>
      </c>
      <c r="O25" s="11">
        <v>20082.729999999996</v>
      </c>
      <c r="P25" s="11">
        <v>20082.729999999996</v>
      </c>
      <c r="Q25" s="12">
        <v>100</v>
      </c>
      <c r="R25" s="11">
        <v>9189.7999999999993</v>
      </c>
      <c r="S25" s="12">
        <v>45.759714939154193</v>
      </c>
      <c r="T25" s="5">
        <v>10892.930000000006</v>
      </c>
      <c r="U25" s="12">
        <v>54.240285060845849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19</v>
      </c>
      <c r="I28" s="25">
        <v>1</v>
      </c>
      <c r="J28" s="25">
        <v>17</v>
      </c>
      <c r="K28" s="11">
        <v>2</v>
      </c>
      <c r="L28" s="11">
        <v>2</v>
      </c>
      <c r="M28" s="10">
        <v>0</v>
      </c>
      <c r="N28" s="12">
        <v>10.526315789473683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20</v>
      </c>
      <c r="I29" s="25">
        <v>4</v>
      </c>
      <c r="J29" s="25">
        <v>14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21</v>
      </c>
      <c r="I30" s="25">
        <v>7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29</v>
      </c>
      <c r="I31" s="25">
        <v>5</v>
      </c>
      <c r="J31" s="25">
        <v>14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26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23.076923076923077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4</v>
      </c>
      <c r="L34" s="11">
        <v>4</v>
      </c>
      <c r="M34" s="10">
        <v>0</v>
      </c>
      <c r="N34" s="12">
        <v>19.047619047619047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3</v>
      </c>
      <c r="I35" s="25">
        <v>0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11</v>
      </c>
      <c r="I36" s="25">
        <v>2</v>
      </c>
      <c r="J36" s="25">
        <v>8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7</v>
      </c>
      <c r="I38" s="25">
        <v>3</v>
      </c>
      <c r="J38" s="25">
        <v>4</v>
      </c>
      <c r="K38" s="11">
        <v>3</v>
      </c>
      <c r="L38" s="11">
        <v>3</v>
      </c>
      <c r="M38" s="10">
        <v>0</v>
      </c>
      <c r="N38" s="12">
        <v>42.857142857142854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18</v>
      </c>
      <c r="I40" s="25">
        <v>6</v>
      </c>
      <c r="J40" s="25">
        <v>8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33</v>
      </c>
      <c r="I41" s="25">
        <v>6</v>
      </c>
      <c r="J41" s="25">
        <v>21</v>
      </c>
      <c r="K41" s="11">
        <v>7</v>
      </c>
      <c r="L41" s="11">
        <v>7</v>
      </c>
      <c r="M41" s="10">
        <v>0</v>
      </c>
      <c r="N41" s="12">
        <v>21.212121212121211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6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17</v>
      </c>
      <c r="I44" s="25">
        <v>7</v>
      </c>
      <c r="J44" s="25">
        <v>10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43</v>
      </c>
      <c r="I45" s="25">
        <v>19</v>
      </c>
      <c r="J45" s="25">
        <v>22</v>
      </c>
      <c r="K45" s="11">
        <v>41</v>
      </c>
      <c r="L45" s="11">
        <v>41</v>
      </c>
      <c r="M45" s="10">
        <v>0</v>
      </c>
      <c r="N45" s="12">
        <v>95.348837209302332</v>
      </c>
      <c r="O45" s="11">
        <v>34425.44000000001</v>
      </c>
      <c r="P45" s="11">
        <v>34425.44000000001</v>
      </c>
      <c r="Q45" s="12">
        <v>100</v>
      </c>
      <c r="R45" s="11">
        <v>34425.44000000001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21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71.428571428571431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16</v>
      </c>
      <c r="I48" s="25">
        <v>3</v>
      </c>
      <c r="J48" s="25">
        <v>11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13</v>
      </c>
      <c r="I50" s="25">
        <v>1</v>
      </c>
      <c r="J50" s="25">
        <v>9</v>
      </c>
      <c r="K50" s="11">
        <v>1</v>
      </c>
      <c r="L50" s="11">
        <v>1</v>
      </c>
      <c r="M50" s="10">
        <v>0</v>
      </c>
      <c r="N50" s="12">
        <v>7.6923076923076925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22</v>
      </c>
      <c r="I53" s="25">
        <v>2</v>
      </c>
      <c r="J53" s="25">
        <v>8</v>
      </c>
      <c r="K53" s="11">
        <v>2</v>
      </c>
      <c r="L53" s="11">
        <v>2</v>
      </c>
      <c r="M53" s="10">
        <v>0</v>
      </c>
      <c r="N53" s="12">
        <v>9.0909090909090917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21</v>
      </c>
      <c r="I54" s="25">
        <v>0</v>
      </c>
      <c r="J54" s="25">
        <v>19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48</v>
      </c>
      <c r="I55" s="25">
        <v>3</v>
      </c>
      <c r="J55" s="25">
        <v>35</v>
      </c>
      <c r="K55" s="11">
        <v>39</v>
      </c>
      <c r="L55" s="11">
        <v>39</v>
      </c>
      <c r="M55" s="10">
        <v>0</v>
      </c>
      <c r="N55" s="12">
        <v>81.25</v>
      </c>
      <c r="O55" s="11">
        <v>13806.930000000008</v>
      </c>
      <c r="P55" s="11">
        <v>13806.930000000008</v>
      </c>
      <c r="Q55" s="12">
        <v>100</v>
      </c>
      <c r="R55" s="11">
        <v>3282.75</v>
      </c>
      <c r="S55" s="12">
        <v>23.776103739209208</v>
      </c>
      <c r="T55" s="5">
        <v>10524.180000000008</v>
      </c>
      <c r="U55" s="12">
        <v>76.223896260790795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272</v>
      </c>
      <c r="I58" s="25">
        <v>30</v>
      </c>
      <c r="J58" s="25">
        <v>49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26</v>
      </c>
      <c r="I62" s="25">
        <v>14</v>
      </c>
      <c r="J62" s="25">
        <v>12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20</v>
      </c>
      <c r="I65" s="25">
        <v>0</v>
      </c>
      <c r="J65" s="25">
        <v>20</v>
      </c>
      <c r="K65" s="11">
        <v>14</v>
      </c>
      <c r="L65" s="11">
        <v>14</v>
      </c>
      <c r="M65" s="10">
        <v>0</v>
      </c>
      <c r="N65" s="12">
        <v>70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51</v>
      </c>
      <c r="I67" s="25">
        <v>9</v>
      </c>
      <c r="J67" s="25">
        <v>36</v>
      </c>
      <c r="K67" s="11">
        <v>10</v>
      </c>
      <c r="L67" s="11">
        <v>10</v>
      </c>
      <c r="M67" s="10">
        <v>0</v>
      </c>
      <c r="N67" s="12">
        <v>19.607843137254903</v>
      </c>
      <c r="O67" s="11">
        <v>6327.3400000000011</v>
      </c>
      <c r="P67" s="11">
        <v>6327.3400000000011</v>
      </c>
      <c r="Q67" s="12">
        <v>100</v>
      </c>
      <c r="R67" s="11">
        <v>874.53</v>
      </c>
      <c r="S67" s="12">
        <v>13.821447875410517</v>
      </c>
      <c r="T67" s="5">
        <v>5452.81</v>
      </c>
      <c r="U67" s="12">
        <v>86.178552124589473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20</v>
      </c>
      <c r="I69" s="25">
        <v>1</v>
      </c>
      <c r="J69" s="25">
        <v>19</v>
      </c>
      <c r="K69" s="11">
        <v>2</v>
      </c>
      <c r="L69" s="11">
        <v>2</v>
      </c>
      <c r="M69" s="10">
        <v>0</v>
      </c>
      <c r="N69" s="12">
        <v>10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45</v>
      </c>
      <c r="I70" s="25">
        <v>13</v>
      </c>
      <c r="J70" s="25">
        <v>28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36</v>
      </c>
      <c r="I72" s="25">
        <v>11</v>
      </c>
      <c r="J72" s="25">
        <v>16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24</v>
      </c>
      <c r="I73" s="25">
        <v>9</v>
      </c>
      <c r="J73" s="25">
        <v>15</v>
      </c>
      <c r="K73" s="11">
        <v>19</v>
      </c>
      <c r="L73" s="11">
        <v>19</v>
      </c>
      <c r="M73" s="10">
        <v>0</v>
      </c>
      <c r="N73" s="12">
        <v>79.166666666666657</v>
      </c>
      <c r="O73" s="11">
        <v>8564.6299999999992</v>
      </c>
      <c r="P73" s="11">
        <v>8564.6299999999992</v>
      </c>
      <c r="Q73" s="12">
        <v>100</v>
      </c>
      <c r="R73" s="11">
        <v>2918.6299999999997</v>
      </c>
      <c r="S73" s="12">
        <v>34.077712639074889</v>
      </c>
      <c r="T73" s="5">
        <v>5646</v>
      </c>
      <c r="U73" s="12">
        <v>65.922287360925111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36</v>
      </c>
      <c r="I75" s="25">
        <v>1</v>
      </c>
      <c r="J75" s="25">
        <v>32</v>
      </c>
      <c r="K75" s="11">
        <v>29</v>
      </c>
      <c r="L75" s="11">
        <v>29</v>
      </c>
      <c r="M75" s="10">
        <v>0</v>
      </c>
      <c r="N75" s="12">
        <v>80.555555555555557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19</v>
      </c>
      <c r="I76" s="25">
        <v>5</v>
      </c>
      <c r="J76" s="25">
        <v>10</v>
      </c>
      <c r="K76" s="11">
        <v>9</v>
      </c>
      <c r="L76" s="11">
        <v>9</v>
      </c>
      <c r="M76" s="10">
        <v>0</v>
      </c>
      <c r="N76" s="12">
        <v>47.368421052631575</v>
      </c>
      <c r="O76" s="11">
        <v>4077.2700000000004</v>
      </c>
      <c r="P76" s="11">
        <v>4077.2700000000004</v>
      </c>
      <c r="Q76" s="12">
        <v>100</v>
      </c>
      <c r="R76" s="11">
        <v>4077.2700000000004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47</v>
      </c>
      <c r="I77" s="25">
        <v>15</v>
      </c>
      <c r="J77" s="25">
        <v>23</v>
      </c>
      <c r="K77" s="11">
        <v>12</v>
      </c>
      <c r="L77" s="11">
        <v>12</v>
      </c>
      <c r="M77" s="10">
        <v>0</v>
      </c>
      <c r="N77" s="12">
        <v>25.531914893617021</v>
      </c>
      <c r="O77" s="11">
        <v>7906.2000000000007</v>
      </c>
      <c r="P77" s="11">
        <v>7906.2000000000007</v>
      </c>
      <c r="Q77" s="12">
        <v>100</v>
      </c>
      <c r="R77" s="11">
        <v>7906.2000000000007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27</v>
      </c>
      <c r="I78" s="25">
        <v>1</v>
      </c>
      <c r="J78" s="25">
        <v>26</v>
      </c>
      <c r="K78" s="11">
        <v>19</v>
      </c>
      <c r="L78" s="11">
        <v>19</v>
      </c>
      <c r="M78" s="10">
        <v>0</v>
      </c>
      <c r="N78" s="12">
        <v>70.370370370370367</v>
      </c>
      <c r="O78" s="11">
        <v>4246.4599999999991</v>
      </c>
      <c r="P78" s="11">
        <v>4246.4599999999991</v>
      </c>
      <c r="Q78" s="12">
        <v>100</v>
      </c>
      <c r="R78" s="11">
        <v>4246.4599999999991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30</v>
      </c>
      <c r="I79" s="25">
        <v>3</v>
      </c>
      <c r="J79" s="25">
        <v>24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23</v>
      </c>
      <c r="I80" s="25">
        <v>2</v>
      </c>
      <c r="J80" s="25">
        <v>15</v>
      </c>
      <c r="K80" s="11">
        <v>6</v>
      </c>
      <c r="L80" s="11">
        <v>6</v>
      </c>
      <c r="M80" s="10">
        <v>0</v>
      </c>
      <c r="N80" s="12">
        <v>26.086956521739129</v>
      </c>
      <c r="O80" s="11">
        <v>13239.62</v>
      </c>
      <c r="P80" s="11">
        <v>13239.62</v>
      </c>
      <c r="Q80" s="12">
        <v>100</v>
      </c>
      <c r="R80" s="11">
        <v>2829.15</v>
      </c>
      <c r="S80" s="12">
        <v>21.368815721297135</v>
      </c>
      <c r="T80" s="5">
        <v>10410.470000000001</v>
      </c>
      <c r="U80" s="12">
        <v>78.631184278702875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22</v>
      </c>
      <c r="I81" s="25">
        <v>10</v>
      </c>
      <c r="J81" s="25">
        <v>11</v>
      </c>
      <c r="K81" s="11">
        <v>7</v>
      </c>
      <c r="L81" s="11">
        <v>7</v>
      </c>
      <c r="M81" s="10">
        <v>0</v>
      </c>
      <c r="N81" s="12">
        <v>31.818181818181817</v>
      </c>
      <c r="O81" s="11">
        <v>6592.05</v>
      </c>
      <c r="P81" s="11">
        <v>6592.05</v>
      </c>
      <c r="Q81" s="12">
        <v>100</v>
      </c>
      <c r="R81" s="11">
        <v>304.5</v>
      </c>
      <c r="S81" s="12">
        <v>4.6192004004823994</v>
      </c>
      <c r="T81" s="5">
        <v>6287.5499999999993</v>
      </c>
      <c r="U81" s="12">
        <v>95.380799599517587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68</v>
      </c>
      <c r="I84" s="25">
        <v>16</v>
      </c>
      <c r="J84" s="25">
        <v>45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48</v>
      </c>
      <c r="I85" s="25">
        <v>13</v>
      </c>
      <c r="J85" s="25">
        <v>33</v>
      </c>
      <c r="K85" s="11">
        <v>17</v>
      </c>
      <c r="L85" s="11">
        <v>17</v>
      </c>
      <c r="M85" s="10">
        <v>0</v>
      </c>
      <c r="N85" s="12">
        <v>35.416666666666671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54</v>
      </c>
      <c r="I86" s="25">
        <v>14</v>
      </c>
      <c r="J86" s="25">
        <v>35</v>
      </c>
      <c r="K86" s="11">
        <v>13</v>
      </c>
      <c r="L86" s="11">
        <v>13</v>
      </c>
      <c r="M86" s="10">
        <v>0</v>
      </c>
      <c r="N86" s="12">
        <v>24.074074074074073</v>
      </c>
      <c r="O86" s="11">
        <v>7123.7199999999984</v>
      </c>
      <c r="P86" s="11">
        <v>7123.7199999999984</v>
      </c>
      <c r="Q86" s="12">
        <v>100</v>
      </c>
      <c r="R86" s="11">
        <v>0</v>
      </c>
      <c r="S86" s="12">
        <v>0</v>
      </c>
      <c r="T86" s="5">
        <v>7123.7199999999984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83</v>
      </c>
      <c r="I87" s="25">
        <v>24</v>
      </c>
      <c r="J87" s="25">
        <v>44</v>
      </c>
      <c r="K87" s="11">
        <v>2</v>
      </c>
      <c r="L87" s="11">
        <v>2</v>
      </c>
      <c r="M87" s="10">
        <v>0</v>
      </c>
      <c r="N87" s="12">
        <v>2.4096385542168677</v>
      </c>
      <c r="O87" s="11">
        <v>518.87</v>
      </c>
      <c r="P87" s="11">
        <v>518.87</v>
      </c>
      <c r="Q87" s="12">
        <v>100</v>
      </c>
      <c r="R87" s="11">
        <v>0</v>
      </c>
      <c r="S87" s="12">
        <v>0</v>
      </c>
      <c r="T87" s="5">
        <v>518.87</v>
      </c>
      <c r="U87" s="12">
        <v>100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26</v>
      </c>
      <c r="I91" s="25">
        <v>7</v>
      </c>
      <c r="J91" s="25">
        <v>13</v>
      </c>
      <c r="K91" s="11">
        <v>2</v>
      </c>
      <c r="L91" s="11">
        <v>2</v>
      </c>
      <c r="M91" s="10">
        <v>0</v>
      </c>
      <c r="N91" s="12">
        <v>7.6923076923076925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23</v>
      </c>
      <c r="I92" s="25">
        <v>6</v>
      </c>
      <c r="J92" s="25">
        <v>10</v>
      </c>
      <c r="K92" s="11">
        <v>6</v>
      </c>
      <c r="L92" s="11">
        <v>6</v>
      </c>
      <c r="M92" s="10">
        <v>0</v>
      </c>
      <c r="N92" s="12">
        <v>26.086956521739129</v>
      </c>
      <c r="O92" s="11">
        <v>2127.85</v>
      </c>
      <c r="P92" s="11">
        <v>2127.85</v>
      </c>
      <c r="Q92" s="12">
        <v>100</v>
      </c>
      <c r="R92" s="11">
        <v>2127.85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5</v>
      </c>
      <c r="I94" s="25">
        <v>2</v>
      </c>
      <c r="J94" s="25">
        <v>3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116</v>
      </c>
      <c r="I99" s="25">
        <v>56</v>
      </c>
      <c r="J99" s="25">
        <v>45</v>
      </c>
      <c r="K99" s="11">
        <v>35</v>
      </c>
      <c r="L99" s="11">
        <v>35</v>
      </c>
      <c r="M99" s="10">
        <v>0</v>
      </c>
      <c r="N99" s="12">
        <v>30.172413793103448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20</v>
      </c>
      <c r="I100" s="25">
        <v>7</v>
      </c>
      <c r="J100" s="25">
        <v>12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9</v>
      </c>
      <c r="I101" s="25">
        <v>0</v>
      </c>
      <c r="J101" s="25">
        <v>8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37</v>
      </c>
      <c r="I102" s="25">
        <v>15</v>
      </c>
      <c r="J102" s="25">
        <v>21</v>
      </c>
      <c r="K102" s="11">
        <v>27</v>
      </c>
      <c r="L102" s="11">
        <v>27</v>
      </c>
      <c r="M102" s="10">
        <v>0</v>
      </c>
      <c r="N102" s="12">
        <v>72.972972972972968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6</v>
      </c>
      <c r="I105" s="25">
        <v>1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91</v>
      </c>
      <c r="I106" s="25">
        <v>10</v>
      </c>
      <c r="J106" s="25">
        <v>70</v>
      </c>
      <c r="K106" s="11">
        <v>47</v>
      </c>
      <c r="L106" s="11">
        <v>47</v>
      </c>
      <c r="M106" s="10">
        <v>0</v>
      </c>
      <c r="N106" s="12">
        <v>51.648351648351657</v>
      </c>
      <c r="O106" s="11">
        <v>25058.62</v>
      </c>
      <c r="P106" s="11">
        <v>25058.62</v>
      </c>
      <c r="Q106" s="12">
        <v>100</v>
      </c>
      <c r="R106" s="11">
        <v>6068.25</v>
      </c>
      <c r="S106" s="12">
        <v>24.216217812473314</v>
      </c>
      <c r="T106" s="5">
        <v>18990.369999999995</v>
      </c>
      <c r="U106" s="12">
        <v>75.783782187526668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13</v>
      </c>
      <c r="I107" s="25">
        <v>0</v>
      </c>
      <c r="J107" s="25">
        <v>11</v>
      </c>
      <c r="K107" s="11">
        <v>4</v>
      </c>
      <c r="L107" s="11">
        <v>4</v>
      </c>
      <c r="M107" s="10">
        <v>0</v>
      </c>
      <c r="N107" s="12">
        <v>30.76923076923077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48</v>
      </c>
      <c r="I109" s="25">
        <v>15</v>
      </c>
      <c r="J109" s="25">
        <v>30</v>
      </c>
      <c r="K109" s="11">
        <v>26</v>
      </c>
      <c r="L109" s="11">
        <v>26</v>
      </c>
      <c r="M109" s="10">
        <v>0</v>
      </c>
      <c r="N109" s="12">
        <v>54.166666666666664</v>
      </c>
      <c r="O109" s="11">
        <v>13181.120000000004</v>
      </c>
      <c r="P109" s="11">
        <v>13181.120000000004</v>
      </c>
      <c r="Q109" s="12">
        <v>100</v>
      </c>
      <c r="R109" s="11">
        <v>13181.120000000004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34</v>
      </c>
      <c r="I110" s="25">
        <v>3</v>
      </c>
      <c r="J110" s="25">
        <v>18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46</v>
      </c>
      <c r="I111" s="25">
        <v>0</v>
      </c>
      <c r="J111" s="25">
        <v>37</v>
      </c>
      <c r="K111" s="11">
        <v>10</v>
      </c>
      <c r="L111" s="11">
        <v>10</v>
      </c>
      <c r="M111" s="10">
        <v>0</v>
      </c>
      <c r="N111" s="12">
        <v>21.739130434782609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32</v>
      </c>
      <c r="I112" s="25">
        <v>4</v>
      </c>
      <c r="J112" s="25">
        <v>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24</v>
      </c>
      <c r="L114" s="11">
        <v>24</v>
      </c>
      <c r="M114" s="10">
        <v>0</v>
      </c>
      <c r="N114" s="12">
        <v>72.727272727272734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25</v>
      </c>
      <c r="I115" s="25">
        <v>0</v>
      </c>
      <c r="J115" s="25">
        <v>15</v>
      </c>
      <c r="K115" s="11">
        <v>6</v>
      </c>
      <c r="L115" s="11">
        <v>6</v>
      </c>
      <c r="M115" s="10">
        <v>0</v>
      </c>
      <c r="N115" s="12">
        <v>24</v>
      </c>
      <c r="O115" s="11">
        <v>3454.7000000000007</v>
      </c>
      <c r="P115" s="11">
        <v>3454.7000000000007</v>
      </c>
      <c r="Q115" s="12">
        <v>100</v>
      </c>
      <c r="R115" s="11">
        <v>1729.5600000000002</v>
      </c>
      <c r="S115" s="12">
        <v>50.063970822357938</v>
      </c>
      <c r="T115" s="5">
        <v>1725.1399999999999</v>
      </c>
      <c r="U115" s="12">
        <v>49.936029177642041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33</v>
      </c>
      <c r="I116" s="25">
        <v>6</v>
      </c>
      <c r="J116" s="25">
        <v>22</v>
      </c>
      <c r="K116" s="11">
        <v>2</v>
      </c>
      <c r="L116" s="11">
        <v>2</v>
      </c>
      <c r="M116" s="10">
        <v>0</v>
      </c>
      <c r="N116" s="12">
        <v>6.0606060606060606</v>
      </c>
      <c r="O116" s="11">
        <v>213.14999999999998</v>
      </c>
      <c r="P116" s="11">
        <v>213.14999999999998</v>
      </c>
      <c r="Q116" s="12">
        <v>100</v>
      </c>
      <c r="R116" s="11">
        <v>213.14999999999998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1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19</v>
      </c>
      <c r="I118" s="25">
        <v>2</v>
      </c>
      <c r="J118" s="25">
        <v>17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38</v>
      </c>
      <c r="I119" s="25">
        <v>8</v>
      </c>
      <c r="J119" s="25">
        <v>14</v>
      </c>
      <c r="K119" s="11">
        <v>3</v>
      </c>
      <c r="L119" s="11">
        <v>3</v>
      </c>
      <c r="M119" s="10">
        <v>0</v>
      </c>
      <c r="N119" s="12">
        <v>7.8947368421052628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10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20</v>
      </c>
      <c r="I121" s="25">
        <v>1</v>
      </c>
      <c r="J121" s="25">
        <v>18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42</v>
      </c>
      <c r="I122" s="25">
        <v>5</v>
      </c>
      <c r="J122" s="25">
        <v>30</v>
      </c>
      <c r="K122" s="11">
        <v>6</v>
      </c>
      <c r="L122" s="11">
        <v>6</v>
      </c>
      <c r="M122" s="10">
        <v>0</v>
      </c>
      <c r="N122" s="12">
        <v>14.285714285714285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26</v>
      </c>
      <c r="I124" s="25">
        <v>2</v>
      </c>
      <c r="J124" s="25">
        <v>15</v>
      </c>
      <c r="K124" s="11">
        <v>15</v>
      </c>
      <c r="L124" s="11">
        <v>15</v>
      </c>
      <c r="M124" s="10">
        <v>0</v>
      </c>
      <c r="N124" s="12">
        <v>57.692307692307686</v>
      </c>
      <c r="O124" s="11">
        <v>11784.029999999999</v>
      </c>
      <c r="P124" s="11">
        <v>11784.029999999999</v>
      </c>
      <c r="Q124" s="12">
        <v>100</v>
      </c>
      <c r="R124" s="11">
        <v>1218.29</v>
      </c>
      <c r="S124" s="12">
        <v>10.338483523887838</v>
      </c>
      <c r="T124" s="5">
        <v>10565.739999999998</v>
      </c>
      <c r="U124" s="12">
        <v>89.661516476112155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29</v>
      </c>
      <c r="I125" s="25">
        <v>19</v>
      </c>
      <c r="J125" s="25">
        <v>7</v>
      </c>
      <c r="K125" s="11">
        <v>1</v>
      </c>
      <c r="L125" s="11">
        <v>1</v>
      </c>
      <c r="M125" s="10">
        <v>0</v>
      </c>
      <c r="N125" s="12">
        <v>3.4482758620689653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37</v>
      </c>
      <c r="I126" s="25">
        <v>12</v>
      </c>
      <c r="J126" s="25">
        <v>18</v>
      </c>
      <c r="K126" s="11">
        <v>16</v>
      </c>
      <c r="L126" s="11">
        <v>16</v>
      </c>
      <c r="M126" s="10">
        <v>0</v>
      </c>
      <c r="N126" s="12">
        <v>43.243243243243242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27</v>
      </c>
      <c r="I127" s="25">
        <v>2</v>
      </c>
      <c r="J127" s="25">
        <v>18</v>
      </c>
      <c r="K127" s="11">
        <v>6</v>
      </c>
      <c r="L127" s="11">
        <v>6</v>
      </c>
      <c r="M127" s="10">
        <v>0</v>
      </c>
      <c r="N127" s="12">
        <v>22.222222222222221</v>
      </c>
      <c r="O127" s="11">
        <v>1842.1</v>
      </c>
      <c r="P127" s="11">
        <v>1842.1</v>
      </c>
      <c r="Q127" s="12">
        <v>100</v>
      </c>
      <c r="R127" s="11">
        <v>213.14999999999998</v>
      </c>
      <c r="S127" s="12">
        <v>11.571033060094457</v>
      </c>
      <c r="T127" s="5">
        <v>1628.9499999999998</v>
      </c>
      <c r="U127" s="12">
        <v>88.428966939905536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14</v>
      </c>
      <c r="I128" s="25">
        <v>0</v>
      </c>
      <c r="J128" s="25">
        <v>12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18</v>
      </c>
      <c r="I130" s="25">
        <v>8</v>
      </c>
      <c r="J130" s="25">
        <v>8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16</v>
      </c>
      <c r="I132" s="25">
        <v>0</v>
      </c>
      <c r="J132" s="25">
        <v>16</v>
      </c>
      <c r="K132" s="11">
        <v>5</v>
      </c>
      <c r="L132" s="11">
        <v>5</v>
      </c>
      <c r="M132" s="10">
        <v>0</v>
      </c>
      <c r="N132" s="12">
        <v>31.25</v>
      </c>
      <c r="O132" s="11">
        <v>1831.7599999999998</v>
      </c>
      <c r="P132" s="11">
        <v>1831.7599999999998</v>
      </c>
      <c r="Q132" s="12">
        <v>100</v>
      </c>
      <c r="R132" s="11">
        <v>1831.7599999999998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2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52</v>
      </c>
      <c r="I135" s="25">
        <v>1</v>
      </c>
      <c r="J135" s="25">
        <v>11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31</v>
      </c>
      <c r="I137" s="25">
        <v>2</v>
      </c>
      <c r="J137" s="25">
        <v>28</v>
      </c>
      <c r="K137" s="11">
        <v>28</v>
      </c>
      <c r="L137" s="11">
        <v>28</v>
      </c>
      <c r="M137" s="10">
        <v>0</v>
      </c>
      <c r="N137" s="12">
        <v>90.322580645161281</v>
      </c>
      <c r="O137" s="11">
        <v>26260.880000000023</v>
      </c>
      <c r="P137" s="11">
        <v>26260.880000000023</v>
      </c>
      <c r="Q137" s="12">
        <v>100</v>
      </c>
      <c r="R137" s="11">
        <v>19917.460000000003</v>
      </c>
      <c r="S137" s="12">
        <v>75.844602313403001</v>
      </c>
      <c r="T137" s="5">
        <v>6343.42</v>
      </c>
      <c r="U137" s="12">
        <v>24.155397686596924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3</v>
      </c>
      <c r="I138" s="25">
        <v>0</v>
      </c>
      <c r="J138" s="25">
        <v>1</v>
      </c>
      <c r="K138" s="11">
        <v>2</v>
      </c>
      <c r="L138" s="11">
        <v>2</v>
      </c>
      <c r="M138" s="10">
        <v>0</v>
      </c>
      <c r="N138" s="12">
        <v>66.666666666666657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16</v>
      </c>
      <c r="I140" s="25">
        <v>2</v>
      </c>
      <c r="J140" s="25">
        <v>12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27</v>
      </c>
      <c r="I141" s="25">
        <v>3</v>
      </c>
      <c r="J141" s="25">
        <v>24</v>
      </c>
      <c r="K141" s="11">
        <v>8</v>
      </c>
      <c r="L141" s="11">
        <v>8</v>
      </c>
      <c r="M141" s="10">
        <v>0</v>
      </c>
      <c r="N141" s="12">
        <v>29.629629629629626</v>
      </c>
      <c r="O141" s="11">
        <v>3802.8700000000003</v>
      </c>
      <c r="P141" s="11">
        <v>3802.8700000000003</v>
      </c>
      <c r="Q141" s="12">
        <v>100</v>
      </c>
      <c r="R141" s="11">
        <v>3802.8700000000003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24</v>
      </c>
      <c r="I144" s="25">
        <v>9</v>
      </c>
      <c r="J144" s="25">
        <v>4</v>
      </c>
      <c r="K144" s="11">
        <v>2</v>
      </c>
      <c r="L144" s="11">
        <v>2</v>
      </c>
      <c r="M144" s="10">
        <v>0</v>
      </c>
      <c r="N144" s="12">
        <v>8.3333333333333321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28</v>
      </c>
      <c r="I145" s="25">
        <v>4</v>
      </c>
      <c r="J145" s="25">
        <v>5</v>
      </c>
      <c r="K145" s="11">
        <v>15</v>
      </c>
      <c r="L145" s="11">
        <v>15</v>
      </c>
      <c r="M145" s="10">
        <v>0</v>
      </c>
      <c r="N145" s="12">
        <v>53.571428571428569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26</v>
      </c>
      <c r="I146" s="25">
        <v>6</v>
      </c>
      <c r="J146" s="25">
        <v>18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57</v>
      </c>
      <c r="I148" s="25">
        <v>2</v>
      </c>
      <c r="J148" s="25">
        <v>52</v>
      </c>
      <c r="K148" s="11">
        <v>28</v>
      </c>
      <c r="L148" s="11">
        <v>28</v>
      </c>
      <c r="M148" s="10">
        <v>0</v>
      </c>
      <c r="N148" s="12">
        <v>49.122807017543856</v>
      </c>
      <c r="O148" s="11">
        <v>6397.9800000000032</v>
      </c>
      <c r="P148" s="11">
        <v>6397.9800000000032</v>
      </c>
      <c r="Q148" s="12">
        <v>100</v>
      </c>
      <c r="R148" s="11">
        <v>6397.9800000000032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67</v>
      </c>
      <c r="I149" s="25">
        <v>4</v>
      </c>
      <c r="J149" s="25">
        <v>63</v>
      </c>
      <c r="K149" s="11">
        <v>55</v>
      </c>
      <c r="L149" s="11">
        <v>55</v>
      </c>
      <c r="M149" s="10">
        <v>0</v>
      </c>
      <c r="N149" s="12">
        <v>82.089552238805979</v>
      </c>
      <c r="O149" s="11">
        <v>19692.379999999994</v>
      </c>
      <c r="P149" s="11">
        <v>19692.379999999994</v>
      </c>
      <c r="Q149" s="12">
        <v>100</v>
      </c>
      <c r="R149" s="11">
        <v>19692.379999999994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32</v>
      </c>
      <c r="I150" s="25">
        <v>6</v>
      </c>
      <c r="J150" s="25">
        <v>24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19</v>
      </c>
      <c r="I151" s="25">
        <v>0</v>
      </c>
      <c r="J151" s="25">
        <v>18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14</v>
      </c>
      <c r="L152" s="11">
        <v>14</v>
      </c>
      <c r="M152" s="10">
        <v>0</v>
      </c>
      <c r="N152" s="12">
        <v>56.000000000000007</v>
      </c>
      <c r="O152" s="11">
        <v>13423.319999999994</v>
      </c>
      <c r="P152" s="11">
        <v>13423.319999999994</v>
      </c>
      <c r="Q152" s="12">
        <v>100</v>
      </c>
      <c r="R152" s="11">
        <v>8934.8699999999972</v>
      </c>
      <c r="S152" s="12">
        <v>66.562296063864977</v>
      </c>
      <c r="T152" s="5">
        <v>4488.4500000000007</v>
      </c>
      <c r="U152" s="12">
        <v>33.437703936135044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8</v>
      </c>
      <c r="I154" s="25">
        <v>1</v>
      </c>
      <c r="J154" s="25">
        <v>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24</v>
      </c>
      <c r="I156" s="25">
        <v>4</v>
      </c>
      <c r="J156" s="25">
        <v>15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25</v>
      </c>
      <c r="I157" s="25">
        <v>0</v>
      </c>
      <c r="J157" s="25">
        <v>23</v>
      </c>
      <c r="K157" s="11">
        <v>18</v>
      </c>
      <c r="L157" s="11">
        <v>18</v>
      </c>
      <c r="M157" s="10">
        <v>0</v>
      </c>
      <c r="N157" s="12">
        <v>72</v>
      </c>
      <c r="O157" s="11">
        <v>3556.56</v>
      </c>
      <c r="P157" s="11">
        <v>3556.56</v>
      </c>
      <c r="Q157" s="12">
        <v>100</v>
      </c>
      <c r="R157" s="11">
        <v>0</v>
      </c>
      <c r="S157" s="12">
        <v>0</v>
      </c>
      <c r="T157" s="5">
        <v>3556.56</v>
      </c>
      <c r="U157" s="12">
        <v>100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50</v>
      </c>
      <c r="I158" s="25">
        <v>3</v>
      </c>
      <c r="J158" s="25">
        <v>42</v>
      </c>
      <c r="K158" s="11">
        <v>31</v>
      </c>
      <c r="L158" s="11">
        <v>31</v>
      </c>
      <c r="M158" s="10">
        <v>0</v>
      </c>
      <c r="N158" s="12">
        <v>62</v>
      </c>
      <c r="O158" s="11">
        <v>11607.090000000002</v>
      </c>
      <c r="P158" s="11">
        <v>11607.090000000002</v>
      </c>
      <c r="Q158" s="12">
        <v>100</v>
      </c>
      <c r="R158" s="11">
        <v>11607.090000000002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42</v>
      </c>
      <c r="I159" s="25">
        <v>6</v>
      </c>
      <c r="J159" s="25">
        <v>28</v>
      </c>
      <c r="K159" s="11">
        <v>29</v>
      </c>
      <c r="L159" s="11">
        <v>29</v>
      </c>
      <c r="M159" s="10">
        <v>0</v>
      </c>
      <c r="N159" s="12">
        <v>69.047619047619051</v>
      </c>
      <c r="O159" s="11">
        <v>8387.7699999999986</v>
      </c>
      <c r="P159" s="11">
        <v>8387.7699999999986</v>
      </c>
      <c r="Q159" s="12">
        <v>100</v>
      </c>
      <c r="R159" s="11">
        <v>8387.7699999999986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42</v>
      </c>
      <c r="I160" s="25">
        <v>2</v>
      </c>
      <c r="J160" s="25">
        <v>33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58</v>
      </c>
      <c r="I162" s="25">
        <v>9</v>
      </c>
      <c r="J162" s="25">
        <v>37</v>
      </c>
      <c r="K162" s="11">
        <v>1</v>
      </c>
      <c r="L162" s="11">
        <v>1</v>
      </c>
      <c r="M162" s="10">
        <v>0</v>
      </c>
      <c r="N162" s="12">
        <v>1.7241379310344827</v>
      </c>
      <c r="O162" s="11">
        <v>121.8</v>
      </c>
      <c r="P162" s="11">
        <v>121.8</v>
      </c>
      <c r="Q162" s="12">
        <v>100</v>
      </c>
      <c r="R162" s="11">
        <v>121.8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12</v>
      </c>
      <c r="I163" s="25">
        <v>4</v>
      </c>
      <c r="J163" s="25">
        <v>7</v>
      </c>
      <c r="K163" s="11">
        <v>3</v>
      </c>
      <c r="L163" s="11">
        <v>3</v>
      </c>
      <c r="M163" s="10">
        <v>0</v>
      </c>
      <c r="N163" s="12">
        <v>25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3</v>
      </c>
      <c r="I165" s="25">
        <v>0</v>
      </c>
      <c r="J165" s="25">
        <v>3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43</v>
      </c>
      <c r="I166" s="25">
        <v>7</v>
      </c>
      <c r="J166" s="25">
        <v>30</v>
      </c>
      <c r="K166" s="11">
        <v>17</v>
      </c>
      <c r="L166" s="11">
        <v>17</v>
      </c>
      <c r="M166" s="10">
        <v>0</v>
      </c>
      <c r="N166" s="12">
        <v>39.534883720930232</v>
      </c>
      <c r="O166" s="11">
        <v>4177.7399999999989</v>
      </c>
      <c r="P166" s="11">
        <v>4177.7399999999989</v>
      </c>
      <c r="Q166" s="12">
        <v>100</v>
      </c>
      <c r="R166" s="11">
        <v>0</v>
      </c>
      <c r="S166" s="12">
        <v>0</v>
      </c>
      <c r="T166" s="5">
        <v>4177.7399999999989</v>
      </c>
      <c r="U166" s="12">
        <v>100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52</v>
      </c>
      <c r="I167" s="25">
        <v>6</v>
      </c>
      <c r="J167" s="25">
        <v>37</v>
      </c>
      <c r="K167" s="11">
        <v>2</v>
      </c>
      <c r="L167" s="11">
        <v>2</v>
      </c>
      <c r="M167" s="10">
        <v>0</v>
      </c>
      <c r="N167" s="12">
        <v>3.8461538461538463</v>
      </c>
      <c r="O167" s="11">
        <v>182.7</v>
      </c>
      <c r="P167" s="11">
        <v>182.7</v>
      </c>
      <c r="Q167" s="12">
        <v>100</v>
      </c>
      <c r="R167" s="11">
        <v>182.7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9</v>
      </c>
      <c r="I170" s="25">
        <v>1</v>
      </c>
      <c r="J170" s="25">
        <v>7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25</v>
      </c>
      <c r="I172" s="25">
        <v>6</v>
      </c>
      <c r="J172" s="25">
        <v>17</v>
      </c>
      <c r="K172" s="11">
        <v>11</v>
      </c>
      <c r="L172" s="11">
        <v>11</v>
      </c>
      <c r="M172" s="10">
        <v>0</v>
      </c>
      <c r="N172" s="12">
        <v>44</v>
      </c>
      <c r="O172" s="11">
        <v>9766.61</v>
      </c>
      <c r="P172" s="11">
        <v>9766.61</v>
      </c>
      <c r="Q172" s="12">
        <v>100</v>
      </c>
      <c r="R172" s="11">
        <v>0</v>
      </c>
      <c r="S172" s="12">
        <v>0</v>
      </c>
      <c r="T172" s="5">
        <v>9766.61</v>
      </c>
      <c r="U172" s="12">
        <v>100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12</v>
      </c>
      <c r="I173" s="25">
        <v>2</v>
      </c>
      <c r="J173" s="25">
        <v>5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46</v>
      </c>
      <c r="I174" s="25">
        <v>1</v>
      </c>
      <c r="J174" s="25">
        <v>8</v>
      </c>
      <c r="K174" s="11">
        <v>9</v>
      </c>
      <c r="L174" s="11">
        <v>9</v>
      </c>
      <c r="M174" s="10">
        <v>0</v>
      </c>
      <c r="N174" s="12">
        <v>19.565217391304348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34</v>
      </c>
      <c r="I175" s="25">
        <v>0</v>
      </c>
      <c r="J175" s="25">
        <v>10</v>
      </c>
      <c r="K175" s="11">
        <v>20</v>
      </c>
      <c r="L175" s="11">
        <v>20</v>
      </c>
      <c r="M175" s="10">
        <v>0</v>
      </c>
      <c r="N175" s="12">
        <v>58.82352941176471</v>
      </c>
      <c r="O175" s="11">
        <v>5590.4700000000048</v>
      </c>
      <c r="P175" s="11">
        <v>5590.4700000000048</v>
      </c>
      <c r="Q175" s="12">
        <v>100</v>
      </c>
      <c r="R175" s="11">
        <v>5590.4700000000048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14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54</v>
      </c>
      <c r="I178" s="25">
        <v>22</v>
      </c>
      <c r="J178" s="25">
        <v>32</v>
      </c>
      <c r="K178" s="11">
        <v>14</v>
      </c>
      <c r="L178" s="11">
        <v>14</v>
      </c>
      <c r="M178" s="10">
        <v>0</v>
      </c>
      <c r="N178" s="12">
        <v>25.925925925925924</v>
      </c>
      <c r="O178" s="11">
        <v>8215.880000000001</v>
      </c>
      <c r="P178" s="11">
        <v>8215.880000000001</v>
      </c>
      <c r="Q178" s="12">
        <v>100</v>
      </c>
      <c r="R178" s="11">
        <v>8215.880000000001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77</v>
      </c>
      <c r="I179" s="25">
        <v>35</v>
      </c>
      <c r="J179" s="25">
        <v>33</v>
      </c>
      <c r="K179" s="11">
        <v>24</v>
      </c>
      <c r="L179" s="11">
        <v>24</v>
      </c>
      <c r="M179" s="10">
        <v>0</v>
      </c>
      <c r="N179" s="12">
        <v>31.168831168831169</v>
      </c>
      <c r="O179" s="11">
        <v>19569.139999999996</v>
      </c>
      <c r="P179" s="11">
        <v>19569.139999999996</v>
      </c>
      <c r="Q179" s="12">
        <v>100</v>
      </c>
      <c r="R179" s="11">
        <v>19569.139999999996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6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6</v>
      </c>
      <c r="I182" s="25">
        <v>3</v>
      </c>
      <c r="J182" s="25">
        <v>3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52</v>
      </c>
      <c r="I184" s="25">
        <v>1</v>
      </c>
      <c r="J184" s="25">
        <v>48</v>
      </c>
      <c r="K184" s="11">
        <v>4</v>
      </c>
      <c r="L184" s="11">
        <v>4</v>
      </c>
      <c r="M184" s="10">
        <v>0</v>
      </c>
      <c r="N184" s="12">
        <v>7.6923076923076925</v>
      </c>
      <c r="O184" s="11">
        <v>2060.23</v>
      </c>
      <c r="P184" s="11">
        <v>2060.23</v>
      </c>
      <c r="Q184" s="12">
        <v>100</v>
      </c>
      <c r="R184" s="11">
        <v>2060.23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8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4316</v>
      </c>
      <c r="I187" s="25">
        <v>799</v>
      </c>
      <c r="J187" s="25">
        <v>2632</v>
      </c>
      <c r="K187" s="11">
        <v>1045</v>
      </c>
      <c r="L187" s="11">
        <v>1045</v>
      </c>
      <c r="M187" s="10">
        <v>0</v>
      </c>
      <c r="N187" s="12">
        <v>24.212233549582947</v>
      </c>
      <c r="O187" s="11">
        <v>482134.04000000004</v>
      </c>
      <c r="P187" s="11">
        <v>482134.04000000004</v>
      </c>
      <c r="Q187" s="12">
        <v>100</v>
      </c>
      <c r="R187" s="11">
        <v>364034.53000000009</v>
      </c>
      <c r="S187" s="12">
        <v>75.504838861823586</v>
      </c>
      <c r="T187" s="5">
        <v>118099.51000000002</v>
      </c>
      <c r="U187" s="12">
        <v>24.495161138176432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F90"/>
  <sheetViews>
    <sheetView topLeftCell="A64" zoomScale="70" zoomScaleNormal="70" zoomScaleSheetLayoutView="130" workbookViewId="0">
      <selection activeCell="H91" sqref="H91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67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23"/>
      <c r="AB4" s="22"/>
      <c r="AC4" s="23"/>
      <c r="AD4" s="22"/>
      <c r="AE4" s="23"/>
      <c r="AF4" s="22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2</v>
      </c>
      <c r="I6" s="25">
        <v>1</v>
      </c>
      <c r="J6" s="25">
        <v>0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6</v>
      </c>
      <c r="I7" s="25">
        <v>4</v>
      </c>
      <c r="J7" s="25">
        <v>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69</v>
      </c>
      <c r="E8" s="14"/>
      <c r="F8" s="14"/>
      <c r="G8" s="10"/>
      <c r="H8" s="25">
        <v>3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35</v>
      </c>
      <c r="E9" s="14"/>
      <c r="F9" s="14"/>
      <c r="G9" s="10"/>
      <c r="H9" s="25">
        <v>3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70</v>
      </c>
      <c r="E10" s="14"/>
      <c r="F10" s="14"/>
      <c r="G10" s="10"/>
      <c r="H10" s="25">
        <v>3</v>
      </c>
      <c r="I10" s="25">
        <v>0</v>
      </c>
      <c r="J10" s="25">
        <v>2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36</v>
      </c>
      <c r="E11" s="14"/>
      <c r="F11" s="14"/>
      <c r="G11" s="10"/>
      <c r="H11" s="25">
        <v>2</v>
      </c>
      <c r="I11" s="25">
        <v>2</v>
      </c>
      <c r="J11" s="25">
        <v>0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71</v>
      </c>
      <c r="E12" s="14"/>
      <c r="F12" s="14"/>
      <c r="G12" s="10"/>
      <c r="H12" s="25">
        <v>1</v>
      </c>
      <c r="I12" s="25">
        <v>0</v>
      </c>
      <c r="J12" s="25">
        <v>1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72</v>
      </c>
      <c r="E13" s="14"/>
      <c r="F13" s="14"/>
      <c r="G13" s="10"/>
      <c r="H13" s="25">
        <v>1</v>
      </c>
      <c r="I13" s="25">
        <v>0</v>
      </c>
      <c r="J13" s="25">
        <v>1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73</v>
      </c>
      <c r="E14" s="14"/>
      <c r="F14" s="14"/>
      <c r="G14" s="10"/>
      <c r="H14" s="25">
        <v>5</v>
      </c>
      <c r="I14" s="25">
        <v>3</v>
      </c>
      <c r="J14" s="25">
        <v>2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74</v>
      </c>
      <c r="E15" s="14"/>
      <c r="F15" s="14"/>
      <c r="G15" s="10"/>
      <c r="H15" s="25">
        <v>1</v>
      </c>
      <c r="I15" s="25">
        <v>0</v>
      </c>
      <c r="J15" s="25">
        <v>1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75</v>
      </c>
      <c r="E16" s="14"/>
      <c r="F16" s="14"/>
      <c r="G16" s="10"/>
      <c r="H16" s="25">
        <v>3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76</v>
      </c>
      <c r="E17" s="14"/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77</v>
      </c>
      <c r="E18" s="14"/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37</v>
      </c>
      <c r="E19" s="14"/>
      <c r="F19" s="14"/>
      <c r="G19" s="10"/>
      <c r="H19" s="25">
        <v>2</v>
      </c>
      <c r="I19" s="25">
        <v>0</v>
      </c>
      <c r="J19" s="25">
        <v>2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38</v>
      </c>
      <c r="E20" s="14"/>
      <c r="F20" s="14"/>
      <c r="G20" s="10"/>
      <c r="H20" s="25">
        <v>1</v>
      </c>
      <c r="I20" s="25">
        <v>1</v>
      </c>
      <c r="J20" s="25">
        <v>0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22</v>
      </c>
      <c r="E21" s="14"/>
      <c r="F21" s="14"/>
      <c r="G21" s="10"/>
      <c r="H21" s="25">
        <v>2</v>
      </c>
      <c r="I21" s="25">
        <v>1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39</v>
      </c>
      <c r="E22" s="14"/>
      <c r="F22" s="14"/>
      <c r="G22" s="10"/>
      <c r="H22" s="25">
        <v>1</v>
      </c>
      <c r="I22" s="25">
        <v>0</v>
      </c>
      <c r="J22" s="25">
        <v>1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78</v>
      </c>
      <c r="E23" s="14"/>
      <c r="F23" s="14"/>
      <c r="G23" s="10"/>
      <c r="H23" s="25">
        <v>2</v>
      </c>
      <c r="I23" s="25">
        <v>1</v>
      </c>
      <c r="J23" s="25">
        <v>1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40</v>
      </c>
      <c r="E24" s="14"/>
      <c r="F24" s="14"/>
      <c r="G24" s="10"/>
      <c r="H24" s="25">
        <v>2</v>
      </c>
      <c r="I24" s="25">
        <v>0</v>
      </c>
      <c r="J24" s="25">
        <v>1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23</v>
      </c>
      <c r="E25" s="14"/>
      <c r="F25" s="14"/>
      <c r="G25" s="10"/>
      <c r="H25" s="25">
        <v>7</v>
      </c>
      <c r="I25" s="25">
        <v>2</v>
      </c>
      <c r="J25" s="25">
        <v>2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79</v>
      </c>
      <c r="E26" s="14"/>
      <c r="F26" s="14"/>
      <c r="G26" s="10"/>
      <c r="H26" s="25">
        <v>1</v>
      </c>
      <c r="I26" s="25">
        <v>1</v>
      </c>
      <c r="J26" s="25">
        <v>0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80</v>
      </c>
      <c r="E27" s="14"/>
      <c r="F27" s="14"/>
      <c r="G27" s="10"/>
      <c r="H27" s="25">
        <v>1</v>
      </c>
      <c r="I27" s="25">
        <v>1</v>
      </c>
      <c r="J27" s="25">
        <v>0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81</v>
      </c>
      <c r="E28" s="14"/>
      <c r="F28" s="14"/>
      <c r="G28" s="10"/>
      <c r="H28" s="25">
        <v>1</v>
      </c>
      <c r="I28" s="25">
        <v>0</v>
      </c>
      <c r="J28" s="25">
        <v>1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41</v>
      </c>
      <c r="E29" s="14"/>
      <c r="F29" s="14"/>
      <c r="G29" s="10"/>
      <c r="H29" s="25">
        <v>2</v>
      </c>
      <c r="I29" s="25">
        <v>0</v>
      </c>
      <c r="J29" s="25">
        <v>1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42</v>
      </c>
      <c r="E30" s="14"/>
      <c r="F30" s="14"/>
      <c r="G30" s="10"/>
      <c r="H30" s="25">
        <v>2</v>
      </c>
      <c r="I30" s="25">
        <v>1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82</v>
      </c>
      <c r="E31" s="14"/>
      <c r="F31" s="14"/>
      <c r="G31" s="10"/>
      <c r="H31" s="25">
        <v>1</v>
      </c>
      <c r="I31" s="25">
        <v>0</v>
      </c>
      <c r="J31" s="25">
        <v>0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83</v>
      </c>
      <c r="E32" s="14"/>
      <c r="F32" s="14"/>
      <c r="G32" s="10"/>
      <c r="H32" s="25">
        <v>1</v>
      </c>
      <c r="I32" s="25">
        <v>0</v>
      </c>
      <c r="J32" s="25">
        <v>1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84</v>
      </c>
      <c r="E33" s="14"/>
      <c r="F33" s="14"/>
      <c r="G33" s="10"/>
      <c r="H33" s="25">
        <v>4</v>
      </c>
      <c r="I33" s="25">
        <v>0</v>
      </c>
      <c r="J33" s="25">
        <v>1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43</v>
      </c>
      <c r="E34" s="14"/>
      <c r="F34" s="14"/>
      <c r="G34" s="10"/>
      <c r="H34" s="25">
        <v>3</v>
      </c>
      <c r="I34" s="25">
        <v>2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85</v>
      </c>
      <c r="E35" s="14"/>
      <c r="F35" s="14"/>
      <c r="G35" s="10"/>
      <c r="H35" s="25">
        <v>2</v>
      </c>
      <c r="I35" s="25">
        <v>1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44</v>
      </c>
      <c r="E36" s="14"/>
      <c r="F36" s="14"/>
      <c r="G36" s="10"/>
      <c r="H36" s="25">
        <v>3</v>
      </c>
      <c r="I36" s="25">
        <v>1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45</v>
      </c>
      <c r="E37" s="14"/>
      <c r="F37" s="14"/>
      <c r="G37" s="10"/>
      <c r="H37" s="25">
        <v>4</v>
      </c>
      <c r="I37" s="25">
        <v>2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86</v>
      </c>
      <c r="E38" s="14"/>
      <c r="F38" s="14"/>
      <c r="G38" s="10"/>
      <c r="H38" s="25">
        <v>1</v>
      </c>
      <c r="I38" s="25">
        <v>0</v>
      </c>
      <c r="J38" s="25">
        <v>1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46</v>
      </c>
      <c r="E39" s="14"/>
      <c r="F39" s="14"/>
      <c r="G39" s="10"/>
      <c r="H39" s="25">
        <v>4</v>
      </c>
      <c r="I39" s="25">
        <v>1</v>
      </c>
      <c r="J39" s="25">
        <v>3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47</v>
      </c>
      <c r="E40" s="14"/>
      <c r="F40" s="14"/>
      <c r="G40" s="10"/>
      <c r="H40" s="25">
        <v>1</v>
      </c>
      <c r="I40" s="25">
        <v>0</v>
      </c>
      <c r="J40" s="25">
        <v>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24</v>
      </c>
      <c r="E41" s="14"/>
      <c r="F41" s="14"/>
      <c r="G41" s="10"/>
      <c r="H41" s="25">
        <v>6</v>
      </c>
      <c r="I41" s="25">
        <v>0</v>
      </c>
      <c r="J41" s="25">
        <v>5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87</v>
      </c>
      <c r="E42" s="14"/>
      <c r="F42" s="14"/>
      <c r="G42" s="10"/>
      <c r="H42" s="25">
        <v>2</v>
      </c>
      <c r="I42" s="25">
        <v>0</v>
      </c>
      <c r="J42" s="25">
        <v>1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48</v>
      </c>
      <c r="E43" s="14"/>
      <c r="F43" s="14"/>
      <c r="G43" s="10"/>
      <c r="H43" s="25">
        <v>1</v>
      </c>
      <c r="I43" s="25">
        <v>0</v>
      </c>
      <c r="J43" s="25">
        <v>1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25</v>
      </c>
      <c r="E44" s="14"/>
      <c r="F44" s="14"/>
      <c r="G44" s="10"/>
      <c r="H44" s="25">
        <v>2</v>
      </c>
      <c r="I44" s="25">
        <v>2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26</v>
      </c>
      <c r="E45" s="14"/>
      <c r="F45" s="14"/>
      <c r="G45" s="10"/>
      <c r="H45" s="25">
        <v>4</v>
      </c>
      <c r="I45" s="25">
        <v>1</v>
      </c>
      <c r="J45" s="25">
        <v>3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88</v>
      </c>
      <c r="E46" s="14"/>
      <c r="F46" s="14"/>
      <c r="G46" s="10"/>
      <c r="H46" s="25">
        <v>1</v>
      </c>
      <c r="I46" s="25">
        <v>0</v>
      </c>
      <c r="J46" s="25">
        <v>1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89</v>
      </c>
      <c r="E47" s="14"/>
      <c r="F47" s="14"/>
      <c r="G47" s="10"/>
      <c r="H47" s="25">
        <v>1</v>
      </c>
      <c r="I47" s="25">
        <v>0</v>
      </c>
      <c r="J47" s="25">
        <v>1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27</v>
      </c>
      <c r="E48" s="14"/>
      <c r="F48" s="14"/>
      <c r="G48" s="10"/>
      <c r="H48" s="25">
        <v>9</v>
      </c>
      <c r="I48" s="25">
        <v>4</v>
      </c>
      <c r="J48" s="25">
        <v>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90</v>
      </c>
      <c r="E49" s="14"/>
      <c r="F49" s="14"/>
      <c r="G49" s="10"/>
      <c r="H49" s="25">
        <v>1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91</v>
      </c>
      <c r="E50" s="14"/>
      <c r="F50" s="14"/>
      <c r="G50" s="10"/>
      <c r="H50" s="25">
        <v>4</v>
      </c>
      <c r="I50" s="25">
        <v>2</v>
      </c>
      <c r="J50" s="25">
        <v>2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92</v>
      </c>
      <c r="E51" s="14"/>
      <c r="F51" s="14"/>
      <c r="G51" s="10"/>
      <c r="H51" s="25">
        <v>1</v>
      </c>
      <c r="I51" s="25">
        <v>1</v>
      </c>
      <c r="J51" s="25">
        <v>0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93</v>
      </c>
      <c r="E52" s="14"/>
      <c r="F52" s="14"/>
      <c r="G52" s="10"/>
      <c r="H52" s="25">
        <v>2</v>
      </c>
      <c r="I52" s="25">
        <v>0</v>
      </c>
      <c r="J52" s="25">
        <v>2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49</v>
      </c>
      <c r="E53" s="14"/>
      <c r="F53" s="14"/>
      <c r="G53" s="10"/>
      <c r="H53" s="25">
        <v>2</v>
      </c>
      <c r="I53" s="25">
        <v>0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28</v>
      </c>
      <c r="E54" s="14"/>
      <c r="F54" s="14"/>
      <c r="G54" s="10"/>
      <c r="H54" s="25">
        <v>3</v>
      </c>
      <c r="I54" s="25">
        <v>3</v>
      </c>
      <c r="J54" s="25">
        <v>0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29</v>
      </c>
      <c r="E55" s="14"/>
      <c r="F55" s="14"/>
      <c r="G55" s="10"/>
      <c r="H55" s="25">
        <v>2</v>
      </c>
      <c r="I55" s="25">
        <v>0</v>
      </c>
      <c r="J55" s="25">
        <v>0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50</v>
      </c>
      <c r="E56" s="14"/>
      <c r="F56" s="14"/>
      <c r="G56" s="10"/>
      <c r="H56" s="25">
        <v>2</v>
      </c>
      <c r="I56" s="25">
        <v>0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94</v>
      </c>
      <c r="E57" s="14"/>
      <c r="F57" s="14"/>
      <c r="G57" s="10"/>
      <c r="H57" s="25">
        <v>1</v>
      </c>
      <c r="I57" s="25">
        <v>0</v>
      </c>
      <c r="J57" s="25">
        <v>0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51</v>
      </c>
      <c r="E58" s="14"/>
      <c r="F58" s="14"/>
      <c r="G58" s="10"/>
      <c r="H58" s="25">
        <v>2</v>
      </c>
      <c r="I58" s="25">
        <v>0</v>
      </c>
      <c r="J58" s="25">
        <v>2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95</v>
      </c>
      <c r="E59" s="14"/>
      <c r="F59" s="14"/>
      <c r="G59" s="10"/>
      <c r="H59" s="25">
        <v>2</v>
      </c>
      <c r="I59" s="25">
        <v>0</v>
      </c>
      <c r="J59" s="25">
        <v>2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96</v>
      </c>
      <c r="E60" s="14"/>
      <c r="F60" s="14"/>
      <c r="G60" s="10"/>
      <c r="H60" s="25">
        <v>3</v>
      </c>
      <c r="I60" s="25">
        <v>2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97</v>
      </c>
      <c r="E61" s="14"/>
      <c r="F61" s="14"/>
      <c r="G61" s="10"/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98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52</v>
      </c>
      <c r="E63" s="14"/>
      <c r="F63" s="14"/>
      <c r="G63" s="10"/>
      <c r="H63" s="25">
        <v>3</v>
      </c>
      <c r="I63" s="25">
        <v>3</v>
      </c>
      <c r="J63" s="25">
        <v>0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53</v>
      </c>
      <c r="E64" s="14"/>
      <c r="F64" s="14"/>
      <c r="G64" s="10"/>
      <c r="H64" s="25">
        <v>2</v>
      </c>
      <c r="I64" s="25">
        <v>1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99</v>
      </c>
      <c r="E65" s="14"/>
      <c r="F65" s="14"/>
      <c r="G65" s="10"/>
      <c r="H65" s="25">
        <v>1</v>
      </c>
      <c r="I65" s="25">
        <v>1</v>
      </c>
      <c r="J65" s="25">
        <v>0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100</v>
      </c>
      <c r="E66" s="14"/>
      <c r="F66" s="14"/>
      <c r="G66" s="10"/>
      <c r="H66" s="25">
        <v>2</v>
      </c>
      <c r="I66" s="25">
        <v>1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54</v>
      </c>
      <c r="E67" s="14"/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55</v>
      </c>
      <c r="E68" s="14"/>
      <c r="F68" s="14"/>
      <c r="G68" s="10"/>
      <c r="H68" s="25">
        <v>3</v>
      </c>
      <c r="I68" s="25">
        <v>1</v>
      </c>
      <c r="J68" s="25">
        <v>2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56</v>
      </c>
      <c r="E69" s="14"/>
      <c r="F69" s="14"/>
      <c r="G69" s="10"/>
      <c r="H69" s="25">
        <v>1</v>
      </c>
      <c r="I69" s="25">
        <v>1</v>
      </c>
      <c r="J69" s="25">
        <v>0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57</v>
      </c>
      <c r="E70" s="14"/>
      <c r="F70" s="14"/>
      <c r="G70" s="10"/>
      <c r="H70" s="25">
        <v>2</v>
      </c>
      <c r="I70" s="25">
        <v>1</v>
      </c>
      <c r="J70" s="25">
        <v>1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101</v>
      </c>
      <c r="E71" s="14"/>
      <c r="F71" s="14"/>
      <c r="G71" s="10"/>
      <c r="H71" s="25">
        <v>3</v>
      </c>
      <c r="I71" s="25">
        <v>0</v>
      </c>
      <c r="J71" s="25">
        <v>0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58</v>
      </c>
      <c r="E72" s="14"/>
      <c r="F72" s="14"/>
      <c r="G72" s="10"/>
      <c r="H72" s="25">
        <v>2</v>
      </c>
      <c r="I72" s="25">
        <v>1</v>
      </c>
      <c r="J72" s="25">
        <v>1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102</v>
      </c>
      <c r="E73" s="14"/>
      <c r="F73" s="14"/>
      <c r="G73" s="10"/>
      <c r="H73" s="25">
        <v>4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30</v>
      </c>
      <c r="E74" s="14"/>
      <c r="F74" s="14"/>
      <c r="G74" s="10"/>
      <c r="H74" s="25">
        <v>2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59</v>
      </c>
      <c r="E75" s="14"/>
      <c r="F75" s="14"/>
      <c r="G75" s="10"/>
      <c r="H75" s="25">
        <v>1</v>
      </c>
      <c r="I75" s="25">
        <v>0</v>
      </c>
      <c r="J75" s="25">
        <v>1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60</v>
      </c>
      <c r="E76" s="14"/>
      <c r="F76" s="14"/>
      <c r="G76" s="10"/>
      <c r="H76" s="25">
        <v>4</v>
      </c>
      <c r="I76" s="25">
        <v>0</v>
      </c>
      <c r="J76" s="25">
        <v>4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31</v>
      </c>
      <c r="E77" s="14"/>
      <c r="F77" s="14"/>
      <c r="G77" s="10"/>
      <c r="H77" s="25">
        <v>4</v>
      </c>
      <c r="I77" s="25">
        <v>1</v>
      </c>
      <c r="J77" s="25">
        <v>3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61</v>
      </c>
      <c r="E78" s="14"/>
      <c r="F78" s="14"/>
      <c r="G78" s="10"/>
      <c r="H78" s="25">
        <v>1</v>
      </c>
      <c r="I78" s="25">
        <v>0</v>
      </c>
      <c r="J78" s="25">
        <v>1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62</v>
      </c>
      <c r="E79" s="14"/>
      <c r="F79" s="14"/>
      <c r="G79" s="10"/>
      <c r="H79" s="25">
        <v>1</v>
      </c>
      <c r="I79" s="25">
        <v>0</v>
      </c>
      <c r="J79" s="25">
        <v>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63</v>
      </c>
      <c r="E80" s="14"/>
      <c r="F80" s="14"/>
      <c r="G80" s="10"/>
      <c r="H80" s="25">
        <v>3</v>
      </c>
      <c r="I80" s="25">
        <v>0</v>
      </c>
      <c r="J80" s="25">
        <v>3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103</v>
      </c>
      <c r="E81" s="14"/>
      <c r="F81" s="14"/>
      <c r="G81" s="10"/>
      <c r="H81" s="25">
        <v>5</v>
      </c>
      <c r="I81" s="25">
        <v>1</v>
      </c>
      <c r="J81" s="25">
        <v>4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104</v>
      </c>
      <c r="E82" s="14"/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64</v>
      </c>
      <c r="E83" s="14"/>
      <c r="F83" s="14"/>
      <c r="G83" s="10"/>
      <c r="H83" s="25">
        <v>5</v>
      </c>
      <c r="I83" s="25">
        <v>2</v>
      </c>
      <c r="J83" s="25">
        <v>3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105</v>
      </c>
      <c r="E84" s="14"/>
      <c r="F84" s="14"/>
      <c r="G84" s="10"/>
      <c r="H84" s="25">
        <v>1</v>
      </c>
      <c r="I84" s="25">
        <v>1</v>
      </c>
      <c r="J84" s="25">
        <v>0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32</v>
      </c>
      <c r="E85" s="14"/>
      <c r="F85" s="14"/>
      <c r="G85" s="10"/>
      <c r="H85" s="25">
        <v>3</v>
      </c>
      <c r="I85" s="25">
        <v>0</v>
      </c>
      <c r="J85" s="25">
        <v>3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106</v>
      </c>
      <c r="E86" s="14"/>
      <c r="F86" s="14"/>
      <c r="G86" s="10"/>
      <c r="H86" s="25">
        <v>2</v>
      </c>
      <c r="I86" s="25">
        <v>1</v>
      </c>
      <c r="J86" s="25">
        <v>0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65</v>
      </c>
      <c r="E87" s="14"/>
      <c r="F87" s="14"/>
      <c r="G87" s="10"/>
      <c r="H87" s="25">
        <v>7</v>
      </c>
      <c r="I87" s="25">
        <v>3</v>
      </c>
      <c r="J87" s="25">
        <v>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107</v>
      </c>
      <c r="E88" s="14"/>
      <c r="F88" s="14"/>
      <c r="G88" s="10"/>
      <c r="H88" s="25">
        <v>1</v>
      </c>
      <c r="I88" s="25">
        <v>0</v>
      </c>
      <c r="J88" s="25">
        <v>0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108</v>
      </c>
      <c r="E89" s="14"/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33" t="s">
        <v>19</v>
      </c>
      <c r="B90" s="133"/>
      <c r="C90" s="133"/>
      <c r="D90" s="133"/>
      <c r="E90" s="133"/>
      <c r="F90" s="133"/>
      <c r="G90" s="18">
        <v>0</v>
      </c>
      <c r="H90" s="18">
        <f>SUM(H6:H89)</f>
        <v>199</v>
      </c>
      <c r="I90" s="18">
        <f>SUM(I6:I89)</f>
        <v>59</v>
      </c>
      <c r="J90" s="18">
        <f>SUM(J6:J89)</f>
        <v>101</v>
      </c>
      <c r="K90" s="18">
        <f>SUM(K6:K89)</f>
        <v>0</v>
      </c>
      <c r="L90" s="18">
        <v>0</v>
      </c>
      <c r="M90" s="18">
        <v>0</v>
      </c>
      <c r="N90" s="18">
        <v>0</v>
      </c>
      <c r="O90" s="19">
        <v>0</v>
      </c>
      <c r="P90" s="19">
        <v>0</v>
      </c>
      <c r="Q90" s="18">
        <v>0</v>
      </c>
      <c r="R90" s="19">
        <v>0</v>
      </c>
      <c r="S90" s="18">
        <v>0</v>
      </c>
      <c r="T90" s="19">
        <v>0</v>
      </c>
      <c r="U90" s="18">
        <v>0</v>
      </c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90:F9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89">
      <formula1>адвокати</formula1>
    </dataValidation>
  </dataValidations>
  <pageMargins left="0" right="0" top="0" bottom="0" header="0" footer="0"/>
  <pageSetup paperSize="9" scale="44" orientation="landscape" r:id="rId1"/>
  <headerFooter scaleWithDoc="0" alignWithMargins="0"/>
  <ignoredErrors>
    <ignoredError sqref="H90:K90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AF187"/>
  <sheetViews>
    <sheetView topLeftCell="A163" zoomScale="70" zoomScaleNormal="70" zoomScaleSheetLayoutView="130" workbookViewId="0">
      <selection activeCell="J189" sqref="J18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407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79"/>
      <c r="AB4" s="78"/>
      <c r="AC4" s="79"/>
      <c r="AD4" s="78"/>
      <c r="AE4" s="79"/>
      <c r="AF4" s="78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3</v>
      </c>
      <c r="L6" s="11">
        <v>3</v>
      </c>
      <c r="M6" s="10">
        <v>0</v>
      </c>
      <c r="N6" s="12">
        <v>6.8181818181818175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38</v>
      </c>
      <c r="I7" s="25">
        <v>9</v>
      </c>
      <c r="J7" s="25">
        <v>22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35</v>
      </c>
      <c r="I12" s="25">
        <v>1</v>
      </c>
      <c r="J12" s="25">
        <v>30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33</v>
      </c>
      <c r="I14" s="25">
        <v>10</v>
      </c>
      <c r="J14" s="25">
        <v>15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60</v>
      </c>
      <c r="I17" s="25">
        <v>20</v>
      </c>
      <c r="J17" s="25">
        <v>26</v>
      </c>
      <c r="K17" s="11">
        <v>28</v>
      </c>
      <c r="L17" s="11">
        <v>28</v>
      </c>
      <c r="M17" s="10">
        <v>0</v>
      </c>
      <c r="N17" s="12">
        <v>46.666666666666664</v>
      </c>
      <c r="O17" s="11">
        <v>10367.990000000002</v>
      </c>
      <c r="P17" s="11">
        <v>10367.990000000002</v>
      </c>
      <c r="Q17" s="12">
        <v>100</v>
      </c>
      <c r="R17" s="11">
        <v>3845.86</v>
      </c>
      <c r="S17" s="12">
        <v>37.093592875764728</v>
      </c>
      <c r="T17" s="5">
        <v>6522.130000000001</v>
      </c>
      <c r="U17" s="12">
        <v>62.906407124235265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26</v>
      </c>
      <c r="I20" s="25">
        <v>2</v>
      </c>
      <c r="J20" s="25">
        <v>20</v>
      </c>
      <c r="K20" s="11">
        <v>3</v>
      </c>
      <c r="L20" s="11">
        <v>3</v>
      </c>
      <c r="M20" s="10">
        <v>0</v>
      </c>
      <c r="N20" s="12">
        <v>11.538461538461538</v>
      </c>
      <c r="O20" s="11">
        <v>3770.94</v>
      </c>
      <c r="P20" s="11">
        <v>3770.94</v>
      </c>
      <c r="Q20" s="12">
        <v>100</v>
      </c>
      <c r="R20" s="11">
        <v>3770.94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35</v>
      </c>
      <c r="I21" s="25">
        <v>8</v>
      </c>
      <c r="J21" s="25">
        <v>22</v>
      </c>
      <c r="K21" s="11">
        <v>25</v>
      </c>
      <c r="L21" s="11">
        <v>25</v>
      </c>
      <c r="M21" s="10">
        <v>0</v>
      </c>
      <c r="N21" s="12">
        <v>71.428571428571431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22</v>
      </c>
      <c r="I23" s="25">
        <v>7</v>
      </c>
      <c r="J23" s="25">
        <v>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83</v>
      </c>
      <c r="I25" s="25">
        <v>38</v>
      </c>
      <c r="J25" s="25">
        <v>37</v>
      </c>
      <c r="K25" s="11">
        <v>48</v>
      </c>
      <c r="L25" s="11">
        <v>48</v>
      </c>
      <c r="M25" s="10">
        <v>0</v>
      </c>
      <c r="N25" s="12">
        <v>57.831325301204814</v>
      </c>
      <c r="O25" s="11">
        <v>20082.729999999996</v>
      </c>
      <c r="P25" s="11">
        <v>20082.729999999996</v>
      </c>
      <c r="Q25" s="12">
        <v>100</v>
      </c>
      <c r="R25" s="11">
        <v>9189.7999999999993</v>
      </c>
      <c r="S25" s="12">
        <v>45.759714939154193</v>
      </c>
      <c r="T25" s="5">
        <v>10892.930000000006</v>
      </c>
      <c r="U25" s="12">
        <v>54.240285060845849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19</v>
      </c>
      <c r="I28" s="25">
        <v>1</v>
      </c>
      <c r="J28" s="25">
        <v>17</v>
      </c>
      <c r="K28" s="11">
        <v>2</v>
      </c>
      <c r="L28" s="11">
        <v>2</v>
      </c>
      <c r="M28" s="10">
        <v>0</v>
      </c>
      <c r="N28" s="12">
        <v>10.526315789473683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22</v>
      </c>
      <c r="I29" s="25">
        <v>4</v>
      </c>
      <c r="J29" s="25">
        <v>16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23</v>
      </c>
      <c r="I30" s="25">
        <v>8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31</v>
      </c>
      <c r="I31" s="25">
        <v>5</v>
      </c>
      <c r="J31" s="25">
        <v>16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27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22.222222222222221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4</v>
      </c>
      <c r="L34" s="11">
        <v>4</v>
      </c>
      <c r="M34" s="10">
        <v>0</v>
      </c>
      <c r="N34" s="12">
        <v>19.047619047619047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4</v>
      </c>
      <c r="I35" s="25">
        <v>0</v>
      </c>
      <c r="J35" s="25">
        <v>4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11</v>
      </c>
      <c r="I36" s="25">
        <v>2</v>
      </c>
      <c r="J36" s="25">
        <v>8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7</v>
      </c>
      <c r="I38" s="25">
        <v>3</v>
      </c>
      <c r="J38" s="25">
        <v>4</v>
      </c>
      <c r="K38" s="11">
        <v>3</v>
      </c>
      <c r="L38" s="11">
        <v>3</v>
      </c>
      <c r="M38" s="10">
        <v>0</v>
      </c>
      <c r="N38" s="12">
        <v>42.857142857142854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19</v>
      </c>
      <c r="I40" s="25">
        <v>6</v>
      </c>
      <c r="J40" s="25">
        <v>9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35</v>
      </c>
      <c r="I41" s="25">
        <v>8</v>
      </c>
      <c r="J41" s="25">
        <v>21</v>
      </c>
      <c r="K41" s="11">
        <v>7</v>
      </c>
      <c r="L41" s="11">
        <v>7</v>
      </c>
      <c r="M41" s="10">
        <v>0</v>
      </c>
      <c r="N41" s="12">
        <v>20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7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17</v>
      </c>
      <c r="I44" s="25">
        <v>7</v>
      </c>
      <c r="J44" s="25">
        <v>10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46</v>
      </c>
      <c r="I45" s="25">
        <v>22</v>
      </c>
      <c r="J45" s="25">
        <v>22</v>
      </c>
      <c r="K45" s="11">
        <v>41</v>
      </c>
      <c r="L45" s="11">
        <v>41</v>
      </c>
      <c r="M45" s="10">
        <v>0</v>
      </c>
      <c r="N45" s="12">
        <v>89.130434782608688</v>
      </c>
      <c r="O45" s="11">
        <v>34425.44000000001</v>
      </c>
      <c r="P45" s="11">
        <v>34425.44000000001</v>
      </c>
      <c r="Q45" s="12">
        <v>100</v>
      </c>
      <c r="R45" s="11">
        <v>34425.44000000001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21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71.428571428571431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16</v>
      </c>
      <c r="I48" s="25">
        <v>3</v>
      </c>
      <c r="J48" s="25">
        <v>11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14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7.1428571428571423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23</v>
      </c>
      <c r="I53" s="25">
        <v>2</v>
      </c>
      <c r="J53" s="25">
        <v>9</v>
      </c>
      <c r="K53" s="11">
        <v>2</v>
      </c>
      <c r="L53" s="11">
        <v>2</v>
      </c>
      <c r="M53" s="10">
        <v>0</v>
      </c>
      <c r="N53" s="12">
        <v>8.695652173913043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21</v>
      </c>
      <c r="I54" s="25">
        <v>0</v>
      </c>
      <c r="J54" s="25">
        <v>19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50</v>
      </c>
      <c r="I55" s="25">
        <v>3</v>
      </c>
      <c r="J55" s="25">
        <v>36</v>
      </c>
      <c r="K55" s="11">
        <v>39</v>
      </c>
      <c r="L55" s="11">
        <v>39</v>
      </c>
      <c r="M55" s="10">
        <v>0</v>
      </c>
      <c r="N55" s="12">
        <v>78</v>
      </c>
      <c r="O55" s="11">
        <v>13806.930000000008</v>
      </c>
      <c r="P55" s="11">
        <v>13806.930000000008</v>
      </c>
      <c r="Q55" s="12">
        <v>100</v>
      </c>
      <c r="R55" s="11">
        <v>3282.75</v>
      </c>
      <c r="S55" s="12">
        <v>23.776103739209208</v>
      </c>
      <c r="T55" s="5">
        <v>10524.180000000008</v>
      </c>
      <c r="U55" s="12">
        <v>76.223896260790795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285</v>
      </c>
      <c r="I58" s="25">
        <v>31</v>
      </c>
      <c r="J58" s="25">
        <v>49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27</v>
      </c>
      <c r="I62" s="25">
        <v>14</v>
      </c>
      <c r="J62" s="25">
        <v>13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20</v>
      </c>
      <c r="I65" s="25">
        <v>0</v>
      </c>
      <c r="J65" s="25">
        <v>20</v>
      </c>
      <c r="K65" s="11">
        <v>14</v>
      </c>
      <c r="L65" s="11">
        <v>14</v>
      </c>
      <c r="M65" s="10">
        <v>0</v>
      </c>
      <c r="N65" s="12">
        <v>70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52</v>
      </c>
      <c r="I67" s="25">
        <v>9</v>
      </c>
      <c r="J67" s="25">
        <v>36</v>
      </c>
      <c r="K67" s="11">
        <v>10</v>
      </c>
      <c r="L67" s="11">
        <v>10</v>
      </c>
      <c r="M67" s="10">
        <v>0</v>
      </c>
      <c r="N67" s="12">
        <v>19.230769230769234</v>
      </c>
      <c r="O67" s="11">
        <v>6327.3400000000011</v>
      </c>
      <c r="P67" s="11">
        <v>6327.3400000000011</v>
      </c>
      <c r="Q67" s="12">
        <v>100</v>
      </c>
      <c r="R67" s="11">
        <v>874.53</v>
      </c>
      <c r="S67" s="12">
        <v>13.821447875410517</v>
      </c>
      <c r="T67" s="5">
        <v>5452.81</v>
      </c>
      <c r="U67" s="12">
        <v>86.178552124589473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21</v>
      </c>
      <c r="I69" s="25">
        <v>2</v>
      </c>
      <c r="J69" s="25">
        <v>19</v>
      </c>
      <c r="K69" s="11">
        <v>2</v>
      </c>
      <c r="L69" s="11">
        <v>2</v>
      </c>
      <c r="M69" s="10">
        <v>0</v>
      </c>
      <c r="N69" s="12">
        <v>9.5238095238095237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46</v>
      </c>
      <c r="I70" s="25">
        <v>14</v>
      </c>
      <c r="J70" s="25">
        <v>28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39</v>
      </c>
      <c r="I72" s="25">
        <v>11</v>
      </c>
      <c r="J72" s="25">
        <v>18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25</v>
      </c>
      <c r="I73" s="25">
        <v>9</v>
      </c>
      <c r="J73" s="25">
        <v>16</v>
      </c>
      <c r="K73" s="11">
        <v>19</v>
      </c>
      <c r="L73" s="11">
        <v>19</v>
      </c>
      <c r="M73" s="10">
        <v>0</v>
      </c>
      <c r="N73" s="12">
        <v>76</v>
      </c>
      <c r="O73" s="11">
        <v>8564.6299999999992</v>
      </c>
      <c r="P73" s="11">
        <v>8564.6299999999992</v>
      </c>
      <c r="Q73" s="12">
        <v>100</v>
      </c>
      <c r="R73" s="11">
        <v>2918.6299999999997</v>
      </c>
      <c r="S73" s="12">
        <v>34.077712639074889</v>
      </c>
      <c r="T73" s="5">
        <v>5646</v>
      </c>
      <c r="U73" s="12">
        <v>65.922287360925111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36</v>
      </c>
      <c r="I75" s="25">
        <v>1</v>
      </c>
      <c r="J75" s="25">
        <v>32</v>
      </c>
      <c r="K75" s="11">
        <v>29</v>
      </c>
      <c r="L75" s="11">
        <v>29</v>
      </c>
      <c r="M75" s="10">
        <v>0</v>
      </c>
      <c r="N75" s="12">
        <v>80.555555555555557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19</v>
      </c>
      <c r="I76" s="25">
        <v>5</v>
      </c>
      <c r="J76" s="25">
        <v>10</v>
      </c>
      <c r="K76" s="11">
        <v>9</v>
      </c>
      <c r="L76" s="11">
        <v>9</v>
      </c>
      <c r="M76" s="10">
        <v>0</v>
      </c>
      <c r="N76" s="12">
        <v>47.368421052631575</v>
      </c>
      <c r="O76" s="11">
        <v>4077.2700000000004</v>
      </c>
      <c r="P76" s="11">
        <v>4077.2700000000004</v>
      </c>
      <c r="Q76" s="12">
        <v>100</v>
      </c>
      <c r="R76" s="11">
        <v>4077.2700000000004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51</v>
      </c>
      <c r="I77" s="25">
        <v>16</v>
      </c>
      <c r="J77" s="25">
        <v>24</v>
      </c>
      <c r="K77" s="11">
        <v>12</v>
      </c>
      <c r="L77" s="11">
        <v>12</v>
      </c>
      <c r="M77" s="10">
        <v>0</v>
      </c>
      <c r="N77" s="12">
        <v>23.52941176470588</v>
      </c>
      <c r="O77" s="11">
        <v>7906.2000000000007</v>
      </c>
      <c r="P77" s="11">
        <v>7906.2000000000007</v>
      </c>
      <c r="Q77" s="12">
        <v>100</v>
      </c>
      <c r="R77" s="11">
        <v>7906.2000000000007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27</v>
      </c>
      <c r="I78" s="25">
        <v>1</v>
      </c>
      <c r="J78" s="25">
        <v>26</v>
      </c>
      <c r="K78" s="11">
        <v>19</v>
      </c>
      <c r="L78" s="11">
        <v>19</v>
      </c>
      <c r="M78" s="10">
        <v>0</v>
      </c>
      <c r="N78" s="12">
        <v>70.370370370370367</v>
      </c>
      <c r="O78" s="11">
        <v>4246.4599999999991</v>
      </c>
      <c r="P78" s="11">
        <v>4246.4599999999991</v>
      </c>
      <c r="Q78" s="12">
        <v>100</v>
      </c>
      <c r="R78" s="11">
        <v>4246.4599999999991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31</v>
      </c>
      <c r="I79" s="25">
        <v>3</v>
      </c>
      <c r="J79" s="25">
        <v>25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26</v>
      </c>
      <c r="I80" s="25">
        <v>2</v>
      </c>
      <c r="J80" s="25">
        <v>16</v>
      </c>
      <c r="K80" s="11">
        <v>6</v>
      </c>
      <c r="L80" s="11">
        <v>6</v>
      </c>
      <c r="M80" s="10">
        <v>0</v>
      </c>
      <c r="N80" s="12">
        <v>23.076923076923077</v>
      </c>
      <c r="O80" s="11">
        <v>13239.62</v>
      </c>
      <c r="P80" s="11">
        <v>13239.62</v>
      </c>
      <c r="Q80" s="12">
        <v>100</v>
      </c>
      <c r="R80" s="11">
        <v>2829.15</v>
      </c>
      <c r="S80" s="12">
        <v>21.368815721297135</v>
      </c>
      <c r="T80" s="5">
        <v>10410.470000000001</v>
      </c>
      <c r="U80" s="12">
        <v>78.631184278702875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23</v>
      </c>
      <c r="I81" s="25">
        <v>11</v>
      </c>
      <c r="J81" s="25">
        <v>11</v>
      </c>
      <c r="K81" s="11">
        <v>7</v>
      </c>
      <c r="L81" s="11">
        <v>7</v>
      </c>
      <c r="M81" s="10">
        <v>0</v>
      </c>
      <c r="N81" s="12">
        <v>30.434782608695656</v>
      </c>
      <c r="O81" s="11">
        <v>6592.05</v>
      </c>
      <c r="P81" s="11">
        <v>6592.05</v>
      </c>
      <c r="Q81" s="12">
        <v>100</v>
      </c>
      <c r="R81" s="11">
        <v>304.5</v>
      </c>
      <c r="S81" s="12">
        <v>4.6192004004823994</v>
      </c>
      <c r="T81" s="5">
        <v>6287.5499999999993</v>
      </c>
      <c r="U81" s="12">
        <v>95.380799599517587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71</v>
      </c>
      <c r="I84" s="25">
        <v>18</v>
      </c>
      <c r="J84" s="25">
        <v>46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51</v>
      </c>
      <c r="I85" s="25">
        <v>13</v>
      </c>
      <c r="J85" s="25">
        <v>36</v>
      </c>
      <c r="K85" s="11">
        <v>17</v>
      </c>
      <c r="L85" s="11">
        <v>17</v>
      </c>
      <c r="M85" s="10">
        <v>0</v>
      </c>
      <c r="N85" s="12">
        <v>33.333333333333329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55</v>
      </c>
      <c r="I86" s="25">
        <v>15</v>
      </c>
      <c r="J86" s="25">
        <v>35</v>
      </c>
      <c r="K86" s="11">
        <v>13</v>
      </c>
      <c r="L86" s="11">
        <v>13</v>
      </c>
      <c r="M86" s="10">
        <v>0</v>
      </c>
      <c r="N86" s="12">
        <v>23.636363636363637</v>
      </c>
      <c r="O86" s="11">
        <v>7123.7199999999984</v>
      </c>
      <c r="P86" s="11">
        <v>7123.7199999999984</v>
      </c>
      <c r="Q86" s="12">
        <v>100</v>
      </c>
      <c r="R86" s="11">
        <v>0</v>
      </c>
      <c r="S86" s="12">
        <v>0</v>
      </c>
      <c r="T86" s="5">
        <v>7123.7199999999984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88</v>
      </c>
      <c r="I87" s="25">
        <v>27</v>
      </c>
      <c r="J87" s="25">
        <v>44</v>
      </c>
      <c r="K87" s="11">
        <v>2</v>
      </c>
      <c r="L87" s="11">
        <v>2</v>
      </c>
      <c r="M87" s="10">
        <v>0</v>
      </c>
      <c r="N87" s="12">
        <v>2.2727272727272729</v>
      </c>
      <c r="O87" s="11">
        <v>518.87</v>
      </c>
      <c r="P87" s="11">
        <v>518.87</v>
      </c>
      <c r="Q87" s="12">
        <v>100</v>
      </c>
      <c r="R87" s="11">
        <v>0</v>
      </c>
      <c r="S87" s="12">
        <v>0</v>
      </c>
      <c r="T87" s="5">
        <v>518.87</v>
      </c>
      <c r="U87" s="12">
        <v>100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26</v>
      </c>
      <c r="I91" s="25">
        <v>7</v>
      </c>
      <c r="J91" s="25">
        <v>13</v>
      </c>
      <c r="K91" s="11">
        <v>2</v>
      </c>
      <c r="L91" s="11">
        <v>2</v>
      </c>
      <c r="M91" s="10">
        <v>0</v>
      </c>
      <c r="N91" s="12">
        <v>7.6923076923076925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25</v>
      </c>
      <c r="I92" s="25">
        <v>6</v>
      </c>
      <c r="J92" s="25">
        <v>10</v>
      </c>
      <c r="K92" s="11">
        <v>6</v>
      </c>
      <c r="L92" s="11">
        <v>6</v>
      </c>
      <c r="M92" s="10">
        <v>0</v>
      </c>
      <c r="N92" s="12">
        <v>24</v>
      </c>
      <c r="O92" s="11">
        <v>2127.85</v>
      </c>
      <c r="P92" s="11">
        <v>2127.85</v>
      </c>
      <c r="Q92" s="12">
        <v>100</v>
      </c>
      <c r="R92" s="11">
        <v>2127.85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5</v>
      </c>
      <c r="I94" s="25">
        <v>2</v>
      </c>
      <c r="J94" s="25">
        <v>3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116</v>
      </c>
      <c r="I99" s="25">
        <v>56</v>
      </c>
      <c r="J99" s="25">
        <v>45</v>
      </c>
      <c r="K99" s="11">
        <v>35</v>
      </c>
      <c r="L99" s="11">
        <v>35</v>
      </c>
      <c r="M99" s="10">
        <v>0</v>
      </c>
      <c r="N99" s="12">
        <v>30.172413793103448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21</v>
      </c>
      <c r="I100" s="25">
        <v>7</v>
      </c>
      <c r="J100" s="25">
        <v>13</v>
      </c>
      <c r="K100" s="11">
        <v>13</v>
      </c>
      <c r="L100" s="11">
        <v>13</v>
      </c>
      <c r="M100" s="10">
        <v>0</v>
      </c>
      <c r="N100" s="12">
        <v>61.904761904761905</v>
      </c>
      <c r="O100" s="11">
        <v>11641.92</v>
      </c>
      <c r="P100" s="11">
        <v>11641.92</v>
      </c>
      <c r="Q100" s="12">
        <v>100</v>
      </c>
      <c r="R100" s="11">
        <v>0</v>
      </c>
      <c r="S100" s="12">
        <v>0</v>
      </c>
      <c r="T100" s="5">
        <v>11641.92</v>
      </c>
      <c r="U100" s="12">
        <v>100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9</v>
      </c>
      <c r="I101" s="25">
        <v>0</v>
      </c>
      <c r="J101" s="25">
        <v>8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37</v>
      </c>
      <c r="I102" s="25">
        <v>15</v>
      </c>
      <c r="J102" s="25">
        <v>21</v>
      </c>
      <c r="K102" s="11">
        <v>27</v>
      </c>
      <c r="L102" s="11">
        <v>27</v>
      </c>
      <c r="M102" s="10">
        <v>0</v>
      </c>
      <c r="N102" s="12">
        <v>72.972972972972968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6</v>
      </c>
      <c r="I105" s="25">
        <v>1</v>
      </c>
      <c r="J105" s="25">
        <v>3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97</v>
      </c>
      <c r="I106" s="25">
        <v>10</v>
      </c>
      <c r="J106" s="25">
        <v>76</v>
      </c>
      <c r="K106" s="11">
        <v>47</v>
      </c>
      <c r="L106" s="11">
        <v>47</v>
      </c>
      <c r="M106" s="10">
        <v>0</v>
      </c>
      <c r="N106" s="12">
        <v>48.453608247422679</v>
      </c>
      <c r="O106" s="11">
        <v>25058.62</v>
      </c>
      <c r="P106" s="11">
        <v>25058.62</v>
      </c>
      <c r="Q106" s="12">
        <v>100</v>
      </c>
      <c r="R106" s="11">
        <v>6068.25</v>
      </c>
      <c r="S106" s="12">
        <v>24.216217812473314</v>
      </c>
      <c r="T106" s="5">
        <v>18990.369999999995</v>
      </c>
      <c r="U106" s="12">
        <v>75.783782187526668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13</v>
      </c>
      <c r="I107" s="25">
        <v>0</v>
      </c>
      <c r="J107" s="25">
        <v>11</v>
      </c>
      <c r="K107" s="11">
        <v>4</v>
      </c>
      <c r="L107" s="11">
        <v>4</v>
      </c>
      <c r="M107" s="10">
        <v>0</v>
      </c>
      <c r="N107" s="12">
        <v>30.76923076923077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50</v>
      </c>
      <c r="I109" s="25">
        <v>17</v>
      </c>
      <c r="J109" s="25">
        <v>30</v>
      </c>
      <c r="K109" s="11">
        <v>26</v>
      </c>
      <c r="L109" s="11">
        <v>26</v>
      </c>
      <c r="M109" s="10">
        <v>0</v>
      </c>
      <c r="N109" s="12">
        <v>52</v>
      </c>
      <c r="O109" s="11">
        <v>13181.120000000004</v>
      </c>
      <c r="P109" s="11">
        <v>13181.120000000004</v>
      </c>
      <c r="Q109" s="12">
        <v>100</v>
      </c>
      <c r="R109" s="11">
        <v>13181.120000000004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37</v>
      </c>
      <c r="I110" s="25">
        <v>4</v>
      </c>
      <c r="J110" s="25">
        <v>20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49</v>
      </c>
      <c r="I111" s="25">
        <v>0</v>
      </c>
      <c r="J111" s="25">
        <v>40</v>
      </c>
      <c r="K111" s="11">
        <v>10</v>
      </c>
      <c r="L111" s="11">
        <v>10</v>
      </c>
      <c r="M111" s="10">
        <v>0</v>
      </c>
      <c r="N111" s="12">
        <v>20.408163265306122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32</v>
      </c>
      <c r="I112" s="25">
        <v>4</v>
      </c>
      <c r="J112" s="25">
        <v>7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24</v>
      </c>
      <c r="L114" s="11">
        <v>24</v>
      </c>
      <c r="M114" s="10">
        <v>0</v>
      </c>
      <c r="N114" s="12">
        <v>72.727272727272734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25</v>
      </c>
      <c r="I115" s="25">
        <v>0</v>
      </c>
      <c r="J115" s="25">
        <v>15</v>
      </c>
      <c r="K115" s="11">
        <v>6</v>
      </c>
      <c r="L115" s="11">
        <v>6</v>
      </c>
      <c r="M115" s="10">
        <v>0</v>
      </c>
      <c r="N115" s="12">
        <v>24</v>
      </c>
      <c r="O115" s="11">
        <v>3454.7000000000007</v>
      </c>
      <c r="P115" s="11">
        <v>3454.7000000000007</v>
      </c>
      <c r="Q115" s="12">
        <v>100</v>
      </c>
      <c r="R115" s="11">
        <v>1729.5600000000002</v>
      </c>
      <c r="S115" s="12">
        <v>50.063970822357938</v>
      </c>
      <c r="T115" s="5">
        <v>1725.1399999999999</v>
      </c>
      <c r="U115" s="12">
        <v>49.936029177642041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34</v>
      </c>
      <c r="I116" s="25">
        <v>6</v>
      </c>
      <c r="J116" s="25">
        <v>23</v>
      </c>
      <c r="K116" s="11">
        <v>2</v>
      </c>
      <c r="L116" s="11">
        <v>2</v>
      </c>
      <c r="M116" s="10">
        <v>0</v>
      </c>
      <c r="N116" s="12">
        <v>5.8823529411764701</v>
      </c>
      <c r="O116" s="11">
        <v>213.14999999999998</v>
      </c>
      <c r="P116" s="11">
        <v>213.14999999999998</v>
      </c>
      <c r="Q116" s="12">
        <v>100</v>
      </c>
      <c r="R116" s="11">
        <v>213.14999999999998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2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20</v>
      </c>
      <c r="I118" s="25">
        <v>2</v>
      </c>
      <c r="J118" s="25">
        <v>18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38</v>
      </c>
      <c r="I119" s="25">
        <v>8</v>
      </c>
      <c r="J119" s="25">
        <v>14</v>
      </c>
      <c r="K119" s="11">
        <v>3</v>
      </c>
      <c r="L119" s="11">
        <v>3</v>
      </c>
      <c r="M119" s="10">
        <v>0</v>
      </c>
      <c r="N119" s="12">
        <v>7.8947368421052628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10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20</v>
      </c>
      <c r="I121" s="25">
        <v>1</v>
      </c>
      <c r="J121" s="25">
        <v>18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44</v>
      </c>
      <c r="I122" s="25">
        <v>5</v>
      </c>
      <c r="J122" s="25">
        <v>32</v>
      </c>
      <c r="K122" s="11">
        <v>6</v>
      </c>
      <c r="L122" s="11">
        <v>6</v>
      </c>
      <c r="M122" s="10">
        <v>0</v>
      </c>
      <c r="N122" s="12">
        <v>13.636363636363635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28</v>
      </c>
      <c r="I124" s="25">
        <v>3</v>
      </c>
      <c r="J124" s="25">
        <v>16</v>
      </c>
      <c r="K124" s="11">
        <v>15</v>
      </c>
      <c r="L124" s="11">
        <v>15</v>
      </c>
      <c r="M124" s="10">
        <v>0</v>
      </c>
      <c r="N124" s="12">
        <v>53.571428571428569</v>
      </c>
      <c r="O124" s="11">
        <v>11784.029999999999</v>
      </c>
      <c r="P124" s="11">
        <v>11784.029999999999</v>
      </c>
      <c r="Q124" s="12">
        <v>100</v>
      </c>
      <c r="R124" s="11">
        <v>1218.29</v>
      </c>
      <c r="S124" s="12">
        <v>10.338483523887838</v>
      </c>
      <c r="T124" s="5">
        <v>10565.739999999998</v>
      </c>
      <c r="U124" s="12">
        <v>89.661516476112155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1</v>
      </c>
      <c r="L125" s="11">
        <v>1</v>
      </c>
      <c r="M125" s="10">
        <v>0</v>
      </c>
      <c r="N125" s="12">
        <v>3.3333333333333335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37</v>
      </c>
      <c r="I126" s="25">
        <v>12</v>
      </c>
      <c r="J126" s="25">
        <v>18</v>
      </c>
      <c r="K126" s="11">
        <v>16</v>
      </c>
      <c r="L126" s="11">
        <v>16</v>
      </c>
      <c r="M126" s="10">
        <v>0</v>
      </c>
      <c r="N126" s="12">
        <v>43.243243243243242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28</v>
      </c>
      <c r="I127" s="25">
        <v>2</v>
      </c>
      <c r="J127" s="25">
        <v>18</v>
      </c>
      <c r="K127" s="11">
        <v>6</v>
      </c>
      <c r="L127" s="11">
        <v>6</v>
      </c>
      <c r="M127" s="10">
        <v>0</v>
      </c>
      <c r="N127" s="12">
        <v>21.428571428571427</v>
      </c>
      <c r="O127" s="11">
        <v>1842.1</v>
      </c>
      <c r="P127" s="11">
        <v>1842.1</v>
      </c>
      <c r="Q127" s="12">
        <v>100</v>
      </c>
      <c r="R127" s="11">
        <v>213.14999999999998</v>
      </c>
      <c r="S127" s="12">
        <v>11.571033060094457</v>
      </c>
      <c r="T127" s="5">
        <v>1628.9499999999998</v>
      </c>
      <c r="U127" s="12">
        <v>88.428966939905536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14</v>
      </c>
      <c r="I128" s="25">
        <v>0</v>
      </c>
      <c r="J128" s="25">
        <v>12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18</v>
      </c>
      <c r="I130" s="25">
        <v>8</v>
      </c>
      <c r="J130" s="25">
        <v>8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16</v>
      </c>
      <c r="I132" s="25">
        <v>0</v>
      </c>
      <c r="J132" s="25">
        <v>16</v>
      </c>
      <c r="K132" s="11">
        <v>5</v>
      </c>
      <c r="L132" s="11">
        <v>5</v>
      </c>
      <c r="M132" s="10">
        <v>0</v>
      </c>
      <c r="N132" s="12">
        <v>31.25</v>
      </c>
      <c r="O132" s="11">
        <v>1831.7599999999998</v>
      </c>
      <c r="P132" s="11">
        <v>1831.7599999999998</v>
      </c>
      <c r="Q132" s="12">
        <v>100</v>
      </c>
      <c r="R132" s="11">
        <v>1831.7599999999998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2</v>
      </c>
      <c r="I133" s="25">
        <v>0</v>
      </c>
      <c r="J133" s="25">
        <v>1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57</v>
      </c>
      <c r="I135" s="25">
        <v>1</v>
      </c>
      <c r="J135" s="25">
        <v>15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31</v>
      </c>
      <c r="I137" s="25">
        <v>2</v>
      </c>
      <c r="J137" s="25">
        <v>28</v>
      </c>
      <c r="K137" s="11">
        <v>28</v>
      </c>
      <c r="L137" s="11">
        <v>28</v>
      </c>
      <c r="M137" s="10">
        <v>0</v>
      </c>
      <c r="N137" s="12">
        <v>90.322580645161281</v>
      </c>
      <c r="O137" s="11">
        <v>26260.880000000023</v>
      </c>
      <c r="P137" s="11">
        <v>26260.880000000023</v>
      </c>
      <c r="Q137" s="12">
        <v>100</v>
      </c>
      <c r="R137" s="11">
        <v>19917.460000000003</v>
      </c>
      <c r="S137" s="12">
        <v>75.844602313403001</v>
      </c>
      <c r="T137" s="5">
        <v>6343.42</v>
      </c>
      <c r="U137" s="12">
        <v>24.155397686596924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3</v>
      </c>
      <c r="I138" s="25">
        <v>0</v>
      </c>
      <c r="J138" s="25">
        <v>1</v>
      </c>
      <c r="K138" s="11">
        <v>2</v>
      </c>
      <c r="L138" s="11">
        <v>2</v>
      </c>
      <c r="M138" s="10">
        <v>0</v>
      </c>
      <c r="N138" s="12">
        <v>66.666666666666657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16</v>
      </c>
      <c r="I140" s="25">
        <v>2</v>
      </c>
      <c r="J140" s="25">
        <v>12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27</v>
      </c>
      <c r="I141" s="25">
        <v>3</v>
      </c>
      <c r="J141" s="25">
        <v>24</v>
      </c>
      <c r="K141" s="11">
        <v>8</v>
      </c>
      <c r="L141" s="11">
        <v>8</v>
      </c>
      <c r="M141" s="10">
        <v>0</v>
      </c>
      <c r="N141" s="12">
        <v>29.629629629629626</v>
      </c>
      <c r="O141" s="11">
        <v>3802.8700000000003</v>
      </c>
      <c r="P141" s="11">
        <v>3802.8700000000003</v>
      </c>
      <c r="Q141" s="12">
        <v>100</v>
      </c>
      <c r="R141" s="11">
        <v>3802.8700000000003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24</v>
      </c>
      <c r="I144" s="25">
        <v>9</v>
      </c>
      <c r="J144" s="25">
        <v>4</v>
      </c>
      <c r="K144" s="11">
        <v>2</v>
      </c>
      <c r="L144" s="11">
        <v>2</v>
      </c>
      <c r="M144" s="10">
        <v>0</v>
      </c>
      <c r="N144" s="12">
        <v>8.3333333333333321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28</v>
      </c>
      <c r="I145" s="25">
        <v>4</v>
      </c>
      <c r="J145" s="25">
        <v>5</v>
      </c>
      <c r="K145" s="11">
        <v>15</v>
      </c>
      <c r="L145" s="11">
        <v>15</v>
      </c>
      <c r="M145" s="10">
        <v>0</v>
      </c>
      <c r="N145" s="12">
        <v>53.571428571428569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27</v>
      </c>
      <c r="I146" s="25">
        <v>6</v>
      </c>
      <c r="J146" s="25">
        <v>19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59</v>
      </c>
      <c r="I148" s="25">
        <v>3</v>
      </c>
      <c r="J148" s="25">
        <v>53</v>
      </c>
      <c r="K148" s="11">
        <v>28</v>
      </c>
      <c r="L148" s="11">
        <v>28</v>
      </c>
      <c r="M148" s="10">
        <v>0</v>
      </c>
      <c r="N148" s="12">
        <v>47.457627118644069</v>
      </c>
      <c r="O148" s="11">
        <v>6397.9800000000032</v>
      </c>
      <c r="P148" s="11">
        <v>6397.9800000000032</v>
      </c>
      <c r="Q148" s="12">
        <v>100</v>
      </c>
      <c r="R148" s="11">
        <v>6397.9800000000032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69</v>
      </c>
      <c r="I149" s="25">
        <v>4</v>
      </c>
      <c r="J149" s="25">
        <v>63</v>
      </c>
      <c r="K149" s="11">
        <v>55</v>
      </c>
      <c r="L149" s="11">
        <v>55</v>
      </c>
      <c r="M149" s="10">
        <v>0</v>
      </c>
      <c r="N149" s="12">
        <v>79.710144927536234</v>
      </c>
      <c r="O149" s="11">
        <v>19692.379999999994</v>
      </c>
      <c r="P149" s="11">
        <v>19692.379999999994</v>
      </c>
      <c r="Q149" s="12">
        <v>100</v>
      </c>
      <c r="R149" s="11">
        <v>19692.379999999994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32</v>
      </c>
      <c r="I150" s="25">
        <v>6</v>
      </c>
      <c r="J150" s="25">
        <v>24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20</v>
      </c>
      <c r="I151" s="25">
        <v>0</v>
      </c>
      <c r="J151" s="25">
        <v>19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14</v>
      </c>
      <c r="L152" s="11">
        <v>14</v>
      </c>
      <c r="M152" s="10">
        <v>0</v>
      </c>
      <c r="N152" s="12">
        <v>56.000000000000007</v>
      </c>
      <c r="O152" s="11">
        <v>13423.319999999994</v>
      </c>
      <c r="P152" s="11">
        <v>13423.319999999994</v>
      </c>
      <c r="Q152" s="12">
        <v>100</v>
      </c>
      <c r="R152" s="11">
        <v>8934.8699999999972</v>
      </c>
      <c r="S152" s="12">
        <v>66.562296063864977</v>
      </c>
      <c r="T152" s="5">
        <v>4488.4500000000007</v>
      </c>
      <c r="U152" s="12">
        <v>33.437703936135044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17</v>
      </c>
      <c r="I154" s="25">
        <v>1</v>
      </c>
      <c r="J154" s="25">
        <v>16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24</v>
      </c>
      <c r="I156" s="25">
        <v>4</v>
      </c>
      <c r="J156" s="25">
        <v>15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25</v>
      </c>
      <c r="I157" s="25">
        <v>0</v>
      </c>
      <c r="J157" s="25">
        <v>23</v>
      </c>
      <c r="K157" s="11">
        <v>18</v>
      </c>
      <c r="L157" s="11">
        <v>18</v>
      </c>
      <c r="M157" s="10">
        <v>0</v>
      </c>
      <c r="N157" s="12">
        <v>72</v>
      </c>
      <c r="O157" s="11">
        <v>3556.56</v>
      </c>
      <c r="P157" s="11">
        <v>3556.56</v>
      </c>
      <c r="Q157" s="12">
        <v>100</v>
      </c>
      <c r="R157" s="11">
        <v>0</v>
      </c>
      <c r="S157" s="12">
        <v>0</v>
      </c>
      <c r="T157" s="5">
        <v>3556.56</v>
      </c>
      <c r="U157" s="12">
        <v>100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51</v>
      </c>
      <c r="I158" s="25">
        <v>3</v>
      </c>
      <c r="J158" s="25">
        <v>43</v>
      </c>
      <c r="K158" s="11">
        <v>31</v>
      </c>
      <c r="L158" s="11">
        <v>31</v>
      </c>
      <c r="M158" s="10">
        <v>0</v>
      </c>
      <c r="N158" s="12">
        <v>60.784313725490193</v>
      </c>
      <c r="O158" s="11">
        <v>11607.090000000002</v>
      </c>
      <c r="P158" s="11">
        <v>11607.090000000002</v>
      </c>
      <c r="Q158" s="12">
        <v>100</v>
      </c>
      <c r="R158" s="11">
        <v>11607.090000000002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44</v>
      </c>
      <c r="I159" s="25">
        <v>7</v>
      </c>
      <c r="J159" s="25">
        <v>28</v>
      </c>
      <c r="K159" s="11">
        <v>29</v>
      </c>
      <c r="L159" s="11">
        <v>29</v>
      </c>
      <c r="M159" s="10">
        <v>0</v>
      </c>
      <c r="N159" s="12">
        <v>65.909090909090907</v>
      </c>
      <c r="O159" s="11">
        <v>8387.7699999999986</v>
      </c>
      <c r="P159" s="11">
        <v>8387.7699999999986</v>
      </c>
      <c r="Q159" s="12">
        <v>100</v>
      </c>
      <c r="R159" s="11">
        <v>8387.7699999999986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43</v>
      </c>
      <c r="I160" s="25">
        <v>2</v>
      </c>
      <c r="J160" s="25">
        <v>34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59</v>
      </c>
      <c r="I162" s="25">
        <v>9</v>
      </c>
      <c r="J162" s="25">
        <v>38</v>
      </c>
      <c r="K162" s="11">
        <v>1</v>
      </c>
      <c r="L162" s="11">
        <v>1</v>
      </c>
      <c r="M162" s="10">
        <v>0</v>
      </c>
      <c r="N162" s="12">
        <v>1.6949152542372881</v>
      </c>
      <c r="O162" s="11">
        <v>121.8</v>
      </c>
      <c r="P162" s="11">
        <v>121.8</v>
      </c>
      <c r="Q162" s="12">
        <v>100</v>
      </c>
      <c r="R162" s="11">
        <v>121.8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14</v>
      </c>
      <c r="I163" s="25">
        <v>4</v>
      </c>
      <c r="J163" s="25">
        <v>9</v>
      </c>
      <c r="K163" s="11">
        <v>3</v>
      </c>
      <c r="L163" s="11">
        <v>3</v>
      </c>
      <c r="M163" s="10">
        <v>0</v>
      </c>
      <c r="N163" s="12">
        <v>21.428571428571427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3</v>
      </c>
      <c r="I165" s="25">
        <v>0</v>
      </c>
      <c r="J165" s="25">
        <v>3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43</v>
      </c>
      <c r="I166" s="25">
        <v>7</v>
      </c>
      <c r="J166" s="25">
        <v>30</v>
      </c>
      <c r="K166" s="11">
        <v>17</v>
      </c>
      <c r="L166" s="11">
        <v>17</v>
      </c>
      <c r="M166" s="10">
        <v>0</v>
      </c>
      <c r="N166" s="12">
        <v>39.534883720930232</v>
      </c>
      <c r="O166" s="11">
        <v>4177.7399999999989</v>
      </c>
      <c r="P166" s="11">
        <v>4177.7399999999989</v>
      </c>
      <c r="Q166" s="12">
        <v>100</v>
      </c>
      <c r="R166" s="11">
        <v>0</v>
      </c>
      <c r="S166" s="12">
        <v>0</v>
      </c>
      <c r="T166" s="5">
        <v>4177.7399999999989</v>
      </c>
      <c r="U166" s="12">
        <v>100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52</v>
      </c>
      <c r="I167" s="25">
        <v>6</v>
      </c>
      <c r="J167" s="25">
        <v>37</v>
      </c>
      <c r="K167" s="11">
        <v>2</v>
      </c>
      <c r="L167" s="11">
        <v>2</v>
      </c>
      <c r="M167" s="10">
        <v>0</v>
      </c>
      <c r="N167" s="12">
        <v>3.8461538461538463</v>
      </c>
      <c r="O167" s="11">
        <v>182.7</v>
      </c>
      <c r="P167" s="11">
        <v>182.7</v>
      </c>
      <c r="Q167" s="12">
        <v>100</v>
      </c>
      <c r="R167" s="11">
        <v>182.7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18</v>
      </c>
      <c r="I170" s="25">
        <v>1</v>
      </c>
      <c r="J170" s="25">
        <v>16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25</v>
      </c>
      <c r="I172" s="25">
        <v>6</v>
      </c>
      <c r="J172" s="25">
        <v>17</v>
      </c>
      <c r="K172" s="11">
        <v>11</v>
      </c>
      <c r="L172" s="11">
        <v>11</v>
      </c>
      <c r="M172" s="10">
        <v>0</v>
      </c>
      <c r="N172" s="12">
        <v>44</v>
      </c>
      <c r="O172" s="11">
        <v>9766.61</v>
      </c>
      <c r="P172" s="11">
        <v>9766.61</v>
      </c>
      <c r="Q172" s="12">
        <v>100</v>
      </c>
      <c r="R172" s="11">
        <v>0</v>
      </c>
      <c r="S172" s="12">
        <v>0</v>
      </c>
      <c r="T172" s="5">
        <v>9766.61</v>
      </c>
      <c r="U172" s="12">
        <v>100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12</v>
      </c>
      <c r="I173" s="25">
        <v>2</v>
      </c>
      <c r="J173" s="25">
        <v>5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48</v>
      </c>
      <c r="I174" s="25">
        <v>1</v>
      </c>
      <c r="J174" s="25">
        <v>8</v>
      </c>
      <c r="K174" s="11">
        <v>9</v>
      </c>
      <c r="L174" s="11">
        <v>9</v>
      </c>
      <c r="M174" s="10">
        <v>0</v>
      </c>
      <c r="N174" s="12">
        <v>18.75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35</v>
      </c>
      <c r="I175" s="25">
        <v>0</v>
      </c>
      <c r="J175" s="25">
        <v>10</v>
      </c>
      <c r="K175" s="11">
        <v>20</v>
      </c>
      <c r="L175" s="11">
        <v>20</v>
      </c>
      <c r="M175" s="10">
        <v>0</v>
      </c>
      <c r="N175" s="12">
        <v>57.142857142857139</v>
      </c>
      <c r="O175" s="11">
        <v>5590.4700000000048</v>
      </c>
      <c r="P175" s="11">
        <v>5590.4700000000048</v>
      </c>
      <c r="Q175" s="12">
        <v>100</v>
      </c>
      <c r="R175" s="11">
        <v>5590.4700000000048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57</v>
      </c>
      <c r="I178" s="25">
        <v>22</v>
      </c>
      <c r="J178" s="25">
        <v>34</v>
      </c>
      <c r="K178" s="11">
        <v>14</v>
      </c>
      <c r="L178" s="11">
        <v>14</v>
      </c>
      <c r="M178" s="10">
        <v>0</v>
      </c>
      <c r="N178" s="12">
        <v>24.561403508771928</v>
      </c>
      <c r="O178" s="11">
        <v>8215.880000000001</v>
      </c>
      <c r="P178" s="11">
        <v>8215.880000000001</v>
      </c>
      <c r="Q178" s="12">
        <v>100</v>
      </c>
      <c r="R178" s="11">
        <v>8215.880000000001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82</v>
      </c>
      <c r="I179" s="25">
        <v>38</v>
      </c>
      <c r="J179" s="25">
        <v>35</v>
      </c>
      <c r="K179" s="11">
        <v>24</v>
      </c>
      <c r="L179" s="11">
        <v>24</v>
      </c>
      <c r="M179" s="10">
        <v>0</v>
      </c>
      <c r="N179" s="12">
        <v>29.268292682926827</v>
      </c>
      <c r="O179" s="11">
        <v>19569.139999999996</v>
      </c>
      <c r="P179" s="11">
        <v>19569.139999999996</v>
      </c>
      <c r="Q179" s="12">
        <v>100</v>
      </c>
      <c r="R179" s="11">
        <v>19569.139999999996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7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7</v>
      </c>
      <c r="I182" s="25">
        <v>3</v>
      </c>
      <c r="J182" s="25">
        <v>3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52</v>
      </c>
      <c r="I184" s="25">
        <v>1</v>
      </c>
      <c r="J184" s="25">
        <v>48</v>
      </c>
      <c r="K184" s="11">
        <v>4</v>
      </c>
      <c r="L184" s="11">
        <v>4</v>
      </c>
      <c r="M184" s="10">
        <v>0</v>
      </c>
      <c r="N184" s="12">
        <v>7.6923076923076925</v>
      </c>
      <c r="O184" s="11">
        <v>2060.23</v>
      </c>
      <c r="P184" s="11">
        <v>2060.23</v>
      </c>
      <c r="Q184" s="12">
        <v>100</v>
      </c>
      <c r="R184" s="11">
        <v>2060.23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8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4462</v>
      </c>
      <c r="I187" s="25">
        <v>829</v>
      </c>
      <c r="J187" s="25">
        <v>2705</v>
      </c>
      <c r="K187" s="11">
        <v>1080</v>
      </c>
      <c r="L187" s="11">
        <v>1080</v>
      </c>
      <c r="M187" s="10">
        <v>0</v>
      </c>
      <c r="N187" s="12">
        <v>24.204392649036308</v>
      </c>
      <c r="O187" s="11">
        <v>500298.08999999997</v>
      </c>
      <c r="P187" s="11">
        <v>500298.08999999997</v>
      </c>
      <c r="Q187" s="12">
        <v>100</v>
      </c>
      <c r="R187" s="11">
        <v>364034.53000000009</v>
      </c>
      <c r="S187" s="12">
        <v>72.763525841164039</v>
      </c>
      <c r="T187" s="5">
        <v>136263.56</v>
      </c>
      <c r="U187" s="12">
        <v>27.236474158835989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AF187"/>
  <sheetViews>
    <sheetView topLeftCell="A163" zoomScale="70" zoomScaleNormal="70" zoomScaleSheetLayoutView="130" workbookViewId="0">
      <selection activeCell="M185" sqref="M185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408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81"/>
      <c r="AB4" s="80"/>
      <c r="AC4" s="81"/>
      <c r="AD4" s="80"/>
      <c r="AE4" s="81"/>
      <c r="AF4" s="80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3</v>
      </c>
      <c r="L6" s="11">
        <v>3</v>
      </c>
      <c r="M6" s="10">
        <v>0</v>
      </c>
      <c r="N6" s="12">
        <v>6.8181818181818175</v>
      </c>
      <c r="O6" s="11">
        <v>1205.82</v>
      </c>
      <c r="P6" s="11">
        <v>1205.82</v>
      </c>
      <c r="Q6" s="12">
        <v>100</v>
      </c>
      <c r="R6" s="11">
        <v>1205.82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39</v>
      </c>
      <c r="I7" s="25">
        <v>10</v>
      </c>
      <c r="J7" s="25">
        <v>22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36</v>
      </c>
      <c r="I12" s="25">
        <v>1</v>
      </c>
      <c r="J12" s="25">
        <v>31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7</v>
      </c>
      <c r="I13" s="25">
        <v>0</v>
      </c>
      <c r="J13" s="25">
        <v>7</v>
      </c>
      <c r="K13" s="11">
        <v>6</v>
      </c>
      <c r="L13" s="11">
        <v>6</v>
      </c>
      <c r="M13" s="10">
        <v>0</v>
      </c>
      <c r="N13" s="12">
        <v>85.714285714285708</v>
      </c>
      <c r="O13" s="11">
        <v>1217.9999999999998</v>
      </c>
      <c r="P13" s="11">
        <v>1217.9999999999998</v>
      </c>
      <c r="Q13" s="12">
        <v>100</v>
      </c>
      <c r="R13" s="11">
        <v>1217.9999999999998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33</v>
      </c>
      <c r="I14" s="25">
        <v>10</v>
      </c>
      <c r="J14" s="25">
        <v>15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62</v>
      </c>
      <c r="I17" s="25">
        <v>20</v>
      </c>
      <c r="J17" s="25">
        <v>28</v>
      </c>
      <c r="K17" s="11">
        <v>28</v>
      </c>
      <c r="L17" s="11">
        <v>28</v>
      </c>
      <c r="M17" s="10">
        <v>0</v>
      </c>
      <c r="N17" s="12">
        <v>45.161290322580641</v>
      </c>
      <c r="O17" s="11">
        <v>10367.990000000002</v>
      </c>
      <c r="P17" s="11">
        <v>10367.990000000002</v>
      </c>
      <c r="Q17" s="12">
        <v>100</v>
      </c>
      <c r="R17" s="11">
        <v>10367.990000000002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29</v>
      </c>
      <c r="I20" s="25">
        <v>2</v>
      </c>
      <c r="J20" s="25">
        <v>21</v>
      </c>
      <c r="K20" s="11">
        <v>3</v>
      </c>
      <c r="L20" s="11">
        <v>3</v>
      </c>
      <c r="M20" s="10">
        <v>0</v>
      </c>
      <c r="N20" s="12">
        <v>10.344827586206897</v>
      </c>
      <c r="O20" s="11">
        <v>3770.94</v>
      </c>
      <c r="P20" s="11">
        <v>3770.94</v>
      </c>
      <c r="Q20" s="12">
        <v>100</v>
      </c>
      <c r="R20" s="11">
        <v>3770.94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39</v>
      </c>
      <c r="I21" s="25">
        <v>8</v>
      </c>
      <c r="J21" s="25">
        <v>26</v>
      </c>
      <c r="K21" s="11">
        <v>25</v>
      </c>
      <c r="L21" s="11">
        <v>25</v>
      </c>
      <c r="M21" s="10">
        <v>0</v>
      </c>
      <c r="N21" s="12">
        <v>64.102564102564102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22</v>
      </c>
      <c r="I23" s="25">
        <v>7</v>
      </c>
      <c r="J23" s="25">
        <v>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83</v>
      </c>
      <c r="I25" s="25">
        <v>38</v>
      </c>
      <c r="J25" s="25">
        <v>37</v>
      </c>
      <c r="K25" s="11">
        <v>48</v>
      </c>
      <c r="L25" s="11">
        <v>48</v>
      </c>
      <c r="M25" s="10">
        <v>0</v>
      </c>
      <c r="N25" s="12">
        <v>57.831325301204814</v>
      </c>
      <c r="O25" s="11">
        <v>20082.729999999996</v>
      </c>
      <c r="P25" s="11">
        <v>20082.729999999996</v>
      </c>
      <c r="Q25" s="12">
        <v>100</v>
      </c>
      <c r="R25" s="11">
        <v>20082.729999999996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20</v>
      </c>
      <c r="I28" s="25">
        <v>1</v>
      </c>
      <c r="J28" s="25">
        <v>18</v>
      </c>
      <c r="K28" s="11">
        <v>2</v>
      </c>
      <c r="L28" s="11">
        <v>2</v>
      </c>
      <c r="M28" s="10">
        <v>0</v>
      </c>
      <c r="N28" s="12">
        <v>10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22</v>
      </c>
      <c r="I29" s="25">
        <v>4</v>
      </c>
      <c r="J29" s="25">
        <v>16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24</v>
      </c>
      <c r="I30" s="25">
        <v>8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32</v>
      </c>
      <c r="I31" s="25">
        <v>5</v>
      </c>
      <c r="J31" s="25">
        <v>17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27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22.222222222222221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4</v>
      </c>
      <c r="L34" s="11">
        <v>4</v>
      </c>
      <c r="M34" s="10">
        <v>0</v>
      </c>
      <c r="N34" s="12">
        <v>19.047619047619047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4</v>
      </c>
      <c r="I35" s="25">
        <v>0</v>
      </c>
      <c r="J35" s="25">
        <v>4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11</v>
      </c>
      <c r="I36" s="25">
        <v>2</v>
      </c>
      <c r="J36" s="25">
        <v>8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9</v>
      </c>
      <c r="I38" s="25">
        <v>3</v>
      </c>
      <c r="J38" s="25">
        <v>6</v>
      </c>
      <c r="K38" s="11">
        <v>3</v>
      </c>
      <c r="L38" s="11">
        <v>3</v>
      </c>
      <c r="M38" s="10">
        <v>0</v>
      </c>
      <c r="N38" s="12">
        <v>33.333333333333329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20</v>
      </c>
      <c r="I40" s="25">
        <v>6</v>
      </c>
      <c r="J40" s="25">
        <v>10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37</v>
      </c>
      <c r="I41" s="25">
        <v>8</v>
      </c>
      <c r="J41" s="25">
        <v>23</v>
      </c>
      <c r="K41" s="11">
        <v>7</v>
      </c>
      <c r="L41" s="11">
        <v>7</v>
      </c>
      <c r="M41" s="10">
        <v>0</v>
      </c>
      <c r="N41" s="12">
        <v>18.918918918918919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9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17</v>
      </c>
      <c r="I44" s="25">
        <v>7</v>
      </c>
      <c r="J44" s="25">
        <v>10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51</v>
      </c>
      <c r="I45" s="25">
        <v>25</v>
      </c>
      <c r="J45" s="25">
        <v>24</v>
      </c>
      <c r="K45" s="11">
        <v>41</v>
      </c>
      <c r="L45" s="11">
        <v>41</v>
      </c>
      <c r="M45" s="10">
        <v>0</v>
      </c>
      <c r="N45" s="12">
        <v>80.392156862745097</v>
      </c>
      <c r="O45" s="11">
        <v>34425.44000000001</v>
      </c>
      <c r="P45" s="11">
        <v>34425.44000000001</v>
      </c>
      <c r="Q45" s="12">
        <v>100</v>
      </c>
      <c r="R45" s="11">
        <v>34425.44000000001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21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71.428571428571431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16</v>
      </c>
      <c r="I48" s="25">
        <v>3</v>
      </c>
      <c r="J48" s="25">
        <v>11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24</v>
      </c>
      <c r="I53" s="25">
        <v>2</v>
      </c>
      <c r="J53" s="25">
        <v>9</v>
      </c>
      <c r="K53" s="11">
        <v>2</v>
      </c>
      <c r="L53" s="11">
        <v>2</v>
      </c>
      <c r="M53" s="10">
        <v>0</v>
      </c>
      <c r="N53" s="12">
        <v>8.3333333333333321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21</v>
      </c>
      <c r="I54" s="25">
        <v>0</v>
      </c>
      <c r="J54" s="25">
        <v>19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50</v>
      </c>
      <c r="I55" s="25">
        <v>3</v>
      </c>
      <c r="J55" s="25">
        <v>36</v>
      </c>
      <c r="K55" s="11">
        <v>39</v>
      </c>
      <c r="L55" s="11">
        <v>39</v>
      </c>
      <c r="M55" s="10">
        <v>0</v>
      </c>
      <c r="N55" s="12">
        <v>78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300</v>
      </c>
      <c r="I58" s="25">
        <v>33</v>
      </c>
      <c r="J58" s="25">
        <v>51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27</v>
      </c>
      <c r="I62" s="25">
        <v>14</v>
      </c>
      <c r="J62" s="25">
        <v>13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20</v>
      </c>
      <c r="I65" s="25">
        <v>0</v>
      </c>
      <c r="J65" s="25">
        <v>20</v>
      </c>
      <c r="K65" s="11">
        <v>14</v>
      </c>
      <c r="L65" s="11">
        <v>14</v>
      </c>
      <c r="M65" s="10">
        <v>0</v>
      </c>
      <c r="N65" s="12">
        <v>70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52</v>
      </c>
      <c r="I67" s="25">
        <v>9</v>
      </c>
      <c r="J67" s="25">
        <v>36</v>
      </c>
      <c r="K67" s="11">
        <v>10</v>
      </c>
      <c r="L67" s="11">
        <v>10</v>
      </c>
      <c r="M67" s="10">
        <v>0</v>
      </c>
      <c r="N67" s="12">
        <v>19.230769230769234</v>
      </c>
      <c r="O67" s="11">
        <v>6327.3400000000011</v>
      </c>
      <c r="P67" s="11">
        <v>6327.3400000000011</v>
      </c>
      <c r="Q67" s="12">
        <v>100</v>
      </c>
      <c r="R67" s="11">
        <v>6327.3400000000011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22</v>
      </c>
      <c r="I69" s="25">
        <v>2</v>
      </c>
      <c r="J69" s="25">
        <v>20</v>
      </c>
      <c r="K69" s="11">
        <v>2</v>
      </c>
      <c r="L69" s="11">
        <v>2</v>
      </c>
      <c r="M69" s="10">
        <v>0</v>
      </c>
      <c r="N69" s="12">
        <v>9.0909090909090917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47</v>
      </c>
      <c r="I70" s="25">
        <v>14</v>
      </c>
      <c r="J70" s="25">
        <v>29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40</v>
      </c>
      <c r="I72" s="25">
        <v>11</v>
      </c>
      <c r="J72" s="25">
        <v>19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26</v>
      </c>
      <c r="I73" s="25">
        <v>9</v>
      </c>
      <c r="J73" s="25">
        <v>17</v>
      </c>
      <c r="K73" s="11">
        <v>19</v>
      </c>
      <c r="L73" s="11">
        <v>19</v>
      </c>
      <c r="M73" s="10">
        <v>0</v>
      </c>
      <c r="N73" s="12">
        <v>73.076923076923066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36</v>
      </c>
      <c r="I75" s="25">
        <v>1</v>
      </c>
      <c r="J75" s="25">
        <v>32</v>
      </c>
      <c r="K75" s="11">
        <v>29</v>
      </c>
      <c r="L75" s="11">
        <v>29</v>
      </c>
      <c r="M75" s="10">
        <v>0</v>
      </c>
      <c r="N75" s="12">
        <v>80.555555555555557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19</v>
      </c>
      <c r="I76" s="25">
        <v>5</v>
      </c>
      <c r="J76" s="25">
        <v>10</v>
      </c>
      <c r="K76" s="11">
        <v>9</v>
      </c>
      <c r="L76" s="11">
        <v>9</v>
      </c>
      <c r="M76" s="10">
        <v>0</v>
      </c>
      <c r="N76" s="12">
        <v>47.368421052631575</v>
      </c>
      <c r="O76" s="11">
        <v>4077.2700000000004</v>
      </c>
      <c r="P76" s="11">
        <v>4077.2700000000004</v>
      </c>
      <c r="Q76" s="12">
        <v>100</v>
      </c>
      <c r="R76" s="11">
        <v>4077.2700000000004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52</v>
      </c>
      <c r="I77" s="25">
        <v>17</v>
      </c>
      <c r="J77" s="25">
        <v>24</v>
      </c>
      <c r="K77" s="11">
        <v>12</v>
      </c>
      <c r="L77" s="11">
        <v>12</v>
      </c>
      <c r="M77" s="10">
        <v>0</v>
      </c>
      <c r="N77" s="12">
        <v>23.076923076923077</v>
      </c>
      <c r="O77" s="11">
        <v>7906.2000000000007</v>
      </c>
      <c r="P77" s="11">
        <v>7906.2000000000007</v>
      </c>
      <c r="Q77" s="12">
        <v>100</v>
      </c>
      <c r="R77" s="11">
        <v>7906.2000000000007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27</v>
      </c>
      <c r="I78" s="25">
        <v>1</v>
      </c>
      <c r="J78" s="25">
        <v>26</v>
      </c>
      <c r="K78" s="11">
        <v>19</v>
      </c>
      <c r="L78" s="11">
        <v>19</v>
      </c>
      <c r="M78" s="10">
        <v>0</v>
      </c>
      <c r="N78" s="12">
        <v>70.370370370370367</v>
      </c>
      <c r="O78" s="11">
        <v>4246.4599999999991</v>
      </c>
      <c r="P78" s="11">
        <v>4246.4599999999991</v>
      </c>
      <c r="Q78" s="12">
        <v>100</v>
      </c>
      <c r="R78" s="11">
        <v>4246.4599999999991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33</v>
      </c>
      <c r="I79" s="25">
        <v>3</v>
      </c>
      <c r="J79" s="25">
        <v>27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26</v>
      </c>
      <c r="I80" s="25">
        <v>2</v>
      </c>
      <c r="J80" s="25">
        <v>16</v>
      </c>
      <c r="K80" s="11">
        <v>6</v>
      </c>
      <c r="L80" s="11">
        <v>6</v>
      </c>
      <c r="M80" s="10">
        <v>0</v>
      </c>
      <c r="N80" s="12">
        <v>23.076923076923077</v>
      </c>
      <c r="O80" s="11">
        <v>13239.62</v>
      </c>
      <c r="P80" s="11">
        <v>13239.62</v>
      </c>
      <c r="Q80" s="12">
        <v>100</v>
      </c>
      <c r="R80" s="11">
        <v>13239.62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24</v>
      </c>
      <c r="I81" s="25">
        <v>12</v>
      </c>
      <c r="J81" s="25">
        <v>11</v>
      </c>
      <c r="K81" s="11">
        <v>7</v>
      </c>
      <c r="L81" s="11">
        <v>7</v>
      </c>
      <c r="M81" s="10">
        <v>0</v>
      </c>
      <c r="N81" s="12">
        <v>29.166666666666668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77</v>
      </c>
      <c r="I84" s="25">
        <v>21</v>
      </c>
      <c r="J84" s="25">
        <v>49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54</v>
      </c>
      <c r="I85" s="25">
        <v>13</v>
      </c>
      <c r="J85" s="25">
        <v>39</v>
      </c>
      <c r="K85" s="11">
        <v>17</v>
      </c>
      <c r="L85" s="11">
        <v>17</v>
      </c>
      <c r="M85" s="10">
        <v>0</v>
      </c>
      <c r="N85" s="12">
        <v>31.481481481481481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61</v>
      </c>
      <c r="I86" s="25">
        <v>17</v>
      </c>
      <c r="J86" s="25">
        <v>39</v>
      </c>
      <c r="K86" s="11">
        <v>13</v>
      </c>
      <c r="L86" s="11">
        <v>13</v>
      </c>
      <c r="M86" s="10">
        <v>0</v>
      </c>
      <c r="N86" s="12">
        <v>21.311475409836063</v>
      </c>
      <c r="O86" s="11">
        <v>7123.7199999999984</v>
      </c>
      <c r="P86" s="11">
        <v>7123.7199999999984</v>
      </c>
      <c r="Q86" s="12">
        <v>100</v>
      </c>
      <c r="R86" s="11">
        <v>7123.7199999999984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98</v>
      </c>
      <c r="I87" s="25">
        <v>30</v>
      </c>
      <c r="J87" s="25">
        <v>48</v>
      </c>
      <c r="K87" s="11">
        <v>2</v>
      </c>
      <c r="L87" s="11">
        <v>2</v>
      </c>
      <c r="M87" s="10">
        <v>0</v>
      </c>
      <c r="N87" s="12">
        <v>2.0408163265306123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28</v>
      </c>
      <c r="I91" s="25">
        <v>7</v>
      </c>
      <c r="J91" s="25">
        <v>14</v>
      </c>
      <c r="K91" s="11">
        <v>2</v>
      </c>
      <c r="L91" s="11">
        <v>2</v>
      </c>
      <c r="M91" s="10">
        <v>0</v>
      </c>
      <c r="N91" s="12">
        <v>7.1428571428571423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28</v>
      </c>
      <c r="I92" s="25">
        <v>6</v>
      </c>
      <c r="J92" s="25">
        <v>10</v>
      </c>
      <c r="K92" s="11">
        <v>6</v>
      </c>
      <c r="L92" s="11">
        <v>6</v>
      </c>
      <c r="M92" s="10">
        <v>0</v>
      </c>
      <c r="N92" s="12">
        <v>21.428571428571427</v>
      </c>
      <c r="O92" s="11">
        <v>2127.85</v>
      </c>
      <c r="P92" s="11">
        <v>2127.85</v>
      </c>
      <c r="Q92" s="12">
        <v>100</v>
      </c>
      <c r="R92" s="11">
        <v>2127.85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120</v>
      </c>
      <c r="I99" s="25">
        <v>57</v>
      </c>
      <c r="J99" s="25">
        <v>46</v>
      </c>
      <c r="K99" s="11">
        <v>35</v>
      </c>
      <c r="L99" s="11">
        <v>35</v>
      </c>
      <c r="M99" s="10">
        <v>0</v>
      </c>
      <c r="N99" s="12">
        <v>29.166666666666668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23</v>
      </c>
      <c r="I100" s="25">
        <v>7</v>
      </c>
      <c r="J100" s="25">
        <v>13</v>
      </c>
      <c r="K100" s="11">
        <v>13</v>
      </c>
      <c r="L100" s="11">
        <v>13</v>
      </c>
      <c r="M100" s="10">
        <v>0</v>
      </c>
      <c r="N100" s="12">
        <v>56.521739130434781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11</v>
      </c>
      <c r="I101" s="25">
        <v>0</v>
      </c>
      <c r="J101" s="25">
        <v>10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42</v>
      </c>
      <c r="I102" s="25">
        <v>17</v>
      </c>
      <c r="J102" s="25">
        <v>24</v>
      </c>
      <c r="K102" s="11">
        <v>27</v>
      </c>
      <c r="L102" s="11">
        <v>27</v>
      </c>
      <c r="M102" s="10">
        <v>0</v>
      </c>
      <c r="N102" s="12">
        <v>64.285714285714292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8</v>
      </c>
      <c r="I105" s="25">
        <v>1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98</v>
      </c>
      <c r="I106" s="25">
        <v>10</v>
      </c>
      <c r="J106" s="25">
        <v>77</v>
      </c>
      <c r="K106" s="11">
        <v>47</v>
      </c>
      <c r="L106" s="11">
        <v>47</v>
      </c>
      <c r="M106" s="10">
        <v>0</v>
      </c>
      <c r="N106" s="12">
        <v>47.959183673469383</v>
      </c>
      <c r="O106" s="11">
        <v>25058.62</v>
      </c>
      <c r="P106" s="11">
        <v>25058.62</v>
      </c>
      <c r="Q106" s="12">
        <v>100</v>
      </c>
      <c r="R106" s="11">
        <v>25058.62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13</v>
      </c>
      <c r="I107" s="25">
        <v>0</v>
      </c>
      <c r="J107" s="25">
        <v>11</v>
      </c>
      <c r="K107" s="11">
        <v>4</v>
      </c>
      <c r="L107" s="11">
        <v>4</v>
      </c>
      <c r="M107" s="10">
        <v>0</v>
      </c>
      <c r="N107" s="12">
        <v>30.76923076923077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54</v>
      </c>
      <c r="I109" s="25">
        <v>19</v>
      </c>
      <c r="J109" s="25">
        <v>32</v>
      </c>
      <c r="K109" s="11">
        <v>26</v>
      </c>
      <c r="L109" s="11">
        <v>26</v>
      </c>
      <c r="M109" s="10">
        <v>0</v>
      </c>
      <c r="N109" s="12">
        <v>48.148148148148145</v>
      </c>
      <c r="O109" s="11">
        <v>13181.120000000004</v>
      </c>
      <c r="P109" s="11">
        <v>13181.120000000004</v>
      </c>
      <c r="Q109" s="12">
        <v>100</v>
      </c>
      <c r="R109" s="11">
        <v>13181.120000000004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37</v>
      </c>
      <c r="I110" s="25">
        <v>4</v>
      </c>
      <c r="J110" s="25">
        <v>20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52</v>
      </c>
      <c r="I111" s="25">
        <v>0</v>
      </c>
      <c r="J111" s="25">
        <v>42</v>
      </c>
      <c r="K111" s="11">
        <v>10</v>
      </c>
      <c r="L111" s="11">
        <v>10</v>
      </c>
      <c r="M111" s="10">
        <v>0</v>
      </c>
      <c r="N111" s="12">
        <v>19.230769230769234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36</v>
      </c>
      <c r="I112" s="25">
        <v>4</v>
      </c>
      <c r="J112" s="25">
        <v>8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24</v>
      </c>
      <c r="L114" s="11">
        <v>24</v>
      </c>
      <c r="M114" s="10">
        <v>0</v>
      </c>
      <c r="N114" s="12">
        <v>72.727272727272734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25</v>
      </c>
      <c r="I115" s="25">
        <v>0</v>
      </c>
      <c r="J115" s="25">
        <v>15</v>
      </c>
      <c r="K115" s="11">
        <v>6</v>
      </c>
      <c r="L115" s="11">
        <v>6</v>
      </c>
      <c r="M115" s="10">
        <v>0</v>
      </c>
      <c r="N115" s="12">
        <v>24</v>
      </c>
      <c r="O115" s="11">
        <v>3454.7000000000007</v>
      </c>
      <c r="P115" s="11">
        <v>3454.7000000000007</v>
      </c>
      <c r="Q115" s="12">
        <v>100</v>
      </c>
      <c r="R115" s="11">
        <v>3454.7000000000007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46</v>
      </c>
      <c r="I116" s="25">
        <v>6</v>
      </c>
      <c r="J116" s="25">
        <v>35</v>
      </c>
      <c r="K116" s="11">
        <v>2</v>
      </c>
      <c r="L116" s="11">
        <v>2</v>
      </c>
      <c r="M116" s="10">
        <v>0</v>
      </c>
      <c r="N116" s="12">
        <v>4.3478260869565215</v>
      </c>
      <c r="O116" s="11">
        <v>213.14999999999998</v>
      </c>
      <c r="P116" s="11">
        <v>213.14999999999998</v>
      </c>
      <c r="Q116" s="12">
        <v>100</v>
      </c>
      <c r="R116" s="11">
        <v>213.14999999999998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2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21</v>
      </c>
      <c r="I118" s="25">
        <v>3</v>
      </c>
      <c r="J118" s="25">
        <v>18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39</v>
      </c>
      <c r="I119" s="25">
        <v>8</v>
      </c>
      <c r="J119" s="25">
        <v>15</v>
      </c>
      <c r="K119" s="11">
        <v>3</v>
      </c>
      <c r="L119" s="11">
        <v>3</v>
      </c>
      <c r="M119" s="10">
        <v>0</v>
      </c>
      <c r="N119" s="12">
        <v>7.6923076923076925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10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31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45</v>
      </c>
      <c r="I122" s="25">
        <v>5</v>
      </c>
      <c r="J122" s="25">
        <v>32</v>
      </c>
      <c r="K122" s="11">
        <v>6</v>
      </c>
      <c r="L122" s="11">
        <v>6</v>
      </c>
      <c r="M122" s="10">
        <v>0</v>
      </c>
      <c r="N122" s="12">
        <v>13.333333333333334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28</v>
      </c>
      <c r="I124" s="25">
        <v>3</v>
      </c>
      <c r="J124" s="25">
        <v>16</v>
      </c>
      <c r="K124" s="11">
        <v>15</v>
      </c>
      <c r="L124" s="11">
        <v>15</v>
      </c>
      <c r="M124" s="10">
        <v>0</v>
      </c>
      <c r="N124" s="12">
        <v>53.571428571428569</v>
      </c>
      <c r="O124" s="11">
        <v>11784.029999999999</v>
      </c>
      <c r="P124" s="11">
        <v>11784.029999999999</v>
      </c>
      <c r="Q124" s="12">
        <v>100</v>
      </c>
      <c r="R124" s="11">
        <v>11784.029999999999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1</v>
      </c>
      <c r="L125" s="11">
        <v>1</v>
      </c>
      <c r="M125" s="10">
        <v>0</v>
      </c>
      <c r="N125" s="12">
        <v>3.3333333333333335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37</v>
      </c>
      <c r="I126" s="25">
        <v>12</v>
      </c>
      <c r="J126" s="25">
        <v>18</v>
      </c>
      <c r="K126" s="11">
        <v>16</v>
      </c>
      <c r="L126" s="11">
        <v>16</v>
      </c>
      <c r="M126" s="10">
        <v>0</v>
      </c>
      <c r="N126" s="12">
        <v>43.243243243243242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28</v>
      </c>
      <c r="I127" s="25">
        <v>2</v>
      </c>
      <c r="J127" s="25">
        <v>18</v>
      </c>
      <c r="K127" s="11">
        <v>6</v>
      </c>
      <c r="L127" s="11">
        <v>6</v>
      </c>
      <c r="M127" s="10">
        <v>0</v>
      </c>
      <c r="N127" s="12">
        <v>21.428571428571427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15</v>
      </c>
      <c r="I128" s="25">
        <v>0</v>
      </c>
      <c r="J128" s="25">
        <v>12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18</v>
      </c>
      <c r="I130" s="25">
        <v>8</v>
      </c>
      <c r="J130" s="25">
        <v>8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16</v>
      </c>
      <c r="I132" s="25">
        <v>0</v>
      </c>
      <c r="J132" s="25">
        <v>16</v>
      </c>
      <c r="K132" s="11">
        <v>5</v>
      </c>
      <c r="L132" s="11">
        <v>5</v>
      </c>
      <c r="M132" s="10">
        <v>0</v>
      </c>
      <c r="N132" s="12">
        <v>31.25</v>
      </c>
      <c r="O132" s="11">
        <v>1831.7599999999998</v>
      </c>
      <c r="P132" s="11">
        <v>1831.7599999999998</v>
      </c>
      <c r="Q132" s="12">
        <v>100</v>
      </c>
      <c r="R132" s="11">
        <v>1831.7599999999998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60</v>
      </c>
      <c r="I135" s="25">
        <v>1</v>
      </c>
      <c r="J135" s="25">
        <v>18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33</v>
      </c>
      <c r="I137" s="25">
        <v>4</v>
      </c>
      <c r="J137" s="25">
        <v>28</v>
      </c>
      <c r="K137" s="11">
        <v>28</v>
      </c>
      <c r="L137" s="11">
        <v>28</v>
      </c>
      <c r="M137" s="10">
        <v>0</v>
      </c>
      <c r="N137" s="12">
        <v>84.848484848484844</v>
      </c>
      <c r="O137" s="11">
        <v>26260.880000000023</v>
      </c>
      <c r="P137" s="11">
        <v>26260.880000000023</v>
      </c>
      <c r="Q137" s="12">
        <v>100</v>
      </c>
      <c r="R137" s="11">
        <v>26260.880000000023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16</v>
      </c>
      <c r="I140" s="25">
        <v>2</v>
      </c>
      <c r="J140" s="25">
        <v>12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29</v>
      </c>
      <c r="I141" s="25">
        <v>3</v>
      </c>
      <c r="J141" s="25">
        <v>26</v>
      </c>
      <c r="K141" s="11">
        <v>8</v>
      </c>
      <c r="L141" s="11">
        <v>8</v>
      </c>
      <c r="M141" s="10">
        <v>0</v>
      </c>
      <c r="N141" s="12">
        <v>27.586206896551722</v>
      </c>
      <c r="O141" s="11">
        <v>3802.8700000000003</v>
      </c>
      <c r="P141" s="11">
        <v>3802.8700000000003</v>
      </c>
      <c r="Q141" s="12">
        <v>100</v>
      </c>
      <c r="R141" s="11">
        <v>3802.8700000000003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24</v>
      </c>
      <c r="I144" s="25">
        <v>9</v>
      </c>
      <c r="J144" s="25">
        <v>4</v>
      </c>
      <c r="K144" s="11">
        <v>2</v>
      </c>
      <c r="L144" s="11">
        <v>2</v>
      </c>
      <c r="M144" s="10">
        <v>0</v>
      </c>
      <c r="N144" s="12">
        <v>8.3333333333333321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30</v>
      </c>
      <c r="I145" s="25">
        <v>5</v>
      </c>
      <c r="J145" s="25">
        <v>5</v>
      </c>
      <c r="K145" s="11">
        <v>15</v>
      </c>
      <c r="L145" s="11">
        <v>15</v>
      </c>
      <c r="M145" s="10">
        <v>0</v>
      </c>
      <c r="N145" s="12">
        <v>50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29</v>
      </c>
      <c r="I146" s="25">
        <v>6</v>
      </c>
      <c r="J146" s="25">
        <v>20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61</v>
      </c>
      <c r="I148" s="25">
        <v>3</v>
      </c>
      <c r="J148" s="25">
        <v>55</v>
      </c>
      <c r="K148" s="11">
        <v>28</v>
      </c>
      <c r="L148" s="11">
        <v>28</v>
      </c>
      <c r="M148" s="10">
        <v>0</v>
      </c>
      <c r="N148" s="12">
        <v>45.901639344262293</v>
      </c>
      <c r="O148" s="11">
        <v>6397.9800000000032</v>
      </c>
      <c r="P148" s="11">
        <v>6397.9800000000032</v>
      </c>
      <c r="Q148" s="12">
        <v>100</v>
      </c>
      <c r="R148" s="11">
        <v>6397.9800000000032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69</v>
      </c>
      <c r="I149" s="25">
        <v>4</v>
      </c>
      <c r="J149" s="25">
        <v>63</v>
      </c>
      <c r="K149" s="11">
        <v>55</v>
      </c>
      <c r="L149" s="11">
        <v>55</v>
      </c>
      <c r="M149" s="10">
        <v>0</v>
      </c>
      <c r="N149" s="12">
        <v>79.710144927536234</v>
      </c>
      <c r="O149" s="11">
        <v>19692.379999999994</v>
      </c>
      <c r="P149" s="11">
        <v>19692.379999999994</v>
      </c>
      <c r="Q149" s="12">
        <v>100</v>
      </c>
      <c r="R149" s="11">
        <v>19692.379999999994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33</v>
      </c>
      <c r="I150" s="25">
        <v>6</v>
      </c>
      <c r="J150" s="25">
        <v>25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20</v>
      </c>
      <c r="I151" s="25">
        <v>0</v>
      </c>
      <c r="J151" s="25">
        <v>19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14</v>
      </c>
      <c r="L152" s="11">
        <v>14</v>
      </c>
      <c r="M152" s="10">
        <v>0</v>
      </c>
      <c r="N152" s="12">
        <v>56.000000000000007</v>
      </c>
      <c r="O152" s="11">
        <v>13423.319999999994</v>
      </c>
      <c r="P152" s="11">
        <v>13423.319999999994</v>
      </c>
      <c r="Q152" s="12">
        <v>100</v>
      </c>
      <c r="R152" s="11">
        <v>13423.319999999994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17</v>
      </c>
      <c r="I154" s="25">
        <v>1</v>
      </c>
      <c r="J154" s="25">
        <v>16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27</v>
      </c>
      <c r="I156" s="25">
        <v>6</v>
      </c>
      <c r="J156" s="25">
        <v>16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25</v>
      </c>
      <c r="I157" s="25">
        <v>0</v>
      </c>
      <c r="J157" s="25">
        <v>23</v>
      </c>
      <c r="K157" s="11">
        <v>18</v>
      </c>
      <c r="L157" s="11">
        <v>18</v>
      </c>
      <c r="M157" s="10">
        <v>0</v>
      </c>
      <c r="N157" s="12">
        <v>72</v>
      </c>
      <c r="O157" s="11">
        <v>3556.56</v>
      </c>
      <c r="P157" s="11">
        <v>3556.56</v>
      </c>
      <c r="Q157" s="12">
        <v>100</v>
      </c>
      <c r="R157" s="11">
        <v>3556.56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51</v>
      </c>
      <c r="I158" s="25">
        <v>3</v>
      </c>
      <c r="J158" s="25">
        <v>43</v>
      </c>
      <c r="K158" s="11">
        <v>31</v>
      </c>
      <c r="L158" s="11">
        <v>31</v>
      </c>
      <c r="M158" s="10">
        <v>0</v>
      </c>
      <c r="N158" s="12">
        <v>60.784313725490193</v>
      </c>
      <c r="O158" s="11">
        <v>11607.090000000002</v>
      </c>
      <c r="P158" s="11">
        <v>11607.090000000002</v>
      </c>
      <c r="Q158" s="12">
        <v>100</v>
      </c>
      <c r="R158" s="11">
        <v>11607.090000000002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44</v>
      </c>
      <c r="I159" s="25">
        <v>7</v>
      </c>
      <c r="J159" s="25">
        <v>28</v>
      </c>
      <c r="K159" s="11">
        <v>29</v>
      </c>
      <c r="L159" s="11">
        <v>29</v>
      </c>
      <c r="M159" s="10">
        <v>0</v>
      </c>
      <c r="N159" s="12">
        <v>65.909090909090907</v>
      </c>
      <c r="O159" s="11">
        <v>8387.7699999999986</v>
      </c>
      <c r="P159" s="11">
        <v>8387.7699999999986</v>
      </c>
      <c r="Q159" s="12">
        <v>100</v>
      </c>
      <c r="R159" s="11">
        <v>8387.7699999999986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45</v>
      </c>
      <c r="I160" s="25">
        <v>2</v>
      </c>
      <c r="J160" s="25">
        <v>36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59</v>
      </c>
      <c r="I162" s="25">
        <v>9</v>
      </c>
      <c r="J162" s="25">
        <v>38</v>
      </c>
      <c r="K162" s="11">
        <v>3</v>
      </c>
      <c r="L162" s="11">
        <v>3</v>
      </c>
      <c r="M162" s="10">
        <v>0</v>
      </c>
      <c r="N162" s="12">
        <v>5.0847457627118651</v>
      </c>
      <c r="O162" s="11">
        <v>2212.62</v>
      </c>
      <c r="P162" s="11">
        <v>2212.62</v>
      </c>
      <c r="Q162" s="12">
        <v>100</v>
      </c>
      <c r="R162" s="11">
        <v>2212.62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14</v>
      </c>
      <c r="I163" s="25">
        <v>4</v>
      </c>
      <c r="J163" s="25">
        <v>9</v>
      </c>
      <c r="K163" s="11">
        <v>3</v>
      </c>
      <c r="L163" s="11">
        <v>3</v>
      </c>
      <c r="M163" s="10">
        <v>0</v>
      </c>
      <c r="N163" s="12">
        <v>21.428571428571427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4</v>
      </c>
      <c r="I165" s="25">
        <v>0</v>
      </c>
      <c r="J165" s="25">
        <v>3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46</v>
      </c>
      <c r="I166" s="25">
        <v>7</v>
      </c>
      <c r="J166" s="25">
        <v>32</v>
      </c>
      <c r="K166" s="11">
        <v>17</v>
      </c>
      <c r="L166" s="11">
        <v>17</v>
      </c>
      <c r="M166" s="10">
        <v>0</v>
      </c>
      <c r="N166" s="12">
        <v>36.95652173913043</v>
      </c>
      <c r="O166" s="11">
        <v>4177.7399999999989</v>
      </c>
      <c r="P166" s="11">
        <v>4177.7399999999989</v>
      </c>
      <c r="Q166" s="12">
        <v>100</v>
      </c>
      <c r="R166" s="11">
        <v>4177.7399999999989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52</v>
      </c>
      <c r="I167" s="25">
        <v>6</v>
      </c>
      <c r="J167" s="25">
        <v>37</v>
      </c>
      <c r="K167" s="11">
        <v>2</v>
      </c>
      <c r="L167" s="11">
        <v>2</v>
      </c>
      <c r="M167" s="10">
        <v>0</v>
      </c>
      <c r="N167" s="12">
        <v>3.8461538461538463</v>
      </c>
      <c r="O167" s="11">
        <v>182.7</v>
      </c>
      <c r="P167" s="11">
        <v>182.7</v>
      </c>
      <c r="Q167" s="12">
        <v>100</v>
      </c>
      <c r="R167" s="11">
        <v>182.7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18</v>
      </c>
      <c r="I170" s="25">
        <v>1</v>
      </c>
      <c r="J170" s="25">
        <v>16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27</v>
      </c>
      <c r="I172" s="25">
        <v>6</v>
      </c>
      <c r="J172" s="25">
        <v>19</v>
      </c>
      <c r="K172" s="11">
        <v>11</v>
      </c>
      <c r="L172" s="11">
        <v>11</v>
      </c>
      <c r="M172" s="10">
        <v>0</v>
      </c>
      <c r="N172" s="12">
        <v>40.74074074074074</v>
      </c>
      <c r="O172" s="11">
        <v>9766.61</v>
      </c>
      <c r="P172" s="11">
        <v>9766.61</v>
      </c>
      <c r="Q172" s="12">
        <v>100</v>
      </c>
      <c r="R172" s="11">
        <v>9766.61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14</v>
      </c>
      <c r="I173" s="25">
        <v>2</v>
      </c>
      <c r="J173" s="25">
        <v>5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48</v>
      </c>
      <c r="I174" s="25">
        <v>1</v>
      </c>
      <c r="J174" s="25">
        <v>8</v>
      </c>
      <c r="K174" s="11">
        <v>9</v>
      </c>
      <c r="L174" s="11">
        <v>9</v>
      </c>
      <c r="M174" s="10">
        <v>0</v>
      </c>
      <c r="N174" s="12">
        <v>18.75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35</v>
      </c>
      <c r="I175" s="25">
        <v>0</v>
      </c>
      <c r="J175" s="25">
        <v>10</v>
      </c>
      <c r="K175" s="11">
        <v>20</v>
      </c>
      <c r="L175" s="11">
        <v>20</v>
      </c>
      <c r="M175" s="10">
        <v>0</v>
      </c>
      <c r="N175" s="12">
        <v>57.142857142857139</v>
      </c>
      <c r="O175" s="11">
        <v>5590.4700000000048</v>
      </c>
      <c r="P175" s="11">
        <v>5590.4700000000048</v>
      </c>
      <c r="Q175" s="12">
        <v>100</v>
      </c>
      <c r="R175" s="11">
        <v>5590.4700000000048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58</v>
      </c>
      <c r="I178" s="25">
        <v>22</v>
      </c>
      <c r="J178" s="25">
        <v>35</v>
      </c>
      <c r="K178" s="11">
        <v>14</v>
      </c>
      <c r="L178" s="11">
        <v>14</v>
      </c>
      <c r="M178" s="10">
        <v>0</v>
      </c>
      <c r="N178" s="12">
        <v>24.137931034482758</v>
      </c>
      <c r="O178" s="11">
        <v>8215.880000000001</v>
      </c>
      <c r="P178" s="11">
        <v>8215.880000000001</v>
      </c>
      <c r="Q178" s="12">
        <v>100</v>
      </c>
      <c r="R178" s="11">
        <v>8215.880000000001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87</v>
      </c>
      <c r="I179" s="25">
        <v>40</v>
      </c>
      <c r="J179" s="25">
        <v>38</v>
      </c>
      <c r="K179" s="11">
        <v>24</v>
      </c>
      <c r="L179" s="11">
        <v>24</v>
      </c>
      <c r="M179" s="10">
        <v>0</v>
      </c>
      <c r="N179" s="12">
        <v>27.586206896551722</v>
      </c>
      <c r="O179" s="11">
        <v>19569.139999999996</v>
      </c>
      <c r="P179" s="11">
        <v>19569.139999999996</v>
      </c>
      <c r="Q179" s="12">
        <v>100</v>
      </c>
      <c r="R179" s="11">
        <v>19569.139999999996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7</v>
      </c>
      <c r="I182" s="25">
        <v>3</v>
      </c>
      <c r="J182" s="25">
        <v>3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52</v>
      </c>
      <c r="I184" s="25">
        <v>1</v>
      </c>
      <c r="J184" s="25">
        <v>48</v>
      </c>
      <c r="K184" s="11">
        <v>4</v>
      </c>
      <c r="L184" s="11">
        <v>4</v>
      </c>
      <c r="M184" s="10">
        <v>0</v>
      </c>
      <c r="N184" s="12">
        <v>7.6923076923076925</v>
      </c>
      <c r="O184" s="11">
        <v>2060.23</v>
      </c>
      <c r="P184" s="11">
        <v>2060.23</v>
      </c>
      <c r="Q184" s="12">
        <v>100</v>
      </c>
      <c r="R184" s="11">
        <v>2060.23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8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4634</v>
      </c>
      <c r="I187" s="25">
        <v>859</v>
      </c>
      <c r="J187" s="25">
        <v>2805</v>
      </c>
      <c r="K187" s="11">
        <v>1082</v>
      </c>
      <c r="L187" s="11">
        <v>1082</v>
      </c>
      <c r="M187" s="10">
        <v>0</v>
      </c>
      <c r="N187" s="12">
        <v>23.349158394475612</v>
      </c>
      <c r="O187" s="11">
        <v>502388.91</v>
      </c>
      <c r="P187" s="11">
        <v>502388.91</v>
      </c>
      <c r="Q187" s="12">
        <v>100</v>
      </c>
      <c r="R187" s="11">
        <v>502388.91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71" zoomScale="70" zoomScaleNormal="70" zoomScaleSheetLayoutView="130" workbookViewId="0">
      <selection activeCell="U187" sqref="A1:U187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409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83"/>
      <c r="AB4" s="82"/>
      <c r="AC4" s="83"/>
      <c r="AD4" s="82"/>
      <c r="AE4" s="83"/>
      <c r="AF4" s="82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26</v>
      </c>
      <c r="L6" s="11">
        <v>26</v>
      </c>
      <c r="M6" s="10">
        <v>0</v>
      </c>
      <c r="N6" s="12">
        <v>59.090909090909093</v>
      </c>
      <c r="O6" s="11">
        <v>8878.26</v>
      </c>
      <c r="P6" s="11">
        <v>8878.26</v>
      </c>
      <c r="Q6" s="12">
        <v>100</v>
      </c>
      <c r="R6" s="11">
        <v>1205.82</v>
      </c>
      <c r="S6" s="12">
        <v>13.581715336113156</v>
      </c>
      <c r="T6" s="5">
        <v>7672.4400000000005</v>
      </c>
      <c r="U6" s="12">
        <v>86.418284663886851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40</v>
      </c>
      <c r="I7" s="25">
        <v>10</v>
      </c>
      <c r="J7" s="25">
        <v>23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36</v>
      </c>
      <c r="I12" s="25">
        <v>1</v>
      </c>
      <c r="J12" s="25">
        <v>31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7</v>
      </c>
      <c r="L13" s="11">
        <v>7</v>
      </c>
      <c r="M13" s="10">
        <v>0</v>
      </c>
      <c r="N13" s="12">
        <v>87.5</v>
      </c>
      <c r="O13" s="11">
        <v>1644.2999999999997</v>
      </c>
      <c r="P13" s="11">
        <v>1644.2999999999997</v>
      </c>
      <c r="Q13" s="12">
        <v>100</v>
      </c>
      <c r="R13" s="11">
        <v>1217.9999999999998</v>
      </c>
      <c r="S13" s="12">
        <v>74.074074074074076</v>
      </c>
      <c r="T13" s="5">
        <v>426.3</v>
      </c>
      <c r="U13" s="12">
        <v>25.925925925925931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32</v>
      </c>
      <c r="I14" s="25">
        <v>10</v>
      </c>
      <c r="J14" s="25">
        <v>14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62</v>
      </c>
      <c r="I17" s="25">
        <v>20</v>
      </c>
      <c r="J17" s="25">
        <v>28</v>
      </c>
      <c r="K17" s="11">
        <v>29</v>
      </c>
      <c r="L17" s="11">
        <v>29</v>
      </c>
      <c r="M17" s="10">
        <v>0</v>
      </c>
      <c r="N17" s="12">
        <v>46.774193548387096</v>
      </c>
      <c r="O17" s="11">
        <v>15599.390000000003</v>
      </c>
      <c r="P17" s="11">
        <v>15599.390000000003</v>
      </c>
      <c r="Q17" s="12">
        <v>100</v>
      </c>
      <c r="R17" s="11">
        <v>10367.990000000002</v>
      </c>
      <c r="S17" s="12">
        <v>66.464073274660095</v>
      </c>
      <c r="T17" s="5">
        <v>5231.3999999999996</v>
      </c>
      <c r="U17" s="12">
        <v>33.535926725339891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13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30</v>
      </c>
      <c r="I20" s="25">
        <v>2</v>
      </c>
      <c r="J20" s="25">
        <v>22</v>
      </c>
      <c r="K20" s="11">
        <v>13</v>
      </c>
      <c r="L20" s="11">
        <v>13</v>
      </c>
      <c r="M20" s="10">
        <v>0</v>
      </c>
      <c r="N20" s="12">
        <v>43.333333333333336</v>
      </c>
      <c r="O20" s="11">
        <v>8174.4900000000016</v>
      </c>
      <c r="P20" s="11">
        <v>8174.4900000000016</v>
      </c>
      <c r="Q20" s="12">
        <v>100</v>
      </c>
      <c r="R20" s="11">
        <v>3770.94</v>
      </c>
      <c r="S20" s="12">
        <v>46.130584293332056</v>
      </c>
      <c r="T20" s="5">
        <v>4403.55</v>
      </c>
      <c r="U20" s="12">
        <v>53.869415706667937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39</v>
      </c>
      <c r="I21" s="25">
        <v>8</v>
      </c>
      <c r="J21" s="25">
        <v>26</v>
      </c>
      <c r="K21" s="11">
        <v>25</v>
      </c>
      <c r="L21" s="11">
        <v>25</v>
      </c>
      <c r="M21" s="10">
        <v>0</v>
      </c>
      <c r="N21" s="12">
        <v>64.102564102564102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25</v>
      </c>
      <c r="I23" s="25">
        <v>7</v>
      </c>
      <c r="J23" s="25">
        <v>12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84</v>
      </c>
      <c r="I25" s="25">
        <v>38</v>
      </c>
      <c r="J25" s="25">
        <v>37</v>
      </c>
      <c r="K25" s="11">
        <v>48</v>
      </c>
      <c r="L25" s="11">
        <v>48</v>
      </c>
      <c r="M25" s="10">
        <v>0</v>
      </c>
      <c r="N25" s="12">
        <v>57.142857142857139</v>
      </c>
      <c r="O25" s="11">
        <v>20082.729999999996</v>
      </c>
      <c r="P25" s="11">
        <v>20082.729999999996</v>
      </c>
      <c r="Q25" s="12">
        <v>100</v>
      </c>
      <c r="R25" s="11">
        <v>20082.729999999996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20</v>
      </c>
      <c r="I27" s="25">
        <v>4</v>
      </c>
      <c r="J27" s="25">
        <v>14</v>
      </c>
      <c r="K27" s="11">
        <v>17</v>
      </c>
      <c r="L27" s="11">
        <v>17</v>
      </c>
      <c r="M27" s="10">
        <v>0</v>
      </c>
      <c r="N27" s="12">
        <v>85</v>
      </c>
      <c r="O27" s="11">
        <v>5636.9000000000015</v>
      </c>
      <c r="P27" s="11">
        <v>5636.9000000000015</v>
      </c>
      <c r="Q27" s="12">
        <v>100</v>
      </c>
      <c r="R27" s="11">
        <v>0</v>
      </c>
      <c r="S27" s="12">
        <v>0</v>
      </c>
      <c r="T27" s="5">
        <v>5636.9000000000015</v>
      </c>
      <c r="U27" s="12">
        <v>100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23</v>
      </c>
      <c r="I28" s="25">
        <v>1</v>
      </c>
      <c r="J28" s="25">
        <v>20</v>
      </c>
      <c r="K28" s="11">
        <v>2</v>
      </c>
      <c r="L28" s="11">
        <v>2</v>
      </c>
      <c r="M28" s="10">
        <v>0</v>
      </c>
      <c r="N28" s="12">
        <v>8.695652173913043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22</v>
      </c>
      <c r="I29" s="25">
        <v>4</v>
      </c>
      <c r="J29" s="25">
        <v>16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24</v>
      </c>
      <c r="I30" s="25">
        <v>8</v>
      </c>
      <c r="J30" s="25">
        <v>6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33</v>
      </c>
      <c r="I31" s="25">
        <v>6</v>
      </c>
      <c r="J31" s="25">
        <v>17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28</v>
      </c>
      <c r="I32" s="25">
        <v>9</v>
      </c>
      <c r="J32" s="25">
        <v>15</v>
      </c>
      <c r="K32" s="11">
        <v>18</v>
      </c>
      <c r="L32" s="11">
        <v>18</v>
      </c>
      <c r="M32" s="10">
        <v>0</v>
      </c>
      <c r="N32" s="12">
        <v>64.285714285714292</v>
      </c>
      <c r="O32" s="11">
        <v>20853.160000000003</v>
      </c>
      <c r="P32" s="11">
        <v>20853.160000000003</v>
      </c>
      <c r="Q32" s="12">
        <v>100</v>
      </c>
      <c r="R32" s="11">
        <v>4513.13</v>
      </c>
      <c r="S32" s="12">
        <v>21.642427334754057</v>
      </c>
      <c r="T32" s="5">
        <v>16340.03</v>
      </c>
      <c r="U32" s="12">
        <v>78.357572665245939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4</v>
      </c>
      <c r="L34" s="11">
        <v>4</v>
      </c>
      <c r="M34" s="10">
        <v>0</v>
      </c>
      <c r="N34" s="12">
        <v>19.047619047619047</v>
      </c>
      <c r="O34" s="11">
        <v>2282.2299999999996</v>
      </c>
      <c r="P34" s="11">
        <v>2282.2299999999996</v>
      </c>
      <c r="Q34" s="12">
        <v>100</v>
      </c>
      <c r="R34" s="11">
        <v>2282.2299999999996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12</v>
      </c>
      <c r="I36" s="25">
        <v>2</v>
      </c>
      <c r="J36" s="25">
        <v>9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10</v>
      </c>
      <c r="I38" s="25">
        <v>3</v>
      </c>
      <c r="J38" s="25">
        <v>7</v>
      </c>
      <c r="K38" s="11">
        <v>3</v>
      </c>
      <c r="L38" s="11">
        <v>3</v>
      </c>
      <c r="M38" s="10">
        <v>0</v>
      </c>
      <c r="N38" s="12">
        <v>30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21</v>
      </c>
      <c r="I40" s="25">
        <v>6</v>
      </c>
      <c r="J40" s="25">
        <v>10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37</v>
      </c>
      <c r="I41" s="25">
        <v>8</v>
      </c>
      <c r="J41" s="25">
        <v>23</v>
      </c>
      <c r="K41" s="11">
        <v>7</v>
      </c>
      <c r="L41" s="11">
        <v>7</v>
      </c>
      <c r="M41" s="10">
        <v>0</v>
      </c>
      <c r="N41" s="12">
        <v>18.918918918918919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10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60</v>
      </c>
      <c r="O42" s="11">
        <v>791.69999999999982</v>
      </c>
      <c r="P42" s="11">
        <v>791.69999999999982</v>
      </c>
      <c r="Q42" s="12">
        <v>100</v>
      </c>
      <c r="R42" s="11">
        <v>0</v>
      </c>
      <c r="S42" s="12">
        <v>0</v>
      </c>
      <c r="T42" s="5">
        <v>791.69999999999982</v>
      </c>
      <c r="U42" s="12">
        <v>100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17</v>
      </c>
      <c r="I44" s="25">
        <v>7</v>
      </c>
      <c r="J44" s="25">
        <v>10</v>
      </c>
      <c r="K44" s="11">
        <v>1</v>
      </c>
      <c r="L44" s="11">
        <v>1</v>
      </c>
      <c r="M44" s="10">
        <v>0</v>
      </c>
      <c r="N44" s="12">
        <v>5.8823529411764701</v>
      </c>
      <c r="O44" s="11">
        <v>1828.83</v>
      </c>
      <c r="P44" s="11">
        <v>1828.83</v>
      </c>
      <c r="Q44" s="12">
        <v>100</v>
      </c>
      <c r="R44" s="11">
        <v>0</v>
      </c>
      <c r="S44" s="12">
        <v>0</v>
      </c>
      <c r="T44" s="5">
        <v>1828.83</v>
      </c>
      <c r="U44" s="12">
        <v>100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53</v>
      </c>
      <c r="I45" s="25">
        <v>25</v>
      </c>
      <c r="J45" s="25">
        <v>26</v>
      </c>
      <c r="K45" s="11">
        <v>41</v>
      </c>
      <c r="L45" s="11">
        <v>41</v>
      </c>
      <c r="M45" s="10">
        <v>0</v>
      </c>
      <c r="N45" s="12">
        <v>77.358490566037744</v>
      </c>
      <c r="O45" s="11">
        <v>34425.44000000001</v>
      </c>
      <c r="P45" s="11">
        <v>34425.44000000001</v>
      </c>
      <c r="Q45" s="12">
        <v>100</v>
      </c>
      <c r="R45" s="11">
        <v>34425.44000000001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21</v>
      </c>
      <c r="I47" s="25">
        <v>0</v>
      </c>
      <c r="J47" s="25">
        <v>19</v>
      </c>
      <c r="K47" s="11">
        <v>15</v>
      </c>
      <c r="L47" s="11">
        <v>15</v>
      </c>
      <c r="M47" s="10">
        <v>0</v>
      </c>
      <c r="N47" s="12">
        <v>71.428571428571431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17</v>
      </c>
      <c r="I48" s="25">
        <v>3</v>
      </c>
      <c r="J48" s="25">
        <v>12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18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25</v>
      </c>
      <c r="I53" s="25">
        <v>2</v>
      </c>
      <c r="J53" s="25">
        <v>9</v>
      </c>
      <c r="K53" s="11">
        <v>2</v>
      </c>
      <c r="L53" s="11">
        <v>2</v>
      </c>
      <c r="M53" s="10">
        <v>0</v>
      </c>
      <c r="N53" s="12">
        <v>8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21</v>
      </c>
      <c r="I54" s="25">
        <v>0</v>
      </c>
      <c r="J54" s="25">
        <v>19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51</v>
      </c>
      <c r="I55" s="25">
        <v>3</v>
      </c>
      <c r="J55" s="25">
        <v>37</v>
      </c>
      <c r="K55" s="11">
        <v>39</v>
      </c>
      <c r="L55" s="11">
        <v>39</v>
      </c>
      <c r="M55" s="10">
        <v>0</v>
      </c>
      <c r="N55" s="12">
        <v>76.470588235294116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9</v>
      </c>
      <c r="I57" s="25">
        <v>1</v>
      </c>
      <c r="J57" s="25">
        <v>8</v>
      </c>
      <c r="K57" s="11">
        <v>4</v>
      </c>
      <c r="L57" s="11">
        <v>4</v>
      </c>
      <c r="M57" s="10">
        <v>0</v>
      </c>
      <c r="N57" s="12">
        <v>44.444444444444443</v>
      </c>
      <c r="O57" s="11">
        <v>2703</v>
      </c>
      <c r="P57" s="11">
        <v>2703</v>
      </c>
      <c r="Q57" s="12">
        <v>100</v>
      </c>
      <c r="R57" s="11">
        <v>2703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310</v>
      </c>
      <c r="I58" s="25">
        <v>35</v>
      </c>
      <c r="J58" s="25">
        <v>51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28</v>
      </c>
      <c r="I62" s="25">
        <v>14</v>
      </c>
      <c r="J62" s="25">
        <v>14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7</v>
      </c>
      <c r="I63" s="25">
        <v>0</v>
      </c>
      <c r="J63" s="25">
        <v>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0</v>
      </c>
      <c r="S64" s="12">
        <v>0</v>
      </c>
      <c r="T64" s="5">
        <v>121.8</v>
      </c>
      <c r="U64" s="12">
        <v>100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20</v>
      </c>
      <c r="I65" s="25">
        <v>0</v>
      </c>
      <c r="J65" s="25">
        <v>20</v>
      </c>
      <c r="K65" s="11">
        <v>14</v>
      </c>
      <c r="L65" s="11">
        <v>14</v>
      </c>
      <c r="M65" s="10">
        <v>0</v>
      </c>
      <c r="N65" s="12">
        <v>70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54</v>
      </c>
      <c r="I67" s="25">
        <v>10</v>
      </c>
      <c r="J67" s="25">
        <v>37</v>
      </c>
      <c r="K67" s="11">
        <v>17</v>
      </c>
      <c r="L67" s="11">
        <v>17</v>
      </c>
      <c r="M67" s="10">
        <v>0</v>
      </c>
      <c r="N67" s="12">
        <v>31.481481481481481</v>
      </c>
      <c r="O67" s="11">
        <v>12124.189999999995</v>
      </c>
      <c r="P67" s="11">
        <v>12124.189999999995</v>
      </c>
      <c r="Q67" s="12">
        <v>100</v>
      </c>
      <c r="R67" s="11">
        <v>6327.3400000000011</v>
      </c>
      <c r="S67" s="12">
        <v>52.187733778503997</v>
      </c>
      <c r="T67" s="5">
        <v>5796.85</v>
      </c>
      <c r="U67" s="12">
        <v>47.81226622149606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22</v>
      </c>
      <c r="I69" s="25">
        <v>2</v>
      </c>
      <c r="J69" s="25">
        <v>20</v>
      </c>
      <c r="K69" s="11">
        <v>2</v>
      </c>
      <c r="L69" s="11">
        <v>2</v>
      </c>
      <c r="M69" s="10">
        <v>0</v>
      </c>
      <c r="N69" s="12">
        <v>9.0909090909090917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49</v>
      </c>
      <c r="I70" s="25">
        <v>14</v>
      </c>
      <c r="J70" s="25">
        <v>31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40</v>
      </c>
      <c r="I72" s="25">
        <v>11</v>
      </c>
      <c r="J72" s="25">
        <v>19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29</v>
      </c>
      <c r="I73" s="25">
        <v>11</v>
      </c>
      <c r="J73" s="25">
        <v>18</v>
      </c>
      <c r="K73" s="11">
        <v>19</v>
      </c>
      <c r="L73" s="11">
        <v>19</v>
      </c>
      <c r="M73" s="10">
        <v>0</v>
      </c>
      <c r="N73" s="12">
        <v>65.517241379310349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36</v>
      </c>
      <c r="I75" s="25">
        <v>1</v>
      </c>
      <c r="J75" s="25">
        <v>32</v>
      </c>
      <c r="K75" s="11">
        <v>29</v>
      </c>
      <c r="L75" s="11">
        <v>29</v>
      </c>
      <c r="M75" s="10">
        <v>0</v>
      </c>
      <c r="N75" s="12">
        <v>80.555555555555557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19</v>
      </c>
      <c r="I76" s="25">
        <v>5</v>
      </c>
      <c r="J76" s="25">
        <v>10</v>
      </c>
      <c r="K76" s="11">
        <v>9</v>
      </c>
      <c r="L76" s="11">
        <v>9</v>
      </c>
      <c r="M76" s="10">
        <v>0</v>
      </c>
      <c r="N76" s="12">
        <v>47.368421052631575</v>
      </c>
      <c r="O76" s="11">
        <v>4077.2700000000004</v>
      </c>
      <c r="P76" s="11">
        <v>4077.2700000000004</v>
      </c>
      <c r="Q76" s="12">
        <v>100</v>
      </c>
      <c r="R76" s="11">
        <v>4077.2700000000004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52</v>
      </c>
      <c r="I77" s="25">
        <v>17</v>
      </c>
      <c r="J77" s="25">
        <v>24</v>
      </c>
      <c r="K77" s="11">
        <v>27</v>
      </c>
      <c r="L77" s="11">
        <v>27</v>
      </c>
      <c r="M77" s="10">
        <v>0</v>
      </c>
      <c r="N77" s="12">
        <v>51.923076923076927</v>
      </c>
      <c r="O77" s="11">
        <v>16439.63</v>
      </c>
      <c r="P77" s="11">
        <v>16439.63</v>
      </c>
      <c r="Q77" s="12">
        <v>100</v>
      </c>
      <c r="R77" s="11">
        <v>7906.2000000000007</v>
      </c>
      <c r="S77" s="12">
        <v>48.092323245717814</v>
      </c>
      <c r="T77" s="5">
        <v>8533.43</v>
      </c>
      <c r="U77" s="12">
        <v>51.907676754282186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28</v>
      </c>
      <c r="I78" s="25">
        <v>1</v>
      </c>
      <c r="J78" s="25">
        <v>27</v>
      </c>
      <c r="K78" s="11">
        <v>20</v>
      </c>
      <c r="L78" s="11">
        <v>20</v>
      </c>
      <c r="M78" s="10">
        <v>0</v>
      </c>
      <c r="N78" s="12">
        <v>71.428571428571431</v>
      </c>
      <c r="O78" s="11">
        <v>4453.5199999999995</v>
      </c>
      <c r="P78" s="11">
        <v>4453.5199999999995</v>
      </c>
      <c r="Q78" s="12">
        <v>100</v>
      </c>
      <c r="R78" s="11">
        <v>4246.4599999999991</v>
      </c>
      <c r="S78" s="12">
        <v>95.350643984982653</v>
      </c>
      <c r="T78" s="5">
        <v>207.06</v>
      </c>
      <c r="U78" s="12">
        <v>4.649356015017335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33</v>
      </c>
      <c r="I79" s="25">
        <v>3</v>
      </c>
      <c r="J79" s="25">
        <v>27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26</v>
      </c>
      <c r="I80" s="25">
        <v>2</v>
      </c>
      <c r="J80" s="25">
        <v>16</v>
      </c>
      <c r="K80" s="11">
        <v>6</v>
      </c>
      <c r="L80" s="11">
        <v>6</v>
      </c>
      <c r="M80" s="10">
        <v>0</v>
      </c>
      <c r="N80" s="12">
        <v>23.076923076923077</v>
      </c>
      <c r="O80" s="11">
        <v>13239.62</v>
      </c>
      <c r="P80" s="11">
        <v>13239.62</v>
      </c>
      <c r="Q80" s="12">
        <v>100</v>
      </c>
      <c r="R80" s="11">
        <v>13239.62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25</v>
      </c>
      <c r="I81" s="25">
        <v>13</v>
      </c>
      <c r="J81" s="25">
        <v>11</v>
      </c>
      <c r="K81" s="11">
        <v>7</v>
      </c>
      <c r="L81" s="11">
        <v>7</v>
      </c>
      <c r="M81" s="10">
        <v>0</v>
      </c>
      <c r="N81" s="12">
        <v>28.000000000000004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80</v>
      </c>
      <c r="I84" s="25">
        <v>22</v>
      </c>
      <c r="J84" s="25">
        <v>50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54</v>
      </c>
      <c r="I85" s="25">
        <v>13</v>
      </c>
      <c r="J85" s="25">
        <v>39</v>
      </c>
      <c r="K85" s="11">
        <v>25</v>
      </c>
      <c r="L85" s="11">
        <v>25</v>
      </c>
      <c r="M85" s="10">
        <v>0</v>
      </c>
      <c r="N85" s="12">
        <v>46.296296296296298</v>
      </c>
      <c r="O85" s="11">
        <v>16542.670000000002</v>
      </c>
      <c r="P85" s="11">
        <v>16542.670000000002</v>
      </c>
      <c r="Q85" s="12">
        <v>100</v>
      </c>
      <c r="R85" s="11">
        <v>9937.56</v>
      </c>
      <c r="S85" s="12">
        <v>60.072285791834076</v>
      </c>
      <c r="T85" s="5">
        <v>6605.1099999999988</v>
      </c>
      <c r="U85" s="12">
        <v>39.927714208165895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66</v>
      </c>
      <c r="I86" s="25">
        <v>18</v>
      </c>
      <c r="J86" s="25">
        <v>40</v>
      </c>
      <c r="K86" s="11">
        <v>32</v>
      </c>
      <c r="L86" s="11">
        <v>32</v>
      </c>
      <c r="M86" s="10">
        <v>0</v>
      </c>
      <c r="N86" s="12">
        <v>48.484848484848484</v>
      </c>
      <c r="O86" s="11">
        <v>16601.669999999998</v>
      </c>
      <c r="P86" s="11">
        <v>16601.669999999998</v>
      </c>
      <c r="Q86" s="12">
        <v>100</v>
      </c>
      <c r="R86" s="11">
        <v>7123.7199999999984</v>
      </c>
      <c r="S86" s="12">
        <v>42.909659088513379</v>
      </c>
      <c r="T86" s="5">
        <v>9477.9499999999989</v>
      </c>
      <c r="U86" s="12">
        <v>57.090340911486614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103</v>
      </c>
      <c r="I87" s="25">
        <v>32</v>
      </c>
      <c r="J87" s="25">
        <v>50</v>
      </c>
      <c r="K87" s="11">
        <v>2</v>
      </c>
      <c r="L87" s="11">
        <v>2</v>
      </c>
      <c r="M87" s="10">
        <v>0</v>
      </c>
      <c r="N87" s="12">
        <v>1.9417475728155338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28</v>
      </c>
      <c r="I91" s="25">
        <v>7</v>
      </c>
      <c r="J91" s="25">
        <v>14</v>
      </c>
      <c r="K91" s="11">
        <v>2</v>
      </c>
      <c r="L91" s="11">
        <v>2</v>
      </c>
      <c r="M91" s="10">
        <v>0</v>
      </c>
      <c r="N91" s="12">
        <v>7.1428571428571423</v>
      </c>
      <c r="O91" s="11">
        <v>1556.6</v>
      </c>
      <c r="P91" s="11">
        <v>1556.6</v>
      </c>
      <c r="Q91" s="12">
        <v>100</v>
      </c>
      <c r="R91" s="11">
        <v>1556.6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28</v>
      </c>
      <c r="I92" s="25">
        <v>6</v>
      </c>
      <c r="J92" s="25">
        <v>10</v>
      </c>
      <c r="K92" s="11">
        <v>6</v>
      </c>
      <c r="L92" s="11">
        <v>6</v>
      </c>
      <c r="M92" s="10">
        <v>0</v>
      </c>
      <c r="N92" s="12">
        <v>21.428571428571427</v>
      </c>
      <c r="O92" s="11">
        <v>2127.85</v>
      </c>
      <c r="P92" s="11">
        <v>2127.85</v>
      </c>
      <c r="Q92" s="12">
        <v>100</v>
      </c>
      <c r="R92" s="11">
        <v>2127.85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3</v>
      </c>
      <c r="L94" s="11">
        <v>3</v>
      </c>
      <c r="M94" s="10">
        <v>0</v>
      </c>
      <c r="N94" s="12">
        <v>50</v>
      </c>
      <c r="O94" s="11">
        <v>753.45</v>
      </c>
      <c r="P94" s="11">
        <v>753.45</v>
      </c>
      <c r="Q94" s="12">
        <v>100</v>
      </c>
      <c r="R94" s="11">
        <v>0</v>
      </c>
      <c r="S94" s="12">
        <v>0</v>
      </c>
      <c r="T94" s="5">
        <v>753.45</v>
      </c>
      <c r="U94" s="12">
        <v>100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120</v>
      </c>
      <c r="I99" s="25">
        <v>57</v>
      </c>
      <c r="J99" s="25">
        <v>46</v>
      </c>
      <c r="K99" s="11">
        <v>35</v>
      </c>
      <c r="L99" s="11">
        <v>35</v>
      </c>
      <c r="M99" s="10">
        <v>0</v>
      </c>
      <c r="N99" s="12">
        <v>29.166666666666668</v>
      </c>
      <c r="O99" s="11">
        <v>11835.879999999997</v>
      </c>
      <c r="P99" s="11">
        <v>11835.879999999997</v>
      </c>
      <c r="Q99" s="12">
        <v>100</v>
      </c>
      <c r="R99" s="11">
        <v>11835.879999999997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23</v>
      </c>
      <c r="I100" s="25">
        <v>7</v>
      </c>
      <c r="J100" s="25">
        <v>13</v>
      </c>
      <c r="K100" s="11">
        <v>13</v>
      </c>
      <c r="L100" s="11">
        <v>13</v>
      </c>
      <c r="M100" s="10">
        <v>0</v>
      </c>
      <c r="N100" s="12">
        <v>56.521739130434781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11</v>
      </c>
      <c r="I101" s="25">
        <v>0</v>
      </c>
      <c r="J101" s="25">
        <v>10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44</v>
      </c>
      <c r="I102" s="25">
        <v>18</v>
      </c>
      <c r="J102" s="25">
        <v>25</v>
      </c>
      <c r="K102" s="11">
        <v>27</v>
      </c>
      <c r="L102" s="11">
        <v>27</v>
      </c>
      <c r="M102" s="10">
        <v>0</v>
      </c>
      <c r="N102" s="12">
        <v>61.363636363636367</v>
      </c>
      <c r="O102" s="11">
        <v>15507.32</v>
      </c>
      <c r="P102" s="11">
        <v>15507.32</v>
      </c>
      <c r="Q102" s="12">
        <v>100</v>
      </c>
      <c r="R102" s="11">
        <v>15507.32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8</v>
      </c>
      <c r="I105" s="25">
        <v>1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103</v>
      </c>
      <c r="I106" s="25">
        <v>10</v>
      </c>
      <c r="J106" s="25">
        <v>79</v>
      </c>
      <c r="K106" s="11">
        <v>47</v>
      </c>
      <c r="L106" s="11">
        <v>47</v>
      </c>
      <c r="M106" s="10">
        <v>0</v>
      </c>
      <c r="N106" s="12">
        <v>45.631067961165051</v>
      </c>
      <c r="O106" s="11">
        <v>25058.62</v>
      </c>
      <c r="P106" s="11">
        <v>25058.62</v>
      </c>
      <c r="Q106" s="12">
        <v>100</v>
      </c>
      <c r="R106" s="11">
        <v>25058.62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16</v>
      </c>
      <c r="I107" s="25">
        <v>0</v>
      </c>
      <c r="J107" s="25">
        <v>13</v>
      </c>
      <c r="K107" s="11">
        <v>4</v>
      </c>
      <c r="L107" s="11">
        <v>4</v>
      </c>
      <c r="M107" s="10">
        <v>0</v>
      </c>
      <c r="N107" s="12">
        <v>25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56</v>
      </c>
      <c r="I109" s="25">
        <v>20</v>
      </c>
      <c r="J109" s="25">
        <v>32</v>
      </c>
      <c r="K109" s="11">
        <v>26</v>
      </c>
      <c r="L109" s="11">
        <v>26</v>
      </c>
      <c r="M109" s="10">
        <v>0</v>
      </c>
      <c r="N109" s="12">
        <v>46.428571428571431</v>
      </c>
      <c r="O109" s="11">
        <v>13181.120000000004</v>
      </c>
      <c r="P109" s="11">
        <v>13181.120000000004</v>
      </c>
      <c r="Q109" s="12">
        <v>100</v>
      </c>
      <c r="R109" s="11">
        <v>13181.120000000004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39</v>
      </c>
      <c r="I110" s="25">
        <v>4</v>
      </c>
      <c r="J110" s="25">
        <v>22</v>
      </c>
      <c r="K110" s="11">
        <v>6</v>
      </c>
      <c r="L110" s="11">
        <v>6</v>
      </c>
      <c r="M110" s="10">
        <v>0</v>
      </c>
      <c r="N110" s="12">
        <v>15.384615384615385</v>
      </c>
      <c r="O110" s="11">
        <v>7565.89</v>
      </c>
      <c r="P110" s="11">
        <v>7565.89</v>
      </c>
      <c r="Q110" s="12">
        <v>100</v>
      </c>
      <c r="R110" s="11">
        <v>0</v>
      </c>
      <c r="S110" s="12">
        <v>0</v>
      </c>
      <c r="T110" s="5">
        <v>7565.89</v>
      </c>
      <c r="U110" s="12">
        <v>100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52</v>
      </c>
      <c r="I111" s="25">
        <v>0</v>
      </c>
      <c r="J111" s="25">
        <v>42</v>
      </c>
      <c r="K111" s="11">
        <v>10</v>
      </c>
      <c r="L111" s="11">
        <v>10</v>
      </c>
      <c r="M111" s="10">
        <v>0</v>
      </c>
      <c r="N111" s="12">
        <v>19.230769230769234</v>
      </c>
      <c r="O111" s="11">
        <v>8232.67</v>
      </c>
      <c r="P111" s="11">
        <v>8232.67</v>
      </c>
      <c r="Q111" s="12">
        <v>100</v>
      </c>
      <c r="R111" s="11">
        <v>8232.67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37</v>
      </c>
      <c r="I112" s="25">
        <v>4</v>
      </c>
      <c r="J112" s="25">
        <v>8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33</v>
      </c>
      <c r="I114" s="25">
        <v>0</v>
      </c>
      <c r="J114" s="25">
        <v>27</v>
      </c>
      <c r="K114" s="11">
        <v>24</v>
      </c>
      <c r="L114" s="11">
        <v>24</v>
      </c>
      <c r="M114" s="10">
        <v>0</v>
      </c>
      <c r="N114" s="12">
        <v>72.727272727272734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6</v>
      </c>
      <c r="L115" s="11">
        <v>6</v>
      </c>
      <c r="M115" s="10">
        <v>0</v>
      </c>
      <c r="N115" s="12">
        <v>19.35483870967742</v>
      </c>
      <c r="O115" s="11">
        <v>3454.7000000000007</v>
      </c>
      <c r="P115" s="11">
        <v>3454.7000000000007</v>
      </c>
      <c r="Q115" s="12">
        <v>100</v>
      </c>
      <c r="R115" s="11">
        <v>3454.7000000000007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47</v>
      </c>
      <c r="I116" s="25">
        <v>6</v>
      </c>
      <c r="J116" s="25">
        <v>36</v>
      </c>
      <c r="K116" s="11">
        <v>2</v>
      </c>
      <c r="L116" s="11">
        <v>2</v>
      </c>
      <c r="M116" s="10">
        <v>0</v>
      </c>
      <c r="N116" s="12">
        <v>4.2553191489361701</v>
      </c>
      <c r="O116" s="11">
        <v>213.14999999999998</v>
      </c>
      <c r="P116" s="11">
        <v>213.14999999999998</v>
      </c>
      <c r="Q116" s="12">
        <v>100</v>
      </c>
      <c r="R116" s="11">
        <v>213.14999999999998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2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22</v>
      </c>
      <c r="I118" s="25">
        <v>3</v>
      </c>
      <c r="J118" s="25">
        <v>19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41</v>
      </c>
      <c r="I119" s="25">
        <v>9</v>
      </c>
      <c r="J119" s="25">
        <v>15</v>
      </c>
      <c r="K119" s="11">
        <v>3</v>
      </c>
      <c r="L119" s="11">
        <v>3</v>
      </c>
      <c r="M119" s="10">
        <v>0</v>
      </c>
      <c r="N119" s="12">
        <v>7.3170731707317067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11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31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45</v>
      </c>
      <c r="I122" s="25">
        <v>5</v>
      </c>
      <c r="J122" s="25">
        <v>32</v>
      </c>
      <c r="K122" s="11">
        <v>6</v>
      </c>
      <c r="L122" s="11">
        <v>6</v>
      </c>
      <c r="M122" s="10">
        <v>0</v>
      </c>
      <c r="N122" s="12">
        <v>13.333333333333334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29</v>
      </c>
      <c r="I124" s="25">
        <v>4</v>
      </c>
      <c r="J124" s="25">
        <v>16</v>
      </c>
      <c r="K124" s="11">
        <v>19</v>
      </c>
      <c r="L124" s="11">
        <v>19</v>
      </c>
      <c r="M124" s="10">
        <v>0</v>
      </c>
      <c r="N124" s="12">
        <v>65.517241379310349</v>
      </c>
      <c r="O124" s="11">
        <v>15051.319999999996</v>
      </c>
      <c r="P124" s="11">
        <v>15051.319999999996</v>
      </c>
      <c r="Q124" s="12">
        <v>100</v>
      </c>
      <c r="R124" s="11">
        <v>11784.029999999999</v>
      </c>
      <c r="S124" s="12">
        <v>78.292335821708676</v>
      </c>
      <c r="T124" s="5">
        <v>3267.29</v>
      </c>
      <c r="U124" s="12">
        <v>21.707664178291346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1</v>
      </c>
      <c r="L125" s="11">
        <v>1</v>
      </c>
      <c r="M125" s="10">
        <v>0</v>
      </c>
      <c r="N125" s="12">
        <v>3.3333333333333335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37</v>
      </c>
      <c r="I126" s="25">
        <v>12</v>
      </c>
      <c r="J126" s="25">
        <v>18</v>
      </c>
      <c r="K126" s="11">
        <v>16</v>
      </c>
      <c r="L126" s="11">
        <v>16</v>
      </c>
      <c r="M126" s="10">
        <v>0</v>
      </c>
      <c r="N126" s="12">
        <v>43.243243243243242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28</v>
      </c>
      <c r="I127" s="25">
        <v>2</v>
      </c>
      <c r="J127" s="25">
        <v>18</v>
      </c>
      <c r="K127" s="11">
        <v>6</v>
      </c>
      <c r="L127" s="11">
        <v>6</v>
      </c>
      <c r="M127" s="10">
        <v>0</v>
      </c>
      <c r="N127" s="12">
        <v>21.428571428571427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15</v>
      </c>
      <c r="I128" s="25">
        <v>0</v>
      </c>
      <c r="J128" s="25">
        <v>12</v>
      </c>
      <c r="K128" s="11">
        <v>4</v>
      </c>
      <c r="L128" s="11">
        <v>4</v>
      </c>
      <c r="M128" s="10">
        <v>0</v>
      </c>
      <c r="N128" s="12">
        <v>26.666666666666668</v>
      </c>
      <c r="O128" s="11">
        <v>2260.9</v>
      </c>
      <c r="P128" s="11">
        <v>2260.9</v>
      </c>
      <c r="Q128" s="12">
        <v>100</v>
      </c>
      <c r="R128" s="11">
        <v>0</v>
      </c>
      <c r="S128" s="12">
        <v>0</v>
      </c>
      <c r="T128" s="5">
        <v>2260.9</v>
      </c>
      <c r="U128" s="12">
        <v>100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18</v>
      </c>
      <c r="I130" s="25">
        <v>8</v>
      </c>
      <c r="J130" s="25">
        <v>8</v>
      </c>
      <c r="K130" s="11">
        <v>4</v>
      </c>
      <c r="L130" s="11">
        <v>4</v>
      </c>
      <c r="M130" s="10">
        <v>0</v>
      </c>
      <c r="N130" s="12">
        <v>22.222222222222221</v>
      </c>
      <c r="O130" s="11">
        <v>3438.76</v>
      </c>
      <c r="P130" s="11">
        <v>3438.76</v>
      </c>
      <c r="Q130" s="12">
        <v>100</v>
      </c>
      <c r="R130" s="11">
        <v>0</v>
      </c>
      <c r="S130" s="12">
        <v>0</v>
      </c>
      <c r="T130" s="5">
        <v>3438.76</v>
      </c>
      <c r="U130" s="12">
        <v>100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16</v>
      </c>
      <c r="I132" s="25">
        <v>0</v>
      </c>
      <c r="J132" s="25">
        <v>16</v>
      </c>
      <c r="K132" s="11">
        <v>6</v>
      </c>
      <c r="L132" s="11">
        <v>6</v>
      </c>
      <c r="M132" s="10">
        <v>0</v>
      </c>
      <c r="N132" s="12">
        <v>37.5</v>
      </c>
      <c r="O132" s="11">
        <v>1953.5599999999997</v>
      </c>
      <c r="P132" s="11">
        <v>1953.5599999999997</v>
      </c>
      <c r="Q132" s="12">
        <v>100</v>
      </c>
      <c r="R132" s="11">
        <v>1831.7599999999998</v>
      </c>
      <c r="S132" s="12">
        <v>93.765228608284374</v>
      </c>
      <c r="T132" s="5">
        <v>121.8</v>
      </c>
      <c r="U132" s="12">
        <v>6.234771391715638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61</v>
      </c>
      <c r="I135" s="25">
        <v>1</v>
      </c>
      <c r="J135" s="25">
        <v>18</v>
      </c>
      <c r="K135" s="11">
        <v>26</v>
      </c>
      <c r="L135" s="11">
        <v>26</v>
      </c>
      <c r="M135" s="10">
        <v>0</v>
      </c>
      <c r="N135" s="12">
        <v>42.622950819672127</v>
      </c>
      <c r="O135" s="11">
        <v>6478.14</v>
      </c>
      <c r="P135" s="11">
        <v>6478.14</v>
      </c>
      <c r="Q135" s="12">
        <v>100</v>
      </c>
      <c r="R135" s="11">
        <v>0</v>
      </c>
      <c r="S135" s="12">
        <v>0</v>
      </c>
      <c r="T135" s="5">
        <v>6478.14</v>
      </c>
      <c r="U135" s="12">
        <v>100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28</v>
      </c>
      <c r="L137" s="11">
        <v>28</v>
      </c>
      <c r="M137" s="10">
        <v>0</v>
      </c>
      <c r="N137" s="12">
        <v>65.116279069767444</v>
      </c>
      <c r="O137" s="11">
        <v>26260.880000000023</v>
      </c>
      <c r="P137" s="11">
        <v>26260.880000000023</v>
      </c>
      <c r="Q137" s="12">
        <v>100</v>
      </c>
      <c r="R137" s="11">
        <v>26260.880000000023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27</v>
      </c>
      <c r="I140" s="25">
        <v>2</v>
      </c>
      <c r="J140" s="25">
        <v>22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31</v>
      </c>
      <c r="I141" s="25">
        <v>3</v>
      </c>
      <c r="J141" s="25">
        <v>28</v>
      </c>
      <c r="K141" s="11">
        <v>8</v>
      </c>
      <c r="L141" s="11">
        <v>8</v>
      </c>
      <c r="M141" s="10">
        <v>0</v>
      </c>
      <c r="N141" s="12">
        <v>25.806451612903224</v>
      </c>
      <c r="O141" s="11">
        <v>3802.8700000000003</v>
      </c>
      <c r="P141" s="11">
        <v>3802.8700000000003</v>
      </c>
      <c r="Q141" s="12">
        <v>100</v>
      </c>
      <c r="R141" s="11">
        <v>3802.8700000000003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24</v>
      </c>
      <c r="I144" s="25">
        <v>9</v>
      </c>
      <c r="J144" s="25">
        <v>4</v>
      </c>
      <c r="K144" s="11">
        <v>2</v>
      </c>
      <c r="L144" s="11">
        <v>2</v>
      </c>
      <c r="M144" s="10">
        <v>0</v>
      </c>
      <c r="N144" s="12">
        <v>8.3333333333333321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30</v>
      </c>
      <c r="I145" s="25">
        <v>5</v>
      </c>
      <c r="J145" s="25">
        <v>5</v>
      </c>
      <c r="K145" s="11">
        <v>15</v>
      </c>
      <c r="L145" s="11">
        <v>15</v>
      </c>
      <c r="M145" s="10">
        <v>0</v>
      </c>
      <c r="N145" s="12">
        <v>50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29</v>
      </c>
      <c r="I146" s="25">
        <v>6</v>
      </c>
      <c r="J146" s="25">
        <v>20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63</v>
      </c>
      <c r="I148" s="25">
        <v>3</v>
      </c>
      <c r="J148" s="25">
        <v>55</v>
      </c>
      <c r="K148" s="11">
        <v>28</v>
      </c>
      <c r="L148" s="11">
        <v>28</v>
      </c>
      <c r="M148" s="10">
        <v>0</v>
      </c>
      <c r="N148" s="12">
        <v>44.444444444444443</v>
      </c>
      <c r="O148" s="11">
        <v>6397.9800000000032</v>
      </c>
      <c r="P148" s="11">
        <v>6397.9800000000032</v>
      </c>
      <c r="Q148" s="12">
        <v>100</v>
      </c>
      <c r="R148" s="11">
        <v>6397.9800000000032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71</v>
      </c>
      <c r="I149" s="25">
        <v>5</v>
      </c>
      <c r="J149" s="25">
        <v>64</v>
      </c>
      <c r="K149" s="11">
        <v>55</v>
      </c>
      <c r="L149" s="11">
        <v>55</v>
      </c>
      <c r="M149" s="10">
        <v>0</v>
      </c>
      <c r="N149" s="12">
        <v>77.464788732394368</v>
      </c>
      <c r="O149" s="11">
        <v>19692.379999999994</v>
      </c>
      <c r="P149" s="11">
        <v>19692.379999999994</v>
      </c>
      <c r="Q149" s="12">
        <v>100</v>
      </c>
      <c r="R149" s="11">
        <v>19692.379999999994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33</v>
      </c>
      <c r="I150" s="25">
        <v>6</v>
      </c>
      <c r="J150" s="25">
        <v>25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20</v>
      </c>
      <c r="I151" s="25">
        <v>0</v>
      </c>
      <c r="J151" s="25">
        <v>19</v>
      </c>
      <c r="K151" s="11">
        <v>17</v>
      </c>
      <c r="L151" s="11">
        <v>17</v>
      </c>
      <c r="M151" s="10">
        <v>0</v>
      </c>
      <c r="N151" s="12">
        <v>85</v>
      </c>
      <c r="O151" s="11">
        <v>3580.920000000001</v>
      </c>
      <c r="P151" s="11">
        <v>3580.920000000001</v>
      </c>
      <c r="Q151" s="12">
        <v>100</v>
      </c>
      <c r="R151" s="11">
        <v>0</v>
      </c>
      <c r="S151" s="12">
        <v>0</v>
      </c>
      <c r="T151" s="5">
        <v>3580.920000000001</v>
      </c>
      <c r="U151" s="12">
        <v>100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13423.319999999994</v>
      </c>
      <c r="S152" s="12">
        <v>89.51332665150251</v>
      </c>
      <c r="T152" s="5">
        <v>1572.5700000000002</v>
      </c>
      <c r="U152" s="12">
        <v>10.486673348497494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17</v>
      </c>
      <c r="I154" s="25">
        <v>1</v>
      </c>
      <c r="J154" s="25">
        <v>16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27</v>
      </c>
      <c r="I156" s="25">
        <v>6</v>
      </c>
      <c r="J156" s="25">
        <v>16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26</v>
      </c>
      <c r="I157" s="25">
        <v>1</v>
      </c>
      <c r="J157" s="25">
        <v>23</v>
      </c>
      <c r="K157" s="11">
        <v>19</v>
      </c>
      <c r="L157" s="11">
        <v>19</v>
      </c>
      <c r="M157" s="10">
        <v>0</v>
      </c>
      <c r="N157" s="12">
        <v>73.076923076923066</v>
      </c>
      <c r="O157" s="11">
        <v>4592.47</v>
      </c>
      <c r="P157" s="11">
        <v>4592.47</v>
      </c>
      <c r="Q157" s="12">
        <v>100</v>
      </c>
      <c r="R157" s="11">
        <v>3556.56</v>
      </c>
      <c r="S157" s="12">
        <v>77.443293042741701</v>
      </c>
      <c r="T157" s="5">
        <v>1035.9100000000001</v>
      </c>
      <c r="U157" s="12">
        <v>22.556706957258296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51</v>
      </c>
      <c r="I158" s="25">
        <v>3</v>
      </c>
      <c r="J158" s="25">
        <v>43</v>
      </c>
      <c r="K158" s="11">
        <v>34</v>
      </c>
      <c r="L158" s="11">
        <v>34</v>
      </c>
      <c r="M158" s="10">
        <v>0</v>
      </c>
      <c r="N158" s="12">
        <v>66.666666666666657</v>
      </c>
      <c r="O158" s="11">
        <v>14478.569999999996</v>
      </c>
      <c r="P158" s="11">
        <v>14478.569999999996</v>
      </c>
      <c r="Q158" s="12">
        <v>100</v>
      </c>
      <c r="R158" s="11">
        <v>11607.090000000002</v>
      </c>
      <c r="S158" s="12">
        <v>80.167378408226824</v>
      </c>
      <c r="T158" s="5">
        <v>2871.48</v>
      </c>
      <c r="U158" s="12">
        <v>19.832621591773226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46</v>
      </c>
      <c r="I159" s="25">
        <v>7</v>
      </c>
      <c r="J159" s="25">
        <v>30</v>
      </c>
      <c r="K159" s="11">
        <v>35</v>
      </c>
      <c r="L159" s="11">
        <v>35</v>
      </c>
      <c r="M159" s="10">
        <v>0</v>
      </c>
      <c r="N159" s="12">
        <v>76.08695652173914</v>
      </c>
      <c r="O159" s="11">
        <v>11360.939999999997</v>
      </c>
      <c r="P159" s="11">
        <v>11360.939999999997</v>
      </c>
      <c r="Q159" s="12">
        <v>100</v>
      </c>
      <c r="R159" s="11">
        <v>8387.7699999999986</v>
      </c>
      <c r="S159" s="12">
        <v>73.829894357333117</v>
      </c>
      <c r="T159" s="5">
        <v>2973.17</v>
      </c>
      <c r="U159" s="12">
        <v>26.170105642666901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45</v>
      </c>
      <c r="I160" s="25">
        <v>2</v>
      </c>
      <c r="J160" s="25">
        <v>36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60</v>
      </c>
      <c r="I162" s="25">
        <v>10</v>
      </c>
      <c r="J162" s="25">
        <v>38</v>
      </c>
      <c r="K162" s="11">
        <v>3</v>
      </c>
      <c r="L162" s="11">
        <v>3</v>
      </c>
      <c r="M162" s="10">
        <v>0</v>
      </c>
      <c r="N162" s="12">
        <v>5</v>
      </c>
      <c r="O162" s="11">
        <v>2212.62</v>
      </c>
      <c r="P162" s="11">
        <v>2212.62</v>
      </c>
      <c r="Q162" s="12">
        <v>100</v>
      </c>
      <c r="R162" s="11">
        <v>2212.62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14</v>
      </c>
      <c r="I163" s="25">
        <v>4</v>
      </c>
      <c r="J163" s="25">
        <v>9</v>
      </c>
      <c r="K163" s="11">
        <v>3</v>
      </c>
      <c r="L163" s="11">
        <v>3</v>
      </c>
      <c r="M163" s="10">
        <v>0</v>
      </c>
      <c r="N163" s="12">
        <v>21.428571428571427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4</v>
      </c>
      <c r="I165" s="25">
        <v>0</v>
      </c>
      <c r="J165" s="25">
        <v>3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59</v>
      </c>
      <c r="I166" s="25">
        <v>7</v>
      </c>
      <c r="J166" s="25">
        <v>45</v>
      </c>
      <c r="K166" s="11">
        <v>23</v>
      </c>
      <c r="L166" s="11">
        <v>23</v>
      </c>
      <c r="M166" s="10">
        <v>0</v>
      </c>
      <c r="N166" s="12">
        <v>38.983050847457626</v>
      </c>
      <c r="O166" s="11">
        <v>6917.6399999999967</v>
      </c>
      <c r="P166" s="11">
        <v>6917.6399999999967</v>
      </c>
      <c r="Q166" s="12">
        <v>100</v>
      </c>
      <c r="R166" s="11">
        <v>4177.7399999999989</v>
      </c>
      <c r="S166" s="12">
        <v>60.392561625062889</v>
      </c>
      <c r="T166" s="5">
        <v>2739.9</v>
      </c>
      <c r="U166" s="12">
        <v>39.607438374937139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54</v>
      </c>
      <c r="I167" s="25">
        <v>6</v>
      </c>
      <c r="J167" s="25">
        <v>39</v>
      </c>
      <c r="K167" s="11">
        <v>2</v>
      </c>
      <c r="L167" s="11">
        <v>2</v>
      </c>
      <c r="M167" s="10">
        <v>0</v>
      </c>
      <c r="N167" s="12">
        <v>3.7037037037037033</v>
      </c>
      <c r="O167" s="11">
        <v>182.7</v>
      </c>
      <c r="P167" s="11">
        <v>182.7</v>
      </c>
      <c r="Q167" s="12">
        <v>100</v>
      </c>
      <c r="R167" s="11">
        <v>182.7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19</v>
      </c>
      <c r="I170" s="25">
        <v>1</v>
      </c>
      <c r="J170" s="25">
        <v>16</v>
      </c>
      <c r="K170" s="11">
        <v>7</v>
      </c>
      <c r="L170" s="11">
        <v>7</v>
      </c>
      <c r="M170" s="10">
        <v>0</v>
      </c>
      <c r="N170" s="12">
        <v>36.84210526315789</v>
      </c>
      <c r="O170" s="11">
        <v>8517.2599999999984</v>
      </c>
      <c r="P170" s="11">
        <v>8517.2599999999984</v>
      </c>
      <c r="Q170" s="12">
        <v>100</v>
      </c>
      <c r="R170" s="11">
        <v>0</v>
      </c>
      <c r="S170" s="12">
        <v>0</v>
      </c>
      <c r="T170" s="5">
        <v>8517.2599999999984</v>
      </c>
      <c r="U170" s="12">
        <v>100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27</v>
      </c>
      <c r="I172" s="25">
        <v>6</v>
      </c>
      <c r="J172" s="25">
        <v>19</v>
      </c>
      <c r="K172" s="11">
        <v>11</v>
      </c>
      <c r="L172" s="11">
        <v>11</v>
      </c>
      <c r="M172" s="10">
        <v>0</v>
      </c>
      <c r="N172" s="12">
        <v>40.74074074074074</v>
      </c>
      <c r="O172" s="11">
        <v>9766.61</v>
      </c>
      <c r="P172" s="11">
        <v>9766.61</v>
      </c>
      <c r="Q172" s="12">
        <v>100</v>
      </c>
      <c r="R172" s="11">
        <v>9766.61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14</v>
      </c>
      <c r="I173" s="25">
        <v>2</v>
      </c>
      <c r="J173" s="25">
        <v>5</v>
      </c>
      <c r="K173" s="11">
        <v>0</v>
      </c>
      <c r="L173" s="11">
        <v>0</v>
      </c>
      <c r="M173" s="10">
        <v>0</v>
      </c>
      <c r="N173" s="12">
        <v>0</v>
      </c>
      <c r="O173" s="11">
        <v>0</v>
      </c>
      <c r="P173" s="11">
        <v>0</v>
      </c>
      <c r="Q173" s="12">
        <v>0</v>
      </c>
      <c r="R173" s="11">
        <v>0</v>
      </c>
      <c r="S173" s="12">
        <v>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49</v>
      </c>
      <c r="I174" s="25">
        <v>1</v>
      </c>
      <c r="J174" s="25">
        <v>9</v>
      </c>
      <c r="K174" s="11">
        <v>9</v>
      </c>
      <c r="L174" s="11">
        <v>9</v>
      </c>
      <c r="M174" s="10">
        <v>0</v>
      </c>
      <c r="N174" s="12">
        <v>18.367346938775512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36</v>
      </c>
      <c r="I175" s="25">
        <v>0</v>
      </c>
      <c r="J175" s="25">
        <v>10</v>
      </c>
      <c r="K175" s="11">
        <v>23</v>
      </c>
      <c r="L175" s="11">
        <v>23</v>
      </c>
      <c r="M175" s="10">
        <v>0</v>
      </c>
      <c r="N175" s="12">
        <v>63.888888888888886</v>
      </c>
      <c r="O175" s="11">
        <v>5894.9700000000048</v>
      </c>
      <c r="P175" s="11">
        <v>5894.9700000000048</v>
      </c>
      <c r="Q175" s="12">
        <v>100</v>
      </c>
      <c r="R175" s="11">
        <v>5590.4700000000048</v>
      </c>
      <c r="S175" s="12">
        <v>94.83457931083619</v>
      </c>
      <c r="T175" s="5">
        <v>304.5</v>
      </c>
      <c r="U175" s="12">
        <v>5.1654206891638088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60</v>
      </c>
      <c r="I178" s="25">
        <v>22</v>
      </c>
      <c r="J178" s="25">
        <v>37</v>
      </c>
      <c r="K178" s="11">
        <v>25</v>
      </c>
      <c r="L178" s="11">
        <v>25</v>
      </c>
      <c r="M178" s="10">
        <v>0</v>
      </c>
      <c r="N178" s="12">
        <v>41.666666666666671</v>
      </c>
      <c r="O178" s="11">
        <v>18071.25</v>
      </c>
      <c r="P178" s="11">
        <v>18071.25</v>
      </c>
      <c r="Q178" s="12">
        <v>100</v>
      </c>
      <c r="R178" s="11">
        <v>8215.880000000001</v>
      </c>
      <c r="S178" s="12">
        <v>45.463816836134754</v>
      </c>
      <c r="T178" s="5">
        <v>9855.3699999999972</v>
      </c>
      <c r="U178" s="12">
        <v>54.536183163865239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87</v>
      </c>
      <c r="I179" s="25">
        <v>40</v>
      </c>
      <c r="J179" s="25">
        <v>38</v>
      </c>
      <c r="K179" s="11">
        <v>39</v>
      </c>
      <c r="L179" s="11">
        <v>39</v>
      </c>
      <c r="M179" s="10">
        <v>0</v>
      </c>
      <c r="N179" s="12">
        <v>44.827586206896555</v>
      </c>
      <c r="O179" s="11">
        <v>26831.919999999987</v>
      </c>
      <c r="P179" s="11">
        <v>26831.919999999987</v>
      </c>
      <c r="Q179" s="12">
        <v>100</v>
      </c>
      <c r="R179" s="11">
        <v>19569.139999999996</v>
      </c>
      <c r="S179" s="12">
        <v>72.932313453528508</v>
      </c>
      <c r="T179" s="5">
        <v>7262.78</v>
      </c>
      <c r="U179" s="12">
        <v>27.067686546471524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7</v>
      </c>
      <c r="I182" s="25">
        <v>3</v>
      </c>
      <c r="J182" s="25">
        <v>3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54</v>
      </c>
      <c r="I184" s="25">
        <v>1</v>
      </c>
      <c r="J184" s="25">
        <v>50</v>
      </c>
      <c r="K184" s="11">
        <v>36</v>
      </c>
      <c r="L184" s="11">
        <v>36</v>
      </c>
      <c r="M184" s="10">
        <v>0</v>
      </c>
      <c r="N184" s="12">
        <v>66.666666666666657</v>
      </c>
      <c r="O184" s="11">
        <v>14357.309999999994</v>
      </c>
      <c r="P184" s="11">
        <v>14357.309999999994</v>
      </c>
      <c r="Q184" s="12">
        <v>100</v>
      </c>
      <c r="R184" s="11">
        <v>2060.23</v>
      </c>
      <c r="S184" s="12">
        <v>14.349693640382503</v>
      </c>
      <c r="T184" s="5">
        <v>12297.079999999998</v>
      </c>
      <c r="U184" s="12">
        <v>85.650306359617517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4770</v>
      </c>
      <c r="I187" s="25">
        <v>877</v>
      </c>
      <c r="J187" s="25">
        <v>2889</v>
      </c>
      <c r="K187" s="11">
        <v>1358</v>
      </c>
      <c r="L187" s="11">
        <v>1358</v>
      </c>
      <c r="M187" s="10">
        <v>0</v>
      </c>
      <c r="N187" s="12">
        <v>28.469601677148848</v>
      </c>
      <c r="O187" s="11">
        <v>652359.42999999982</v>
      </c>
      <c r="P187" s="11">
        <v>652359.42999999982</v>
      </c>
      <c r="Q187" s="12">
        <v>100</v>
      </c>
      <c r="R187" s="11">
        <v>502388.91</v>
      </c>
      <c r="S187" s="12">
        <v>77.011059685302641</v>
      </c>
      <c r="T187" s="5">
        <v>149970.51999999996</v>
      </c>
      <c r="U187" s="12">
        <v>22.988940314697377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72" zoomScale="70" zoomScaleNormal="70" zoomScaleSheetLayoutView="130" workbookViewId="0">
      <selection activeCell="J189" sqref="J18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410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85"/>
      <c r="AB4" s="84"/>
      <c r="AC4" s="85"/>
      <c r="AD4" s="84"/>
      <c r="AE4" s="85"/>
      <c r="AF4" s="84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26</v>
      </c>
      <c r="L6" s="11">
        <v>26</v>
      </c>
      <c r="M6" s="10">
        <v>0</v>
      </c>
      <c r="N6" s="12">
        <v>59.090909090909093</v>
      </c>
      <c r="O6" s="11">
        <v>8878.26</v>
      </c>
      <c r="P6" s="11">
        <v>8878.26</v>
      </c>
      <c r="Q6" s="12">
        <v>100</v>
      </c>
      <c r="R6" s="11">
        <v>1205.82</v>
      </c>
      <c r="S6" s="12">
        <v>13.581715336113156</v>
      </c>
      <c r="T6" s="5">
        <v>7672.4400000000005</v>
      </c>
      <c r="U6" s="12">
        <v>86.418284663886851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41</v>
      </c>
      <c r="I7" s="25">
        <v>10</v>
      </c>
      <c r="J7" s="25">
        <v>24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45</v>
      </c>
      <c r="I12" s="25">
        <v>1</v>
      </c>
      <c r="J12" s="25">
        <v>40</v>
      </c>
      <c r="K12" s="11">
        <v>24</v>
      </c>
      <c r="L12" s="11">
        <v>24</v>
      </c>
      <c r="M12" s="10">
        <v>0</v>
      </c>
      <c r="N12" s="12">
        <v>53.333333333333336</v>
      </c>
      <c r="O12" s="11">
        <v>5298.3000000000011</v>
      </c>
      <c r="P12" s="11">
        <v>5298.3000000000011</v>
      </c>
      <c r="Q12" s="12">
        <v>100</v>
      </c>
      <c r="R12" s="11">
        <v>0</v>
      </c>
      <c r="S12" s="12">
        <v>0</v>
      </c>
      <c r="T12" s="5">
        <v>5298.3000000000011</v>
      </c>
      <c r="U12" s="12">
        <v>100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7</v>
      </c>
      <c r="L13" s="11">
        <v>7</v>
      </c>
      <c r="M13" s="10">
        <v>0</v>
      </c>
      <c r="N13" s="12">
        <v>87.5</v>
      </c>
      <c r="O13" s="11">
        <v>1644.2999999999997</v>
      </c>
      <c r="P13" s="11">
        <v>1644.2999999999997</v>
      </c>
      <c r="Q13" s="12">
        <v>100</v>
      </c>
      <c r="R13" s="11">
        <v>1217.9999999999998</v>
      </c>
      <c r="S13" s="12">
        <v>74.074074074074076</v>
      </c>
      <c r="T13" s="5">
        <v>426.3</v>
      </c>
      <c r="U13" s="12">
        <v>25.925925925925931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32</v>
      </c>
      <c r="I14" s="25">
        <v>10</v>
      </c>
      <c r="J14" s="25">
        <v>14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64</v>
      </c>
      <c r="I17" s="25">
        <v>20</v>
      </c>
      <c r="J17" s="25">
        <v>30</v>
      </c>
      <c r="K17" s="11">
        <v>32</v>
      </c>
      <c r="L17" s="11">
        <v>32</v>
      </c>
      <c r="M17" s="10">
        <v>0</v>
      </c>
      <c r="N17" s="12">
        <v>50</v>
      </c>
      <c r="O17" s="11">
        <v>19704.259999999998</v>
      </c>
      <c r="P17" s="11">
        <v>19704.259999999998</v>
      </c>
      <c r="Q17" s="12">
        <v>100</v>
      </c>
      <c r="R17" s="11">
        <v>10367.990000000002</v>
      </c>
      <c r="S17" s="12">
        <v>52.618012551600522</v>
      </c>
      <c r="T17" s="5">
        <v>9336.27</v>
      </c>
      <c r="U17" s="12">
        <v>47.381987448399485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19</v>
      </c>
      <c r="I19" s="25">
        <v>2</v>
      </c>
      <c r="J19" s="25">
        <v>13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31</v>
      </c>
      <c r="I20" s="25">
        <v>2</v>
      </c>
      <c r="J20" s="25">
        <v>23</v>
      </c>
      <c r="K20" s="11">
        <v>12</v>
      </c>
      <c r="L20" s="11">
        <v>12</v>
      </c>
      <c r="M20" s="10">
        <v>0</v>
      </c>
      <c r="N20" s="12">
        <v>38.70967741935484</v>
      </c>
      <c r="O20" s="11">
        <v>7511.2900000000009</v>
      </c>
      <c r="P20" s="11">
        <v>7511.2900000000009</v>
      </c>
      <c r="Q20" s="12">
        <v>100</v>
      </c>
      <c r="R20" s="11">
        <v>3770.94</v>
      </c>
      <c r="S20" s="12">
        <v>50.203626807113025</v>
      </c>
      <c r="T20" s="5">
        <v>3740.3499999999995</v>
      </c>
      <c r="U20" s="12">
        <v>49.796373192886961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39</v>
      </c>
      <c r="I21" s="25">
        <v>8</v>
      </c>
      <c r="J21" s="25">
        <v>26</v>
      </c>
      <c r="K21" s="11">
        <v>25</v>
      </c>
      <c r="L21" s="11">
        <v>25</v>
      </c>
      <c r="M21" s="10">
        <v>0</v>
      </c>
      <c r="N21" s="12">
        <v>64.102564102564102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26</v>
      </c>
      <c r="I23" s="25">
        <v>7</v>
      </c>
      <c r="J23" s="25">
        <v>12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87</v>
      </c>
      <c r="I25" s="25">
        <v>38</v>
      </c>
      <c r="J25" s="25">
        <v>40</v>
      </c>
      <c r="K25" s="11">
        <v>50</v>
      </c>
      <c r="L25" s="11">
        <v>50</v>
      </c>
      <c r="M25" s="10">
        <v>0</v>
      </c>
      <c r="N25" s="12">
        <v>57.47126436781609</v>
      </c>
      <c r="O25" s="11">
        <v>20868.040000000005</v>
      </c>
      <c r="P25" s="11">
        <v>20868.040000000005</v>
      </c>
      <c r="Q25" s="12">
        <v>100</v>
      </c>
      <c r="R25" s="11">
        <v>20082.729999999996</v>
      </c>
      <c r="S25" s="12">
        <v>96.236781221427563</v>
      </c>
      <c r="T25" s="5">
        <v>785.31</v>
      </c>
      <c r="U25" s="12">
        <v>3.7632187785723996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22</v>
      </c>
      <c r="I27" s="25">
        <v>4</v>
      </c>
      <c r="J27" s="25">
        <v>15</v>
      </c>
      <c r="K27" s="11">
        <v>17</v>
      </c>
      <c r="L27" s="11">
        <v>17</v>
      </c>
      <c r="M27" s="10">
        <v>0</v>
      </c>
      <c r="N27" s="12">
        <v>77.272727272727266</v>
      </c>
      <c r="O27" s="11">
        <v>5636.9000000000015</v>
      </c>
      <c r="P27" s="11">
        <v>5636.9000000000015</v>
      </c>
      <c r="Q27" s="12">
        <v>100</v>
      </c>
      <c r="R27" s="11">
        <v>0</v>
      </c>
      <c r="S27" s="12">
        <v>0</v>
      </c>
      <c r="T27" s="5">
        <v>5636.9000000000015</v>
      </c>
      <c r="U27" s="12">
        <v>100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26</v>
      </c>
      <c r="I28" s="25">
        <v>1</v>
      </c>
      <c r="J28" s="25">
        <v>23</v>
      </c>
      <c r="K28" s="11">
        <v>2</v>
      </c>
      <c r="L28" s="11">
        <v>2</v>
      </c>
      <c r="M28" s="10">
        <v>0</v>
      </c>
      <c r="N28" s="12">
        <v>7.6923076923076925</v>
      </c>
      <c r="O28" s="11">
        <v>1003.25</v>
      </c>
      <c r="P28" s="11">
        <v>1003.25</v>
      </c>
      <c r="Q28" s="12">
        <v>100</v>
      </c>
      <c r="R28" s="11">
        <v>1003.25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22</v>
      </c>
      <c r="I29" s="25">
        <v>4</v>
      </c>
      <c r="J29" s="25">
        <v>16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26</v>
      </c>
      <c r="I30" s="25">
        <v>8</v>
      </c>
      <c r="J30" s="25">
        <v>7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33</v>
      </c>
      <c r="I31" s="25">
        <v>6</v>
      </c>
      <c r="J31" s="25">
        <v>17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28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21.428571428571427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27</v>
      </c>
      <c r="L33" s="11">
        <v>27</v>
      </c>
      <c r="M33" s="10">
        <v>0</v>
      </c>
      <c r="N33" s="12">
        <v>96.428571428571431</v>
      </c>
      <c r="O33" s="11">
        <v>5688.0599999999995</v>
      </c>
      <c r="P33" s="11">
        <v>5688.0599999999995</v>
      </c>
      <c r="Q33" s="12">
        <v>100</v>
      </c>
      <c r="R33" s="11">
        <v>0</v>
      </c>
      <c r="S33" s="12">
        <v>0</v>
      </c>
      <c r="T33" s="5">
        <v>5688.0599999999995</v>
      </c>
      <c r="U33" s="12">
        <v>100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16</v>
      </c>
      <c r="L34" s="11">
        <v>16</v>
      </c>
      <c r="M34" s="10">
        <v>0</v>
      </c>
      <c r="N34" s="12">
        <v>76.19047619047619</v>
      </c>
      <c r="O34" s="11">
        <v>5822.4700000000021</v>
      </c>
      <c r="P34" s="11">
        <v>5822.4700000000021</v>
      </c>
      <c r="Q34" s="12">
        <v>100</v>
      </c>
      <c r="R34" s="11">
        <v>2282.2299999999996</v>
      </c>
      <c r="S34" s="12">
        <v>39.196938756232299</v>
      </c>
      <c r="T34" s="5">
        <v>3540.2399999999993</v>
      </c>
      <c r="U34" s="12">
        <v>60.803061243767644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13</v>
      </c>
      <c r="I36" s="25">
        <v>2</v>
      </c>
      <c r="J36" s="25">
        <v>9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11</v>
      </c>
      <c r="I38" s="25">
        <v>4</v>
      </c>
      <c r="J38" s="25">
        <v>7</v>
      </c>
      <c r="K38" s="11">
        <v>3</v>
      </c>
      <c r="L38" s="11">
        <v>3</v>
      </c>
      <c r="M38" s="10">
        <v>0</v>
      </c>
      <c r="N38" s="12">
        <v>27.27272727272727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22</v>
      </c>
      <c r="I40" s="25">
        <v>6</v>
      </c>
      <c r="J40" s="25">
        <v>11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37</v>
      </c>
      <c r="I41" s="25">
        <v>8</v>
      </c>
      <c r="J41" s="25">
        <v>23</v>
      </c>
      <c r="K41" s="11">
        <v>7</v>
      </c>
      <c r="L41" s="11">
        <v>7</v>
      </c>
      <c r="M41" s="10">
        <v>0</v>
      </c>
      <c r="N41" s="12">
        <v>18.918918918918919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10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60</v>
      </c>
      <c r="O42" s="11">
        <v>791.69999999999982</v>
      </c>
      <c r="P42" s="11">
        <v>791.69999999999982</v>
      </c>
      <c r="Q42" s="12">
        <v>100</v>
      </c>
      <c r="R42" s="11">
        <v>0</v>
      </c>
      <c r="S42" s="12">
        <v>0</v>
      </c>
      <c r="T42" s="5">
        <v>791.69999999999982</v>
      </c>
      <c r="U42" s="12">
        <v>100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17</v>
      </c>
      <c r="I44" s="25">
        <v>7</v>
      </c>
      <c r="J44" s="25">
        <v>10</v>
      </c>
      <c r="K44" s="11">
        <v>1</v>
      </c>
      <c r="L44" s="11">
        <v>1</v>
      </c>
      <c r="M44" s="10">
        <v>0</v>
      </c>
      <c r="N44" s="12">
        <v>5.8823529411764701</v>
      </c>
      <c r="O44" s="11">
        <v>1828.83</v>
      </c>
      <c r="P44" s="11">
        <v>1828.83</v>
      </c>
      <c r="Q44" s="12">
        <v>100</v>
      </c>
      <c r="R44" s="11">
        <v>0</v>
      </c>
      <c r="S44" s="12">
        <v>0</v>
      </c>
      <c r="T44" s="5">
        <v>1828.83</v>
      </c>
      <c r="U44" s="12">
        <v>100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62</v>
      </c>
      <c r="I45" s="25">
        <v>26</v>
      </c>
      <c r="J45" s="25">
        <v>34</v>
      </c>
      <c r="K45" s="11">
        <v>46</v>
      </c>
      <c r="L45" s="11">
        <v>46</v>
      </c>
      <c r="M45" s="10">
        <v>0</v>
      </c>
      <c r="N45" s="12">
        <v>74.193548387096769</v>
      </c>
      <c r="O45" s="11">
        <v>41543.23000000001</v>
      </c>
      <c r="P45" s="11">
        <v>41543.23000000001</v>
      </c>
      <c r="Q45" s="12">
        <v>100</v>
      </c>
      <c r="R45" s="11">
        <v>34425.44000000001</v>
      </c>
      <c r="S45" s="12">
        <v>82.866546486635727</v>
      </c>
      <c r="T45" s="5">
        <v>7117.7900000000009</v>
      </c>
      <c r="U45" s="12">
        <v>17.13345351336427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22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68.181818181818173</v>
      </c>
      <c r="O47" s="11">
        <v>3456.9799999999996</v>
      </c>
      <c r="P47" s="11">
        <v>3456.9799999999996</v>
      </c>
      <c r="Q47" s="12">
        <v>100</v>
      </c>
      <c r="R47" s="11">
        <v>3456.9799999999996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17</v>
      </c>
      <c r="I48" s="25">
        <v>3</v>
      </c>
      <c r="J48" s="25">
        <v>12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21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25</v>
      </c>
      <c r="I53" s="25">
        <v>2</v>
      </c>
      <c r="J53" s="25">
        <v>9</v>
      </c>
      <c r="K53" s="11">
        <v>2</v>
      </c>
      <c r="L53" s="11">
        <v>2</v>
      </c>
      <c r="M53" s="10">
        <v>0</v>
      </c>
      <c r="N53" s="12">
        <v>8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21</v>
      </c>
      <c r="I54" s="25">
        <v>0</v>
      </c>
      <c r="J54" s="25">
        <v>19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51</v>
      </c>
      <c r="I55" s="25">
        <v>3</v>
      </c>
      <c r="J55" s="25">
        <v>37</v>
      </c>
      <c r="K55" s="11">
        <v>39</v>
      </c>
      <c r="L55" s="11">
        <v>39</v>
      </c>
      <c r="M55" s="10">
        <v>0</v>
      </c>
      <c r="N55" s="12">
        <v>76.470588235294116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10</v>
      </c>
      <c r="I57" s="25">
        <v>1</v>
      </c>
      <c r="J57" s="25">
        <v>8</v>
      </c>
      <c r="K57" s="11">
        <v>7</v>
      </c>
      <c r="L57" s="11">
        <v>7</v>
      </c>
      <c r="M57" s="10">
        <v>0</v>
      </c>
      <c r="N57" s="12">
        <v>70</v>
      </c>
      <c r="O57" s="11">
        <v>5652.5700000000006</v>
      </c>
      <c r="P57" s="11">
        <v>5652.5700000000006</v>
      </c>
      <c r="Q57" s="12">
        <v>100</v>
      </c>
      <c r="R57" s="11">
        <v>2703</v>
      </c>
      <c r="S57" s="12">
        <v>47.818956686958316</v>
      </c>
      <c r="T57" s="5">
        <v>2949.57</v>
      </c>
      <c r="U57" s="12">
        <v>52.181043313041677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315</v>
      </c>
      <c r="I58" s="25">
        <v>36</v>
      </c>
      <c r="J58" s="25">
        <v>49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28</v>
      </c>
      <c r="I62" s="25">
        <v>14</v>
      </c>
      <c r="J62" s="25">
        <v>14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9</v>
      </c>
      <c r="I63" s="25">
        <v>0</v>
      </c>
      <c r="J63" s="25">
        <v>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0</v>
      </c>
      <c r="S64" s="12">
        <v>0</v>
      </c>
      <c r="T64" s="5">
        <v>121.8</v>
      </c>
      <c r="U64" s="12">
        <v>100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24</v>
      </c>
      <c r="I65" s="25">
        <v>0</v>
      </c>
      <c r="J65" s="25">
        <v>24</v>
      </c>
      <c r="K65" s="11">
        <v>14</v>
      </c>
      <c r="L65" s="11">
        <v>14</v>
      </c>
      <c r="M65" s="10">
        <v>0</v>
      </c>
      <c r="N65" s="12">
        <v>58.333333333333336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54</v>
      </c>
      <c r="I67" s="25">
        <v>10</v>
      </c>
      <c r="J67" s="25">
        <v>37</v>
      </c>
      <c r="K67" s="11">
        <v>17</v>
      </c>
      <c r="L67" s="11">
        <v>17</v>
      </c>
      <c r="M67" s="10">
        <v>0</v>
      </c>
      <c r="N67" s="12">
        <v>31.481481481481481</v>
      </c>
      <c r="O67" s="11">
        <v>12124.189999999995</v>
      </c>
      <c r="P67" s="11">
        <v>12124.189999999995</v>
      </c>
      <c r="Q67" s="12">
        <v>100</v>
      </c>
      <c r="R67" s="11">
        <v>6327.3400000000011</v>
      </c>
      <c r="S67" s="12">
        <v>52.187733778503997</v>
      </c>
      <c r="T67" s="5">
        <v>5796.85</v>
      </c>
      <c r="U67" s="12">
        <v>47.81226622149606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22</v>
      </c>
      <c r="I69" s="25">
        <v>2</v>
      </c>
      <c r="J69" s="25">
        <v>20</v>
      </c>
      <c r="K69" s="11">
        <v>2</v>
      </c>
      <c r="L69" s="11">
        <v>2</v>
      </c>
      <c r="M69" s="10">
        <v>0</v>
      </c>
      <c r="N69" s="12">
        <v>9.0909090909090917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54</v>
      </c>
      <c r="I70" s="25">
        <v>16</v>
      </c>
      <c r="J70" s="25">
        <v>32</v>
      </c>
      <c r="K70" s="11">
        <v>6</v>
      </c>
      <c r="L70" s="11">
        <v>6</v>
      </c>
      <c r="M70" s="10">
        <v>0</v>
      </c>
      <c r="N70" s="12">
        <v>11.111111111111111</v>
      </c>
      <c r="O70" s="11">
        <v>4963.2700000000004</v>
      </c>
      <c r="P70" s="11">
        <v>4963.2700000000004</v>
      </c>
      <c r="Q70" s="12">
        <v>100</v>
      </c>
      <c r="R70" s="11">
        <v>0</v>
      </c>
      <c r="S70" s="12">
        <v>0</v>
      </c>
      <c r="T70" s="5">
        <v>4963.2700000000004</v>
      </c>
      <c r="U70" s="12">
        <v>100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40</v>
      </c>
      <c r="I72" s="25">
        <v>11</v>
      </c>
      <c r="J72" s="25">
        <v>19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31</v>
      </c>
      <c r="I73" s="25">
        <v>12</v>
      </c>
      <c r="J73" s="25">
        <v>19</v>
      </c>
      <c r="K73" s="11">
        <v>19</v>
      </c>
      <c r="L73" s="11">
        <v>19</v>
      </c>
      <c r="M73" s="10">
        <v>0</v>
      </c>
      <c r="N73" s="12">
        <v>61.29032258064516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36</v>
      </c>
      <c r="I75" s="25">
        <v>1</v>
      </c>
      <c r="J75" s="25">
        <v>32</v>
      </c>
      <c r="K75" s="11">
        <v>29</v>
      </c>
      <c r="L75" s="11">
        <v>29</v>
      </c>
      <c r="M75" s="10">
        <v>0</v>
      </c>
      <c r="N75" s="12">
        <v>80.555555555555557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19</v>
      </c>
      <c r="I76" s="25">
        <v>5</v>
      </c>
      <c r="J76" s="25">
        <v>10</v>
      </c>
      <c r="K76" s="11">
        <v>9</v>
      </c>
      <c r="L76" s="11">
        <v>9</v>
      </c>
      <c r="M76" s="10">
        <v>0</v>
      </c>
      <c r="N76" s="12">
        <v>47.368421052631575</v>
      </c>
      <c r="O76" s="11">
        <v>4077.2700000000004</v>
      </c>
      <c r="P76" s="11">
        <v>4077.2700000000004</v>
      </c>
      <c r="Q76" s="12">
        <v>100</v>
      </c>
      <c r="R76" s="11">
        <v>4077.2700000000004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53</v>
      </c>
      <c r="I77" s="25">
        <v>17</v>
      </c>
      <c r="J77" s="25">
        <v>25</v>
      </c>
      <c r="K77" s="11">
        <v>26</v>
      </c>
      <c r="L77" s="11">
        <v>26</v>
      </c>
      <c r="M77" s="10">
        <v>0</v>
      </c>
      <c r="N77" s="12">
        <v>49.056603773584904</v>
      </c>
      <c r="O77" s="11">
        <v>15172.910000000003</v>
      </c>
      <c r="P77" s="11">
        <v>15172.910000000003</v>
      </c>
      <c r="Q77" s="12">
        <v>100</v>
      </c>
      <c r="R77" s="11">
        <v>7906.2000000000007</v>
      </c>
      <c r="S77" s="12">
        <v>52.107341307633135</v>
      </c>
      <c r="T77" s="5">
        <v>7266.7099999999991</v>
      </c>
      <c r="U77" s="12">
        <v>47.892658692366844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34</v>
      </c>
      <c r="I78" s="25">
        <v>1</v>
      </c>
      <c r="J78" s="25">
        <v>33</v>
      </c>
      <c r="K78" s="11">
        <v>20</v>
      </c>
      <c r="L78" s="11">
        <v>20</v>
      </c>
      <c r="M78" s="10">
        <v>0</v>
      </c>
      <c r="N78" s="12">
        <v>58.82352941176471</v>
      </c>
      <c r="O78" s="11">
        <v>4453.5199999999995</v>
      </c>
      <c r="P78" s="11">
        <v>4453.5199999999995</v>
      </c>
      <c r="Q78" s="12">
        <v>100</v>
      </c>
      <c r="R78" s="11">
        <v>4246.4599999999991</v>
      </c>
      <c r="S78" s="12">
        <v>95.350643984982653</v>
      </c>
      <c r="T78" s="5">
        <v>207.06</v>
      </c>
      <c r="U78" s="12">
        <v>4.649356015017335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34</v>
      </c>
      <c r="I79" s="25">
        <v>3</v>
      </c>
      <c r="J79" s="25">
        <v>28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29</v>
      </c>
      <c r="I80" s="25">
        <v>2</v>
      </c>
      <c r="J80" s="25">
        <v>16</v>
      </c>
      <c r="K80" s="11">
        <v>14</v>
      </c>
      <c r="L80" s="11">
        <v>14</v>
      </c>
      <c r="M80" s="10">
        <v>0</v>
      </c>
      <c r="N80" s="12">
        <v>48.275862068965516</v>
      </c>
      <c r="O80" s="11">
        <v>16967.509999999998</v>
      </c>
      <c r="P80" s="11">
        <v>16967.509999999998</v>
      </c>
      <c r="Q80" s="12">
        <v>100</v>
      </c>
      <c r="R80" s="11">
        <v>13239.62</v>
      </c>
      <c r="S80" s="12">
        <v>78.02924530470294</v>
      </c>
      <c r="T80" s="5">
        <v>3727.8900000000003</v>
      </c>
      <c r="U80" s="12">
        <v>21.970754695297074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28</v>
      </c>
      <c r="I81" s="25">
        <v>15</v>
      </c>
      <c r="J81" s="25">
        <v>12</v>
      </c>
      <c r="K81" s="11">
        <v>7</v>
      </c>
      <c r="L81" s="11">
        <v>7</v>
      </c>
      <c r="M81" s="10">
        <v>0</v>
      </c>
      <c r="N81" s="12">
        <v>25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85</v>
      </c>
      <c r="I84" s="25">
        <v>24</v>
      </c>
      <c r="J84" s="25">
        <v>52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57</v>
      </c>
      <c r="I85" s="25">
        <v>13</v>
      </c>
      <c r="J85" s="25">
        <v>41</v>
      </c>
      <c r="K85" s="11">
        <v>17</v>
      </c>
      <c r="L85" s="11">
        <v>17</v>
      </c>
      <c r="M85" s="10">
        <v>0</v>
      </c>
      <c r="N85" s="12">
        <v>29.82456140350877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69</v>
      </c>
      <c r="I86" s="25">
        <v>18</v>
      </c>
      <c r="J86" s="25">
        <v>43</v>
      </c>
      <c r="K86" s="11">
        <v>32</v>
      </c>
      <c r="L86" s="11">
        <v>32</v>
      </c>
      <c r="M86" s="10">
        <v>0</v>
      </c>
      <c r="N86" s="12">
        <v>46.376811594202898</v>
      </c>
      <c r="O86" s="11">
        <v>16601.669999999998</v>
      </c>
      <c r="P86" s="11">
        <v>16601.669999999998</v>
      </c>
      <c r="Q86" s="12">
        <v>100</v>
      </c>
      <c r="R86" s="11">
        <v>7123.7199999999984</v>
      </c>
      <c r="S86" s="12">
        <v>42.909659088513379</v>
      </c>
      <c r="T86" s="5">
        <v>9477.9499999999989</v>
      </c>
      <c r="U86" s="12">
        <v>57.090340911486614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105</v>
      </c>
      <c r="I87" s="25">
        <v>34</v>
      </c>
      <c r="J87" s="25">
        <v>50</v>
      </c>
      <c r="K87" s="11">
        <v>2</v>
      </c>
      <c r="L87" s="11">
        <v>2</v>
      </c>
      <c r="M87" s="10">
        <v>0</v>
      </c>
      <c r="N87" s="12">
        <v>1.9047619047619049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31</v>
      </c>
      <c r="I90" s="25">
        <v>8</v>
      </c>
      <c r="J90" s="25">
        <v>22</v>
      </c>
      <c r="K90" s="11">
        <v>16</v>
      </c>
      <c r="L90" s="11">
        <v>16</v>
      </c>
      <c r="M90" s="10">
        <v>0</v>
      </c>
      <c r="N90" s="12">
        <v>51.612903225806448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28</v>
      </c>
      <c r="I91" s="25">
        <v>7</v>
      </c>
      <c r="J91" s="25">
        <v>14</v>
      </c>
      <c r="K91" s="11">
        <v>8</v>
      </c>
      <c r="L91" s="11">
        <v>8</v>
      </c>
      <c r="M91" s="10">
        <v>0</v>
      </c>
      <c r="N91" s="12">
        <v>28.571428571428569</v>
      </c>
      <c r="O91" s="11">
        <v>5848.5</v>
      </c>
      <c r="P91" s="11">
        <v>5848.5</v>
      </c>
      <c r="Q91" s="12">
        <v>100</v>
      </c>
      <c r="R91" s="11">
        <v>1556.6</v>
      </c>
      <c r="S91" s="12">
        <v>26.615371462768227</v>
      </c>
      <c r="T91" s="5">
        <v>4291.8999999999996</v>
      </c>
      <c r="U91" s="12">
        <v>73.384628537231762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29</v>
      </c>
      <c r="I92" s="25">
        <v>7</v>
      </c>
      <c r="J92" s="25">
        <v>10</v>
      </c>
      <c r="K92" s="11">
        <v>18</v>
      </c>
      <c r="L92" s="11">
        <v>18</v>
      </c>
      <c r="M92" s="10">
        <v>0</v>
      </c>
      <c r="N92" s="12">
        <v>62.068965517241381</v>
      </c>
      <c r="O92" s="11">
        <v>4892.4699999999984</v>
      </c>
      <c r="P92" s="11">
        <v>4892.4699999999984</v>
      </c>
      <c r="Q92" s="12">
        <v>100</v>
      </c>
      <c r="R92" s="11">
        <v>2127.85</v>
      </c>
      <c r="S92" s="12">
        <v>43.492346401715295</v>
      </c>
      <c r="T92" s="5">
        <v>2764.62</v>
      </c>
      <c r="U92" s="12">
        <v>56.507653598284726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3</v>
      </c>
      <c r="L94" s="11">
        <v>3</v>
      </c>
      <c r="M94" s="10">
        <v>0</v>
      </c>
      <c r="N94" s="12">
        <v>50</v>
      </c>
      <c r="O94" s="11">
        <v>753.45</v>
      </c>
      <c r="P94" s="11">
        <v>753.45</v>
      </c>
      <c r="Q94" s="12">
        <v>100</v>
      </c>
      <c r="R94" s="11">
        <v>0</v>
      </c>
      <c r="S94" s="12">
        <v>0</v>
      </c>
      <c r="T94" s="5">
        <v>753.45</v>
      </c>
      <c r="U94" s="12">
        <v>100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10</v>
      </c>
      <c r="I98" s="25">
        <v>0</v>
      </c>
      <c r="J98" s="25">
        <v>10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125</v>
      </c>
      <c r="I99" s="25">
        <v>59</v>
      </c>
      <c r="J99" s="25">
        <v>48</v>
      </c>
      <c r="K99" s="11">
        <v>57</v>
      </c>
      <c r="L99" s="11">
        <v>57</v>
      </c>
      <c r="M99" s="10">
        <v>0</v>
      </c>
      <c r="N99" s="12">
        <v>45.6</v>
      </c>
      <c r="O99" s="11">
        <v>19764.13</v>
      </c>
      <c r="P99" s="11">
        <v>19764.13</v>
      </c>
      <c r="Q99" s="12">
        <v>100</v>
      </c>
      <c r="R99" s="11">
        <v>11835.879999999997</v>
      </c>
      <c r="S99" s="12">
        <v>59.885661549483828</v>
      </c>
      <c r="T99" s="5">
        <v>7928.2500000000009</v>
      </c>
      <c r="U99" s="12">
        <v>40.114338450516165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23</v>
      </c>
      <c r="I100" s="25">
        <v>7</v>
      </c>
      <c r="J100" s="25">
        <v>13</v>
      </c>
      <c r="K100" s="11">
        <v>13</v>
      </c>
      <c r="L100" s="11">
        <v>13</v>
      </c>
      <c r="M100" s="10">
        <v>0</v>
      </c>
      <c r="N100" s="12">
        <v>56.521739130434781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11</v>
      </c>
      <c r="I101" s="25">
        <v>0</v>
      </c>
      <c r="J101" s="25">
        <v>10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46</v>
      </c>
      <c r="I102" s="25">
        <v>19</v>
      </c>
      <c r="J102" s="25">
        <v>26</v>
      </c>
      <c r="K102" s="11">
        <v>34</v>
      </c>
      <c r="L102" s="11">
        <v>34</v>
      </c>
      <c r="M102" s="10">
        <v>0</v>
      </c>
      <c r="N102" s="12">
        <v>73.91304347826086</v>
      </c>
      <c r="O102" s="11">
        <v>20986.19</v>
      </c>
      <c r="P102" s="11">
        <v>20986.19</v>
      </c>
      <c r="Q102" s="12">
        <v>100</v>
      </c>
      <c r="R102" s="11">
        <v>15507.32</v>
      </c>
      <c r="S102" s="12">
        <v>73.892974379818355</v>
      </c>
      <c r="T102" s="5">
        <v>5478.87</v>
      </c>
      <c r="U102" s="12">
        <v>26.107025620181656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9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105</v>
      </c>
      <c r="I106" s="25">
        <v>10</v>
      </c>
      <c r="J106" s="25">
        <v>81</v>
      </c>
      <c r="K106" s="11">
        <v>64</v>
      </c>
      <c r="L106" s="11">
        <v>64</v>
      </c>
      <c r="M106" s="10">
        <v>0</v>
      </c>
      <c r="N106" s="12">
        <v>60.952380952380956</v>
      </c>
      <c r="O106" s="11">
        <v>35136.589999999989</v>
      </c>
      <c r="P106" s="11">
        <v>35136.589999999989</v>
      </c>
      <c r="Q106" s="12">
        <v>100</v>
      </c>
      <c r="R106" s="11">
        <v>25058.62</v>
      </c>
      <c r="S106" s="12">
        <v>71.317734589497746</v>
      </c>
      <c r="T106" s="5">
        <v>10077.969999999998</v>
      </c>
      <c r="U106" s="12">
        <v>28.682265410502271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17</v>
      </c>
      <c r="I107" s="25">
        <v>0</v>
      </c>
      <c r="J107" s="25">
        <v>14</v>
      </c>
      <c r="K107" s="11">
        <v>4</v>
      </c>
      <c r="L107" s="11">
        <v>4</v>
      </c>
      <c r="M107" s="10">
        <v>0</v>
      </c>
      <c r="N107" s="12">
        <v>23.52941176470588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58</v>
      </c>
      <c r="I109" s="25">
        <v>20</v>
      </c>
      <c r="J109" s="25">
        <v>34</v>
      </c>
      <c r="K109" s="11">
        <v>26</v>
      </c>
      <c r="L109" s="11">
        <v>26</v>
      </c>
      <c r="M109" s="10">
        <v>0</v>
      </c>
      <c r="N109" s="12">
        <v>44.827586206896555</v>
      </c>
      <c r="O109" s="11">
        <v>13181.120000000004</v>
      </c>
      <c r="P109" s="11">
        <v>13181.120000000004</v>
      </c>
      <c r="Q109" s="12">
        <v>100</v>
      </c>
      <c r="R109" s="11">
        <v>13181.120000000004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40</v>
      </c>
      <c r="I110" s="25">
        <v>4</v>
      </c>
      <c r="J110" s="25">
        <v>23</v>
      </c>
      <c r="K110" s="11">
        <v>6</v>
      </c>
      <c r="L110" s="11">
        <v>6</v>
      </c>
      <c r="M110" s="10">
        <v>0</v>
      </c>
      <c r="N110" s="12">
        <v>15</v>
      </c>
      <c r="O110" s="11">
        <v>7565.89</v>
      </c>
      <c r="P110" s="11">
        <v>7565.89</v>
      </c>
      <c r="Q110" s="12">
        <v>100</v>
      </c>
      <c r="R110" s="11">
        <v>0</v>
      </c>
      <c r="S110" s="12">
        <v>0</v>
      </c>
      <c r="T110" s="5">
        <v>7565.89</v>
      </c>
      <c r="U110" s="12">
        <v>100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53</v>
      </c>
      <c r="I111" s="25">
        <v>0</v>
      </c>
      <c r="J111" s="25">
        <v>43</v>
      </c>
      <c r="K111" s="11">
        <v>29</v>
      </c>
      <c r="L111" s="11">
        <v>29</v>
      </c>
      <c r="M111" s="10">
        <v>0</v>
      </c>
      <c r="N111" s="12">
        <v>54.716981132075468</v>
      </c>
      <c r="O111" s="11">
        <v>24239.86</v>
      </c>
      <c r="P111" s="11">
        <v>24239.86</v>
      </c>
      <c r="Q111" s="12">
        <v>100</v>
      </c>
      <c r="R111" s="11">
        <v>8232.67</v>
      </c>
      <c r="S111" s="12">
        <v>33.963356224004592</v>
      </c>
      <c r="T111" s="5">
        <v>16007.19</v>
      </c>
      <c r="U111" s="12">
        <v>66.036643775995401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39</v>
      </c>
      <c r="I112" s="25">
        <v>4</v>
      </c>
      <c r="J112" s="25">
        <v>8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34</v>
      </c>
      <c r="I114" s="25">
        <v>0</v>
      </c>
      <c r="J114" s="25">
        <v>28</v>
      </c>
      <c r="K114" s="11">
        <v>24</v>
      </c>
      <c r="L114" s="11">
        <v>24</v>
      </c>
      <c r="M114" s="10">
        <v>0</v>
      </c>
      <c r="N114" s="12">
        <v>70.588235294117652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23</v>
      </c>
      <c r="L115" s="11">
        <v>23</v>
      </c>
      <c r="M115" s="10">
        <v>0</v>
      </c>
      <c r="N115" s="12">
        <v>74.193548387096769</v>
      </c>
      <c r="O115" s="11">
        <v>6798.7200000000057</v>
      </c>
      <c r="P115" s="11">
        <v>6798.7200000000057</v>
      </c>
      <c r="Q115" s="12">
        <v>100</v>
      </c>
      <c r="R115" s="11">
        <v>3454.7000000000007</v>
      </c>
      <c r="S115" s="12">
        <v>50.813976748564407</v>
      </c>
      <c r="T115" s="5">
        <v>3344.0199999999995</v>
      </c>
      <c r="U115" s="12">
        <v>49.186023251435515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47</v>
      </c>
      <c r="I116" s="25">
        <v>6</v>
      </c>
      <c r="J116" s="25">
        <v>36</v>
      </c>
      <c r="K116" s="11">
        <v>14</v>
      </c>
      <c r="L116" s="11">
        <v>14</v>
      </c>
      <c r="M116" s="10">
        <v>0</v>
      </c>
      <c r="N116" s="12">
        <v>29.787234042553191</v>
      </c>
      <c r="O116" s="11">
        <v>4903.58</v>
      </c>
      <c r="P116" s="11">
        <v>4903.58</v>
      </c>
      <c r="Q116" s="12">
        <v>100</v>
      </c>
      <c r="R116" s="11">
        <v>213.14999999999998</v>
      </c>
      <c r="S116" s="12">
        <v>4.3468241570444448</v>
      </c>
      <c r="T116" s="5">
        <v>4690.43</v>
      </c>
      <c r="U116" s="12">
        <v>95.653175842955562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2</v>
      </c>
      <c r="I117" s="25">
        <v>0</v>
      </c>
      <c r="J117" s="25">
        <v>1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23</v>
      </c>
      <c r="I118" s="25">
        <v>3</v>
      </c>
      <c r="J118" s="25">
        <v>20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41</v>
      </c>
      <c r="I119" s="25">
        <v>9</v>
      </c>
      <c r="J119" s="25">
        <v>15</v>
      </c>
      <c r="K119" s="11">
        <v>3</v>
      </c>
      <c r="L119" s="11">
        <v>3</v>
      </c>
      <c r="M119" s="10">
        <v>0</v>
      </c>
      <c r="N119" s="12">
        <v>7.3170731707317067</v>
      </c>
      <c r="O119" s="11">
        <v>3460.17</v>
      </c>
      <c r="P119" s="11">
        <v>3460.17</v>
      </c>
      <c r="Q119" s="12">
        <v>100</v>
      </c>
      <c r="R119" s="11">
        <v>3460.17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11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31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45</v>
      </c>
      <c r="I122" s="25">
        <v>5</v>
      </c>
      <c r="J122" s="25">
        <v>32</v>
      </c>
      <c r="K122" s="11">
        <v>6</v>
      </c>
      <c r="L122" s="11">
        <v>6</v>
      </c>
      <c r="M122" s="10">
        <v>0</v>
      </c>
      <c r="N122" s="12">
        <v>13.333333333333334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29</v>
      </c>
      <c r="I124" s="25">
        <v>4</v>
      </c>
      <c r="J124" s="25">
        <v>16</v>
      </c>
      <c r="K124" s="11">
        <v>18</v>
      </c>
      <c r="L124" s="11">
        <v>18</v>
      </c>
      <c r="M124" s="10">
        <v>0</v>
      </c>
      <c r="N124" s="12">
        <v>62.068965517241381</v>
      </c>
      <c r="O124" s="11">
        <v>13670.109999999997</v>
      </c>
      <c r="P124" s="11">
        <v>13670.109999999997</v>
      </c>
      <c r="Q124" s="12">
        <v>100</v>
      </c>
      <c r="R124" s="11">
        <v>11784.029999999999</v>
      </c>
      <c r="S124" s="12">
        <v>86.202890832626807</v>
      </c>
      <c r="T124" s="5">
        <v>1886.08</v>
      </c>
      <c r="U124" s="12">
        <v>13.797109167373197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1</v>
      </c>
      <c r="L125" s="11">
        <v>1</v>
      </c>
      <c r="M125" s="10">
        <v>0</v>
      </c>
      <c r="N125" s="12">
        <v>3.3333333333333335</v>
      </c>
      <c r="O125" s="11">
        <v>450.36</v>
      </c>
      <c r="P125" s="11">
        <v>450.36</v>
      </c>
      <c r="Q125" s="12">
        <v>100</v>
      </c>
      <c r="R125" s="11">
        <v>450.36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37</v>
      </c>
      <c r="I126" s="25">
        <v>12</v>
      </c>
      <c r="J126" s="25">
        <v>18</v>
      </c>
      <c r="K126" s="11">
        <v>16</v>
      </c>
      <c r="L126" s="11">
        <v>16</v>
      </c>
      <c r="M126" s="10">
        <v>0</v>
      </c>
      <c r="N126" s="12">
        <v>43.243243243243242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30</v>
      </c>
      <c r="I127" s="25">
        <v>2</v>
      </c>
      <c r="J127" s="25">
        <v>19</v>
      </c>
      <c r="K127" s="11">
        <v>6</v>
      </c>
      <c r="L127" s="11">
        <v>6</v>
      </c>
      <c r="M127" s="10">
        <v>0</v>
      </c>
      <c r="N127" s="12">
        <v>20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15</v>
      </c>
      <c r="I128" s="25">
        <v>0</v>
      </c>
      <c r="J128" s="25">
        <v>12</v>
      </c>
      <c r="K128" s="11">
        <v>4</v>
      </c>
      <c r="L128" s="11">
        <v>4</v>
      </c>
      <c r="M128" s="10">
        <v>0</v>
      </c>
      <c r="N128" s="12">
        <v>26.666666666666668</v>
      </c>
      <c r="O128" s="11">
        <v>2260.9</v>
      </c>
      <c r="P128" s="11">
        <v>2260.9</v>
      </c>
      <c r="Q128" s="12">
        <v>100</v>
      </c>
      <c r="R128" s="11">
        <v>0</v>
      </c>
      <c r="S128" s="12">
        <v>0</v>
      </c>
      <c r="T128" s="5">
        <v>2260.9</v>
      </c>
      <c r="U128" s="12">
        <v>100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19</v>
      </c>
      <c r="I130" s="25">
        <v>8</v>
      </c>
      <c r="J130" s="25">
        <v>9</v>
      </c>
      <c r="K130" s="11">
        <v>6</v>
      </c>
      <c r="L130" s="11">
        <v>6</v>
      </c>
      <c r="M130" s="10">
        <v>0</v>
      </c>
      <c r="N130" s="12">
        <v>31.578947368421051</v>
      </c>
      <c r="O130" s="11">
        <v>5250.3899999999994</v>
      </c>
      <c r="P130" s="11">
        <v>5250.3899999999994</v>
      </c>
      <c r="Q130" s="12">
        <v>100</v>
      </c>
      <c r="R130" s="11">
        <v>0</v>
      </c>
      <c r="S130" s="12">
        <v>0</v>
      </c>
      <c r="T130" s="5">
        <v>5250.3899999999994</v>
      </c>
      <c r="U130" s="12">
        <v>100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17</v>
      </c>
      <c r="I132" s="25">
        <v>0</v>
      </c>
      <c r="J132" s="25">
        <v>17</v>
      </c>
      <c r="K132" s="11">
        <v>6</v>
      </c>
      <c r="L132" s="11">
        <v>6</v>
      </c>
      <c r="M132" s="10">
        <v>0</v>
      </c>
      <c r="N132" s="12">
        <v>35.294117647058826</v>
      </c>
      <c r="O132" s="11">
        <v>1953.5599999999997</v>
      </c>
      <c r="P132" s="11">
        <v>1953.5599999999997</v>
      </c>
      <c r="Q132" s="12">
        <v>100</v>
      </c>
      <c r="R132" s="11">
        <v>1831.7599999999998</v>
      </c>
      <c r="S132" s="12">
        <v>93.765228608284374</v>
      </c>
      <c r="T132" s="5">
        <v>121.8</v>
      </c>
      <c r="U132" s="12">
        <v>6.234771391715638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61</v>
      </c>
      <c r="I135" s="25">
        <v>1</v>
      </c>
      <c r="J135" s="25">
        <v>18</v>
      </c>
      <c r="K135" s="11">
        <v>26</v>
      </c>
      <c r="L135" s="11">
        <v>26</v>
      </c>
      <c r="M135" s="10">
        <v>0</v>
      </c>
      <c r="N135" s="12">
        <v>42.622950819672127</v>
      </c>
      <c r="O135" s="11">
        <v>6478.14</v>
      </c>
      <c r="P135" s="11">
        <v>6478.14</v>
      </c>
      <c r="Q135" s="12">
        <v>100</v>
      </c>
      <c r="R135" s="11">
        <v>0</v>
      </c>
      <c r="S135" s="12">
        <v>0</v>
      </c>
      <c r="T135" s="5">
        <v>6478.14</v>
      </c>
      <c r="U135" s="12">
        <v>100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1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28</v>
      </c>
      <c r="L137" s="11">
        <v>28</v>
      </c>
      <c r="M137" s="10">
        <v>0</v>
      </c>
      <c r="N137" s="12">
        <v>65.116279069767444</v>
      </c>
      <c r="O137" s="11">
        <v>26260.880000000023</v>
      </c>
      <c r="P137" s="11">
        <v>26260.880000000023</v>
      </c>
      <c r="Q137" s="12">
        <v>100</v>
      </c>
      <c r="R137" s="11">
        <v>26260.880000000023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27</v>
      </c>
      <c r="I140" s="25">
        <v>2</v>
      </c>
      <c r="J140" s="25">
        <v>22</v>
      </c>
      <c r="K140" s="11">
        <v>11</v>
      </c>
      <c r="L140" s="11">
        <v>11</v>
      </c>
      <c r="M140" s="10">
        <v>0</v>
      </c>
      <c r="N140" s="12">
        <v>40.74074074074074</v>
      </c>
      <c r="O140" s="11">
        <v>4686.2699999999995</v>
      </c>
      <c r="P140" s="11">
        <v>4686.2699999999995</v>
      </c>
      <c r="Q140" s="12">
        <v>100</v>
      </c>
      <c r="R140" s="11">
        <v>0</v>
      </c>
      <c r="S140" s="12">
        <v>0</v>
      </c>
      <c r="T140" s="5">
        <v>4686.2699999999995</v>
      </c>
      <c r="U140" s="12">
        <v>100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32</v>
      </c>
      <c r="I141" s="25">
        <v>3</v>
      </c>
      <c r="J141" s="25">
        <v>29</v>
      </c>
      <c r="K141" s="11">
        <v>19</v>
      </c>
      <c r="L141" s="11">
        <v>19</v>
      </c>
      <c r="M141" s="10">
        <v>0</v>
      </c>
      <c r="N141" s="12">
        <v>59.375</v>
      </c>
      <c r="O141" s="11">
        <v>5959.4500000000016</v>
      </c>
      <c r="P141" s="11">
        <v>5959.4500000000016</v>
      </c>
      <c r="Q141" s="12">
        <v>100</v>
      </c>
      <c r="R141" s="11">
        <v>3802.8700000000003</v>
      </c>
      <c r="S141" s="12">
        <v>63.812432355334792</v>
      </c>
      <c r="T141" s="5">
        <v>2156.58</v>
      </c>
      <c r="U141" s="12">
        <v>36.187567644665187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27</v>
      </c>
      <c r="I144" s="25">
        <v>10</v>
      </c>
      <c r="J144" s="25">
        <v>4</v>
      </c>
      <c r="K144" s="11">
        <v>14</v>
      </c>
      <c r="L144" s="11">
        <v>14</v>
      </c>
      <c r="M144" s="10">
        <v>0</v>
      </c>
      <c r="N144" s="12">
        <v>51.851851851851848</v>
      </c>
      <c r="O144" s="11">
        <v>3443.07</v>
      </c>
      <c r="P144" s="11">
        <v>3443.07</v>
      </c>
      <c r="Q144" s="12">
        <v>100</v>
      </c>
      <c r="R144" s="11">
        <v>213.14999999999998</v>
      </c>
      <c r="S144" s="12">
        <v>6.1906960938929494</v>
      </c>
      <c r="T144" s="5">
        <v>3229.92</v>
      </c>
      <c r="U144" s="12">
        <v>93.809303906107047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31</v>
      </c>
      <c r="I145" s="25">
        <v>6</v>
      </c>
      <c r="J145" s="25">
        <v>5</v>
      </c>
      <c r="K145" s="11">
        <v>15</v>
      </c>
      <c r="L145" s="11">
        <v>15</v>
      </c>
      <c r="M145" s="10">
        <v>0</v>
      </c>
      <c r="N145" s="12">
        <v>48.387096774193552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29</v>
      </c>
      <c r="I146" s="25">
        <v>6</v>
      </c>
      <c r="J146" s="25">
        <v>20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65</v>
      </c>
      <c r="I148" s="25">
        <v>5</v>
      </c>
      <c r="J148" s="25">
        <v>55</v>
      </c>
      <c r="K148" s="11">
        <v>54</v>
      </c>
      <c r="L148" s="11">
        <v>54</v>
      </c>
      <c r="M148" s="10">
        <v>0</v>
      </c>
      <c r="N148" s="12">
        <v>83.07692307692308</v>
      </c>
      <c r="O148" s="11">
        <v>16671.800000000014</v>
      </c>
      <c r="P148" s="11">
        <v>16671.800000000014</v>
      </c>
      <c r="Q148" s="12">
        <v>100</v>
      </c>
      <c r="R148" s="11">
        <v>6397.9800000000032</v>
      </c>
      <c r="S148" s="12">
        <v>38.376060173466556</v>
      </c>
      <c r="T148" s="5">
        <v>10273.820000000002</v>
      </c>
      <c r="U148" s="12">
        <v>61.62393982653338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80</v>
      </c>
      <c r="I149" s="25">
        <v>5</v>
      </c>
      <c r="J149" s="25">
        <v>73</v>
      </c>
      <c r="K149" s="11">
        <v>55</v>
      </c>
      <c r="L149" s="11">
        <v>55</v>
      </c>
      <c r="M149" s="10">
        <v>0</v>
      </c>
      <c r="N149" s="12">
        <v>68.75</v>
      </c>
      <c r="O149" s="11">
        <v>19692.379999999994</v>
      </c>
      <c r="P149" s="11">
        <v>19692.379999999994</v>
      </c>
      <c r="Q149" s="12">
        <v>100</v>
      </c>
      <c r="R149" s="11">
        <v>19692.379999999994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34</v>
      </c>
      <c r="I150" s="25">
        <v>7</v>
      </c>
      <c r="J150" s="25">
        <v>25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21</v>
      </c>
      <c r="I151" s="25">
        <v>1</v>
      </c>
      <c r="J151" s="25">
        <v>19</v>
      </c>
      <c r="K151" s="11">
        <v>17</v>
      </c>
      <c r="L151" s="11">
        <v>17</v>
      </c>
      <c r="M151" s="10">
        <v>0</v>
      </c>
      <c r="N151" s="12">
        <v>80.952380952380949</v>
      </c>
      <c r="O151" s="11">
        <v>3580.920000000001</v>
      </c>
      <c r="P151" s="11">
        <v>3580.920000000001</v>
      </c>
      <c r="Q151" s="12">
        <v>100</v>
      </c>
      <c r="R151" s="11">
        <v>0</v>
      </c>
      <c r="S151" s="12">
        <v>0</v>
      </c>
      <c r="T151" s="5">
        <v>3580.920000000001</v>
      </c>
      <c r="U151" s="12">
        <v>100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13423.319999999994</v>
      </c>
      <c r="S152" s="12">
        <v>89.51332665150251</v>
      </c>
      <c r="T152" s="5">
        <v>1572.5700000000002</v>
      </c>
      <c r="U152" s="12">
        <v>10.486673348497494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18</v>
      </c>
      <c r="I154" s="25">
        <v>1</v>
      </c>
      <c r="J154" s="25">
        <v>17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28</v>
      </c>
      <c r="I156" s="25">
        <v>6</v>
      </c>
      <c r="J156" s="25">
        <v>17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26</v>
      </c>
      <c r="I157" s="25">
        <v>1</v>
      </c>
      <c r="J157" s="25">
        <v>23</v>
      </c>
      <c r="K157" s="11">
        <v>19</v>
      </c>
      <c r="L157" s="11">
        <v>19</v>
      </c>
      <c r="M157" s="10">
        <v>0</v>
      </c>
      <c r="N157" s="12">
        <v>73.076923076923066</v>
      </c>
      <c r="O157" s="11">
        <v>4592.47</v>
      </c>
      <c r="P157" s="11">
        <v>4592.47</v>
      </c>
      <c r="Q157" s="12">
        <v>100</v>
      </c>
      <c r="R157" s="11">
        <v>3556.56</v>
      </c>
      <c r="S157" s="12">
        <v>77.443293042741701</v>
      </c>
      <c r="T157" s="5">
        <v>1035.9100000000001</v>
      </c>
      <c r="U157" s="12">
        <v>22.556706957258296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53</v>
      </c>
      <c r="I158" s="25">
        <v>3</v>
      </c>
      <c r="J158" s="25">
        <v>45</v>
      </c>
      <c r="K158" s="11">
        <v>38</v>
      </c>
      <c r="L158" s="11">
        <v>38</v>
      </c>
      <c r="M158" s="10">
        <v>0</v>
      </c>
      <c r="N158" s="12">
        <v>71.698113207547166</v>
      </c>
      <c r="O158" s="11">
        <v>15750.349999999997</v>
      </c>
      <c r="P158" s="11">
        <v>15750.349999999997</v>
      </c>
      <c r="Q158" s="12">
        <v>100</v>
      </c>
      <c r="R158" s="11">
        <v>11607.090000000002</v>
      </c>
      <c r="S158" s="12">
        <v>73.694171875545649</v>
      </c>
      <c r="T158" s="5">
        <v>4143.26</v>
      </c>
      <c r="U158" s="12">
        <v>26.305828124454383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45</v>
      </c>
      <c r="I159" s="25">
        <v>6</v>
      </c>
      <c r="J159" s="25">
        <v>30</v>
      </c>
      <c r="K159" s="11">
        <v>35</v>
      </c>
      <c r="L159" s="11">
        <v>35</v>
      </c>
      <c r="M159" s="10">
        <v>0</v>
      </c>
      <c r="N159" s="12">
        <v>77.777777777777786</v>
      </c>
      <c r="O159" s="11">
        <v>11360.939999999997</v>
      </c>
      <c r="P159" s="11">
        <v>11360.939999999997</v>
      </c>
      <c r="Q159" s="12">
        <v>100</v>
      </c>
      <c r="R159" s="11">
        <v>8387.7699999999986</v>
      </c>
      <c r="S159" s="12">
        <v>73.829894357333117</v>
      </c>
      <c r="T159" s="5">
        <v>2973.17</v>
      </c>
      <c r="U159" s="12">
        <v>26.170105642666901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47</v>
      </c>
      <c r="I160" s="25">
        <v>3</v>
      </c>
      <c r="J160" s="25">
        <v>37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61</v>
      </c>
      <c r="I162" s="25">
        <v>11</v>
      </c>
      <c r="J162" s="25">
        <v>38</v>
      </c>
      <c r="K162" s="11">
        <v>5</v>
      </c>
      <c r="L162" s="11">
        <v>5</v>
      </c>
      <c r="M162" s="10">
        <v>0</v>
      </c>
      <c r="N162" s="12">
        <v>8.1967213114754092</v>
      </c>
      <c r="O162" s="11">
        <v>3633.05</v>
      </c>
      <c r="P162" s="11">
        <v>3633.05</v>
      </c>
      <c r="Q162" s="12">
        <v>100</v>
      </c>
      <c r="R162" s="11">
        <v>2212.62</v>
      </c>
      <c r="S162" s="12">
        <v>60.902547446360487</v>
      </c>
      <c r="T162" s="5">
        <v>1420.43</v>
      </c>
      <c r="U162" s="12">
        <v>39.097452553639506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16</v>
      </c>
      <c r="I163" s="25">
        <v>4</v>
      </c>
      <c r="J163" s="25">
        <v>11</v>
      </c>
      <c r="K163" s="11">
        <v>3</v>
      </c>
      <c r="L163" s="11">
        <v>3</v>
      </c>
      <c r="M163" s="10">
        <v>0</v>
      </c>
      <c r="N163" s="12">
        <v>18.75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10</v>
      </c>
      <c r="I165" s="25">
        <v>0</v>
      </c>
      <c r="J165" s="25">
        <v>9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59</v>
      </c>
      <c r="I166" s="25">
        <v>7</v>
      </c>
      <c r="J166" s="25">
        <v>45</v>
      </c>
      <c r="K166" s="11">
        <v>23</v>
      </c>
      <c r="L166" s="11">
        <v>23</v>
      </c>
      <c r="M166" s="10">
        <v>0</v>
      </c>
      <c r="N166" s="12">
        <v>38.983050847457626</v>
      </c>
      <c r="O166" s="11">
        <v>6917.6399999999967</v>
      </c>
      <c r="P166" s="11">
        <v>6917.6399999999967</v>
      </c>
      <c r="Q166" s="12">
        <v>100</v>
      </c>
      <c r="R166" s="11">
        <v>4177.7399999999989</v>
      </c>
      <c r="S166" s="12">
        <v>60.392561625062889</v>
      </c>
      <c r="T166" s="5">
        <v>2739.9</v>
      </c>
      <c r="U166" s="12">
        <v>39.607438374937139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55</v>
      </c>
      <c r="I167" s="25">
        <v>6</v>
      </c>
      <c r="J167" s="25">
        <v>40</v>
      </c>
      <c r="K167" s="11">
        <v>10</v>
      </c>
      <c r="L167" s="11">
        <v>10</v>
      </c>
      <c r="M167" s="10">
        <v>0</v>
      </c>
      <c r="N167" s="12">
        <v>18.181818181818183</v>
      </c>
      <c r="O167" s="11">
        <v>2351.5699999999997</v>
      </c>
      <c r="P167" s="11">
        <v>2351.5699999999997</v>
      </c>
      <c r="Q167" s="12">
        <v>100</v>
      </c>
      <c r="R167" s="11">
        <v>182.7</v>
      </c>
      <c r="S167" s="12">
        <v>7.7692775464902182</v>
      </c>
      <c r="T167" s="5">
        <v>2168.8699999999994</v>
      </c>
      <c r="U167" s="12">
        <v>92.23072245350977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20</v>
      </c>
      <c r="I170" s="25">
        <v>1</v>
      </c>
      <c r="J170" s="25">
        <v>17</v>
      </c>
      <c r="K170" s="11">
        <v>6</v>
      </c>
      <c r="L170" s="11">
        <v>6</v>
      </c>
      <c r="M170" s="10">
        <v>0</v>
      </c>
      <c r="N170" s="12">
        <v>30</v>
      </c>
      <c r="O170" s="11">
        <v>4240.7199999999993</v>
      </c>
      <c r="P170" s="11">
        <v>4240.7199999999993</v>
      </c>
      <c r="Q170" s="12">
        <v>100</v>
      </c>
      <c r="R170" s="11">
        <v>0</v>
      </c>
      <c r="S170" s="12">
        <v>0</v>
      </c>
      <c r="T170" s="5">
        <v>4240.7199999999993</v>
      </c>
      <c r="U170" s="12">
        <v>100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28</v>
      </c>
      <c r="I172" s="25">
        <v>6</v>
      </c>
      <c r="J172" s="25">
        <v>20</v>
      </c>
      <c r="K172" s="11">
        <v>19</v>
      </c>
      <c r="L172" s="11">
        <v>19</v>
      </c>
      <c r="M172" s="10">
        <v>0</v>
      </c>
      <c r="N172" s="12">
        <v>67.857142857142861</v>
      </c>
      <c r="O172" s="11">
        <v>14207.059999999998</v>
      </c>
      <c r="P172" s="11">
        <v>14207.059999999998</v>
      </c>
      <c r="Q172" s="12">
        <v>100</v>
      </c>
      <c r="R172" s="11">
        <v>9766.61</v>
      </c>
      <c r="S172" s="12">
        <v>68.744764926733623</v>
      </c>
      <c r="T172" s="5">
        <v>4440.4500000000007</v>
      </c>
      <c r="U172" s="12">
        <v>31.255235073266402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14</v>
      </c>
      <c r="I173" s="25">
        <v>2</v>
      </c>
      <c r="J173" s="25">
        <v>5</v>
      </c>
      <c r="K173" s="11">
        <v>5</v>
      </c>
      <c r="L173" s="11">
        <v>5</v>
      </c>
      <c r="M173" s="10">
        <v>0</v>
      </c>
      <c r="N173" s="12">
        <v>35.714285714285715</v>
      </c>
      <c r="O173" s="11">
        <v>1361.03</v>
      </c>
      <c r="P173" s="11">
        <v>1361.03</v>
      </c>
      <c r="Q173" s="12">
        <v>100</v>
      </c>
      <c r="R173" s="11">
        <v>0</v>
      </c>
      <c r="S173" s="12">
        <v>0</v>
      </c>
      <c r="T173" s="5">
        <v>1361.03</v>
      </c>
      <c r="U173" s="12">
        <v>100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50</v>
      </c>
      <c r="I174" s="25">
        <v>1</v>
      </c>
      <c r="J174" s="25">
        <v>9</v>
      </c>
      <c r="K174" s="11">
        <v>9</v>
      </c>
      <c r="L174" s="11">
        <v>9</v>
      </c>
      <c r="M174" s="10">
        <v>0</v>
      </c>
      <c r="N174" s="12">
        <v>18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38</v>
      </c>
      <c r="I175" s="25">
        <v>0</v>
      </c>
      <c r="J175" s="25">
        <v>10</v>
      </c>
      <c r="K175" s="11">
        <v>23</v>
      </c>
      <c r="L175" s="11">
        <v>23</v>
      </c>
      <c r="M175" s="10">
        <v>0</v>
      </c>
      <c r="N175" s="12">
        <v>60.526315789473685</v>
      </c>
      <c r="O175" s="11">
        <v>5894.9700000000048</v>
      </c>
      <c r="P175" s="11">
        <v>5894.9700000000048</v>
      </c>
      <c r="Q175" s="12">
        <v>100</v>
      </c>
      <c r="R175" s="11">
        <v>5590.4700000000048</v>
      </c>
      <c r="S175" s="12">
        <v>94.83457931083619</v>
      </c>
      <c r="T175" s="5">
        <v>304.5</v>
      </c>
      <c r="U175" s="12">
        <v>5.1654206891638088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60</v>
      </c>
      <c r="I178" s="25">
        <v>22</v>
      </c>
      <c r="J178" s="25">
        <v>37</v>
      </c>
      <c r="K178" s="11">
        <v>39</v>
      </c>
      <c r="L178" s="11">
        <v>39</v>
      </c>
      <c r="M178" s="10">
        <v>0</v>
      </c>
      <c r="N178" s="12">
        <v>65</v>
      </c>
      <c r="O178" s="11">
        <v>23446.170000000009</v>
      </c>
      <c r="P178" s="11">
        <v>23446.170000000009</v>
      </c>
      <c r="Q178" s="12">
        <v>100</v>
      </c>
      <c r="R178" s="11">
        <v>8215.880000000001</v>
      </c>
      <c r="S178" s="12">
        <v>35.041458796895178</v>
      </c>
      <c r="T178" s="5">
        <v>15230.28999999999</v>
      </c>
      <c r="U178" s="12">
        <v>64.958541203104744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92</v>
      </c>
      <c r="I179" s="25">
        <v>41</v>
      </c>
      <c r="J179" s="25">
        <v>41</v>
      </c>
      <c r="K179" s="11">
        <v>39</v>
      </c>
      <c r="L179" s="11">
        <v>39</v>
      </c>
      <c r="M179" s="10">
        <v>0</v>
      </c>
      <c r="N179" s="12">
        <v>42.391304347826086</v>
      </c>
      <c r="O179" s="11">
        <v>26831.919999999987</v>
      </c>
      <c r="P179" s="11">
        <v>26831.919999999987</v>
      </c>
      <c r="Q179" s="12">
        <v>100</v>
      </c>
      <c r="R179" s="11">
        <v>19569.139999999996</v>
      </c>
      <c r="S179" s="12">
        <v>72.932313453528508</v>
      </c>
      <c r="T179" s="5">
        <v>7262.78</v>
      </c>
      <c r="U179" s="12">
        <v>27.067686546471524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13</v>
      </c>
      <c r="I182" s="25">
        <v>3</v>
      </c>
      <c r="J182" s="25">
        <v>9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57</v>
      </c>
      <c r="I184" s="25">
        <v>1</v>
      </c>
      <c r="J184" s="25">
        <v>53</v>
      </c>
      <c r="K184" s="11">
        <v>36</v>
      </c>
      <c r="L184" s="11">
        <v>36</v>
      </c>
      <c r="M184" s="10">
        <v>0</v>
      </c>
      <c r="N184" s="12">
        <v>63.157894736842103</v>
      </c>
      <c r="O184" s="11">
        <v>14357.309999999994</v>
      </c>
      <c r="P184" s="11">
        <v>14357.309999999994</v>
      </c>
      <c r="Q184" s="12">
        <v>100</v>
      </c>
      <c r="R184" s="11">
        <v>2060.23</v>
      </c>
      <c r="S184" s="12">
        <v>14.349693640382503</v>
      </c>
      <c r="T184" s="5">
        <v>12297.079999999998</v>
      </c>
      <c r="U184" s="12">
        <v>85.650306359617517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4931</v>
      </c>
      <c r="I187" s="25">
        <v>902</v>
      </c>
      <c r="J187" s="25">
        <v>2994</v>
      </c>
      <c r="K187" s="11">
        <v>1639</v>
      </c>
      <c r="L187" s="11">
        <v>1639</v>
      </c>
      <c r="M187" s="10">
        <v>0</v>
      </c>
      <c r="N187" s="12">
        <v>33.23869397688096</v>
      </c>
      <c r="O187" s="11">
        <v>752780.86999999988</v>
      </c>
      <c r="P187" s="11">
        <v>752780.86999999988</v>
      </c>
      <c r="Q187" s="12">
        <v>100</v>
      </c>
      <c r="R187" s="11">
        <v>502388.91</v>
      </c>
      <c r="S187" s="12">
        <v>66.7377360426282</v>
      </c>
      <c r="T187" s="5">
        <v>250391.95999999993</v>
      </c>
      <c r="U187" s="12">
        <v>33.262263957371815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75" zoomScale="70" zoomScaleNormal="70" zoomScaleSheetLayoutView="130" workbookViewId="0">
      <selection activeCell="M200" sqref="M200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411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87"/>
      <c r="AB4" s="86"/>
      <c r="AC4" s="87"/>
      <c r="AD4" s="86"/>
      <c r="AE4" s="87"/>
      <c r="AF4" s="86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42</v>
      </c>
      <c r="I7" s="25">
        <v>10</v>
      </c>
      <c r="J7" s="25">
        <v>25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46</v>
      </c>
      <c r="I12" s="25">
        <v>1</v>
      </c>
      <c r="J12" s="25">
        <v>40</v>
      </c>
      <c r="K12" s="11">
        <v>27</v>
      </c>
      <c r="L12" s="11">
        <v>27</v>
      </c>
      <c r="M12" s="10">
        <v>0</v>
      </c>
      <c r="N12" s="12">
        <v>58.695652173913047</v>
      </c>
      <c r="O12" s="11">
        <v>12706.690000000002</v>
      </c>
      <c r="P12" s="11">
        <v>12706.690000000002</v>
      </c>
      <c r="Q12" s="12">
        <v>100</v>
      </c>
      <c r="R12" s="11">
        <v>5298.3000000000011</v>
      </c>
      <c r="S12" s="12">
        <v>41.696932875516758</v>
      </c>
      <c r="T12" s="5">
        <v>7408.3899999999994</v>
      </c>
      <c r="U12" s="12">
        <v>58.303067124483235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7</v>
      </c>
      <c r="L13" s="11">
        <v>7</v>
      </c>
      <c r="M13" s="10">
        <v>0</v>
      </c>
      <c r="N13" s="12">
        <v>87.5</v>
      </c>
      <c r="O13" s="11">
        <v>1644.2999999999997</v>
      </c>
      <c r="P13" s="11">
        <v>1644.2999999999997</v>
      </c>
      <c r="Q13" s="12">
        <v>100</v>
      </c>
      <c r="R13" s="11">
        <v>1644.2999999999997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33</v>
      </c>
      <c r="I14" s="25">
        <v>10</v>
      </c>
      <c r="J14" s="25">
        <v>15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66</v>
      </c>
      <c r="I17" s="25">
        <v>21</v>
      </c>
      <c r="J17" s="25">
        <v>31</v>
      </c>
      <c r="K17" s="11">
        <v>32</v>
      </c>
      <c r="L17" s="11">
        <v>32</v>
      </c>
      <c r="M17" s="10">
        <v>0</v>
      </c>
      <c r="N17" s="12">
        <v>48.484848484848484</v>
      </c>
      <c r="O17" s="11">
        <v>19704.259999999998</v>
      </c>
      <c r="P17" s="11">
        <v>19704.259999999998</v>
      </c>
      <c r="Q17" s="12">
        <v>100</v>
      </c>
      <c r="R17" s="11">
        <v>19704.259999999998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21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31</v>
      </c>
      <c r="I20" s="25">
        <v>2</v>
      </c>
      <c r="J20" s="25">
        <v>23</v>
      </c>
      <c r="K20" s="11">
        <v>12</v>
      </c>
      <c r="L20" s="11">
        <v>12</v>
      </c>
      <c r="M20" s="10">
        <v>0</v>
      </c>
      <c r="N20" s="12">
        <v>38.70967741935484</v>
      </c>
      <c r="O20" s="11">
        <v>7511.2900000000009</v>
      </c>
      <c r="P20" s="11">
        <v>7511.2900000000009</v>
      </c>
      <c r="Q20" s="12">
        <v>100</v>
      </c>
      <c r="R20" s="11">
        <v>7511.2900000000009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39</v>
      </c>
      <c r="I21" s="25">
        <v>8</v>
      </c>
      <c r="J21" s="25">
        <v>26</v>
      </c>
      <c r="K21" s="11">
        <v>25</v>
      </c>
      <c r="L21" s="11">
        <v>25</v>
      </c>
      <c r="M21" s="10">
        <v>0</v>
      </c>
      <c r="N21" s="12">
        <v>64.102564102564102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26</v>
      </c>
      <c r="I23" s="25">
        <v>7</v>
      </c>
      <c r="J23" s="25">
        <v>12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90</v>
      </c>
      <c r="I25" s="25">
        <v>39</v>
      </c>
      <c r="J25" s="25">
        <v>41</v>
      </c>
      <c r="K25" s="11">
        <v>50</v>
      </c>
      <c r="L25" s="11">
        <v>50</v>
      </c>
      <c r="M25" s="10">
        <v>0</v>
      </c>
      <c r="N25" s="12">
        <v>55.555555555555557</v>
      </c>
      <c r="O25" s="11">
        <v>20868.040000000005</v>
      </c>
      <c r="P25" s="11">
        <v>20868.040000000005</v>
      </c>
      <c r="Q25" s="12">
        <v>100</v>
      </c>
      <c r="R25" s="11">
        <v>20868.040000000005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22</v>
      </c>
      <c r="I27" s="25">
        <v>4</v>
      </c>
      <c r="J27" s="25">
        <v>15</v>
      </c>
      <c r="K27" s="11">
        <v>14</v>
      </c>
      <c r="L27" s="11">
        <v>14</v>
      </c>
      <c r="M27" s="10">
        <v>0</v>
      </c>
      <c r="N27" s="12">
        <v>63.636363636363633</v>
      </c>
      <c r="O27" s="11">
        <v>4869.5600000000004</v>
      </c>
      <c r="P27" s="11">
        <v>4869.5600000000004</v>
      </c>
      <c r="Q27" s="12">
        <v>100</v>
      </c>
      <c r="R27" s="11">
        <v>4869.5600000000004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27</v>
      </c>
      <c r="I28" s="25">
        <v>2</v>
      </c>
      <c r="J28" s="25">
        <v>23</v>
      </c>
      <c r="K28" s="11">
        <v>17</v>
      </c>
      <c r="L28" s="11">
        <v>17</v>
      </c>
      <c r="M28" s="10">
        <v>0</v>
      </c>
      <c r="N28" s="12">
        <v>62.962962962962962</v>
      </c>
      <c r="O28" s="11">
        <v>17795.669999999998</v>
      </c>
      <c r="P28" s="11">
        <v>17795.669999999998</v>
      </c>
      <c r="Q28" s="12">
        <v>100</v>
      </c>
      <c r="R28" s="11">
        <v>1003.25</v>
      </c>
      <c r="S28" s="12">
        <v>5.6376073505521287</v>
      </c>
      <c r="T28" s="5">
        <v>16792.419999999998</v>
      </c>
      <c r="U28" s="12">
        <v>94.36239264944787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22</v>
      </c>
      <c r="I29" s="25">
        <v>3</v>
      </c>
      <c r="J29" s="25">
        <v>17</v>
      </c>
      <c r="K29" s="11">
        <v>18</v>
      </c>
      <c r="L29" s="11">
        <v>18</v>
      </c>
      <c r="M29" s="10">
        <v>0</v>
      </c>
      <c r="N29" s="12">
        <v>81.818181818181827</v>
      </c>
      <c r="O29" s="11">
        <v>20053.179999999997</v>
      </c>
      <c r="P29" s="11">
        <v>20053.179999999997</v>
      </c>
      <c r="Q29" s="12">
        <v>100</v>
      </c>
      <c r="R29" s="11">
        <v>0</v>
      </c>
      <c r="S29" s="12">
        <v>0</v>
      </c>
      <c r="T29" s="5">
        <v>20053.179999999997</v>
      </c>
      <c r="U29" s="12">
        <v>100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33</v>
      </c>
      <c r="I31" s="25">
        <v>6</v>
      </c>
      <c r="J31" s="25">
        <v>17</v>
      </c>
      <c r="K31" s="11">
        <v>12</v>
      </c>
      <c r="L31" s="11">
        <v>12</v>
      </c>
      <c r="M31" s="10">
        <v>0</v>
      </c>
      <c r="N31" s="12">
        <v>36.363636363636367</v>
      </c>
      <c r="O31" s="11">
        <v>2500.5499999999997</v>
      </c>
      <c r="P31" s="11">
        <v>2500.5499999999997</v>
      </c>
      <c r="Q31" s="12">
        <v>100</v>
      </c>
      <c r="R31" s="11">
        <v>0</v>
      </c>
      <c r="S31" s="12">
        <v>0</v>
      </c>
      <c r="T31" s="5">
        <v>2500.5499999999997</v>
      </c>
      <c r="U31" s="12">
        <v>100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28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21.428571428571427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27</v>
      </c>
      <c r="L33" s="11">
        <v>27</v>
      </c>
      <c r="M33" s="10">
        <v>0</v>
      </c>
      <c r="N33" s="12">
        <v>96.428571428571431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21</v>
      </c>
      <c r="I34" s="25">
        <v>3</v>
      </c>
      <c r="J34" s="25">
        <v>18</v>
      </c>
      <c r="K34" s="11">
        <v>16</v>
      </c>
      <c r="L34" s="11">
        <v>16</v>
      </c>
      <c r="M34" s="10">
        <v>0</v>
      </c>
      <c r="N34" s="12">
        <v>76.19047619047619</v>
      </c>
      <c r="O34" s="11">
        <v>5822.4700000000021</v>
      </c>
      <c r="P34" s="11">
        <v>5822.4700000000021</v>
      </c>
      <c r="Q34" s="12">
        <v>100</v>
      </c>
      <c r="R34" s="11">
        <v>5822.4700000000021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13</v>
      </c>
      <c r="I36" s="25">
        <v>2</v>
      </c>
      <c r="J36" s="25">
        <v>9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12</v>
      </c>
      <c r="I38" s="25">
        <v>4</v>
      </c>
      <c r="J38" s="25">
        <v>8</v>
      </c>
      <c r="K38" s="11">
        <v>3</v>
      </c>
      <c r="L38" s="11">
        <v>3</v>
      </c>
      <c r="M38" s="10">
        <v>0</v>
      </c>
      <c r="N38" s="12">
        <v>25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22</v>
      </c>
      <c r="I40" s="25">
        <v>6</v>
      </c>
      <c r="J40" s="25">
        <v>11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37</v>
      </c>
      <c r="I41" s="25">
        <v>8</v>
      </c>
      <c r="J41" s="25">
        <v>23</v>
      </c>
      <c r="K41" s="11">
        <v>7</v>
      </c>
      <c r="L41" s="11">
        <v>7</v>
      </c>
      <c r="M41" s="10">
        <v>0</v>
      </c>
      <c r="N41" s="12">
        <v>18.918918918918919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10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60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23</v>
      </c>
      <c r="I44" s="25">
        <v>7</v>
      </c>
      <c r="J44" s="25">
        <v>13</v>
      </c>
      <c r="K44" s="11">
        <v>4</v>
      </c>
      <c r="L44" s="11">
        <v>4</v>
      </c>
      <c r="M44" s="10">
        <v>0</v>
      </c>
      <c r="N44" s="12">
        <v>17.391304347826086</v>
      </c>
      <c r="O44" s="11">
        <v>6854.15</v>
      </c>
      <c r="P44" s="11">
        <v>6854.15</v>
      </c>
      <c r="Q44" s="12">
        <v>100</v>
      </c>
      <c r="R44" s="11">
        <v>1828.83</v>
      </c>
      <c r="S44" s="12">
        <v>26.682083117527338</v>
      </c>
      <c r="T44" s="5">
        <v>5025.32</v>
      </c>
      <c r="U44" s="12">
        <v>73.317916882472673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61</v>
      </c>
      <c r="I45" s="25">
        <v>25</v>
      </c>
      <c r="J45" s="25">
        <v>34</v>
      </c>
      <c r="K45" s="11">
        <v>49</v>
      </c>
      <c r="L45" s="11">
        <v>49</v>
      </c>
      <c r="M45" s="10">
        <v>0</v>
      </c>
      <c r="N45" s="12">
        <v>80.327868852459019</v>
      </c>
      <c r="O45" s="11">
        <v>43611.750000000015</v>
      </c>
      <c r="P45" s="11">
        <v>43611.750000000015</v>
      </c>
      <c r="Q45" s="12">
        <v>100</v>
      </c>
      <c r="R45" s="11">
        <v>34425.44000000001</v>
      </c>
      <c r="S45" s="12">
        <v>78.936158260101919</v>
      </c>
      <c r="T45" s="5">
        <v>9186.31</v>
      </c>
      <c r="U45" s="12">
        <v>21.06384173989807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3456.9799999999996</v>
      </c>
      <c r="S47" s="12">
        <v>74.784158732837057</v>
      </c>
      <c r="T47" s="5">
        <v>1165.6300000000001</v>
      </c>
      <c r="U47" s="12">
        <v>25.215841267162926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17</v>
      </c>
      <c r="I48" s="25">
        <v>3</v>
      </c>
      <c r="J48" s="25">
        <v>12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3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21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38</v>
      </c>
      <c r="I53" s="25">
        <v>2</v>
      </c>
      <c r="J53" s="25">
        <v>22</v>
      </c>
      <c r="K53" s="11">
        <v>2</v>
      </c>
      <c r="L53" s="11">
        <v>2</v>
      </c>
      <c r="M53" s="10">
        <v>0</v>
      </c>
      <c r="N53" s="12">
        <v>5.2631578947368416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25</v>
      </c>
      <c r="I54" s="25">
        <v>0</v>
      </c>
      <c r="J54" s="25">
        <v>23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53</v>
      </c>
      <c r="I55" s="25">
        <v>3</v>
      </c>
      <c r="J55" s="25">
        <v>39</v>
      </c>
      <c r="K55" s="11">
        <v>39</v>
      </c>
      <c r="L55" s="11">
        <v>39</v>
      </c>
      <c r="M55" s="10">
        <v>0</v>
      </c>
      <c r="N55" s="12">
        <v>73.584905660377359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10</v>
      </c>
      <c r="I57" s="25">
        <v>1</v>
      </c>
      <c r="J57" s="25">
        <v>8</v>
      </c>
      <c r="K57" s="11">
        <v>7</v>
      </c>
      <c r="L57" s="11">
        <v>7</v>
      </c>
      <c r="M57" s="10">
        <v>0</v>
      </c>
      <c r="N57" s="12">
        <v>70</v>
      </c>
      <c r="O57" s="11">
        <v>5652.5700000000006</v>
      </c>
      <c r="P57" s="11">
        <v>5652.5700000000006</v>
      </c>
      <c r="Q57" s="12">
        <v>100</v>
      </c>
      <c r="R57" s="11">
        <v>5652.5700000000006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319</v>
      </c>
      <c r="I58" s="25">
        <v>36</v>
      </c>
      <c r="J58" s="25">
        <v>50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29</v>
      </c>
      <c r="I62" s="25">
        <v>15</v>
      </c>
      <c r="J62" s="25">
        <v>14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9</v>
      </c>
      <c r="I63" s="25">
        <v>0</v>
      </c>
      <c r="J63" s="25">
        <v>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121.8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24</v>
      </c>
      <c r="I65" s="25">
        <v>0</v>
      </c>
      <c r="J65" s="25">
        <v>24</v>
      </c>
      <c r="K65" s="11">
        <v>14</v>
      </c>
      <c r="L65" s="11">
        <v>14</v>
      </c>
      <c r="M65" s="10">
        <v>0</v>
      </c>
      <c r="N65" s="12">
        <v>58.333333333333336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54</v>
      </c>
      <c r="I67" s="25">
        <v>10</v>
      </c>
      <c r="J67" s="25">
        <v>37</v>
      </c>
      <c r="K67" s="11">
        <v>21</v>
      </c>
      <c r="L67" s="11">
        <v>21</v>
      </c>
      <c r="M67" s="10">
        <v>0</v>
      </c>
      <c r="N67" s="12">
        <v>38.888888888888893</v>
      </c>
      <c r="O67" s="11">
        <v>14058.939999999997</v>
      </c>
      <c r="P67" s="11">
        <v>14058.939999999997</v>
      </c>
      <c r="Q67" s="12">
        <v>100</v>
      </c>
      <c r="R67" s="11">
        <v>12124.189999999995</v>
      </c>
      <c r="S67" s="12">
        <v>86.238293925431066</v>
      </c>
      <c r="T67" s="5">
        <v>1934.75</v>
      </c>
      <c r="U67" s="12">
        <v>13.761706074568924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23</v>
      </c>
      <c r="I69" s="25">
        <v>2</v>
      </c>
      <c r="J69" s="25">
        <v>21</v>
      </c>
      <c r="K69" s="11">
        <v>2</v>
      </c>
      <c r="L69" s="11">
        <v>2</v>
      </c>
      <c r="M69" s="10">
        <v>0</v>
      </c>
      <c r="N69" s="12">
        <v>8.695652173913043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55</v>
      </c>
      <c r="I70" s="25">
        <v>17</v>
      </c>
      <c r="J70" s="25">
        <v>32</v>
      </c>
      <c r="K70" s="11">
        <v>6</v>
      </c>
      <c r="L70" s="11">
        <v>6</v>
      </c>
      <c r="M70" s="10">
        <v>0</v>
      </c>
      <c r="N70" s="12">
        <v>10.909090909090908</v>
      </c>
      <c r="O70" s="11">
        <v>4963.2700000000004</v>
      </c>
      <c r="P70" s="11">
        <v>4963.2700000000004</v>
      </c>
      <c r="Q70" s="12">
        <v>100</v>
      </c>
      <c r="R70" s="11">
        <v>4963.2700000000004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41</v>
      </c>
      <c r="I72" s="25">
        <v>11</v>
      </c>
      <c r="J72" s="25">
        <v>19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31</v>
      </c>
      <c r="I73" s="25">
        <v>12</v>
      </c>
      <c r="J73" s="25">
        <v>19</v>
      </c>
      <c r="K73" s="11">
        <v>19</v>
      </c>
      <c r="L73" s="11">
        <v>19</v>
      </c>
      <c r="M73" s="10">
        <v>0</v>
      </c>
      <c r="N73" s="12">
        <v>61.29032258064516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36</v>
      </c>
      <c r="I75" s="25">
        <v>1</v>
      </c>
      <c r="J75" s="25">
        <v>32</v>
      </c>
      <c r="K75" s="11">
        <v>29</v>
      </c>
      <c r="L75" s="11">
        <v>29</v>
      </c>
      <c r="M75" s="10">
        <v>0</v>
      </c>
      <c r="N75" s="12">
        <v>80.555555555555557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19</v>
      </c>
      <c r="I76" s="25">
        <v>5</v>
      </c>
      <c r="J76" s="25">
        <v>10</v>
      </c>
      <c r="K76" s="11">
        <v>10</v>
      </c>
      <c r="L76" s="11">
        <v>10</v>
      </c>
      <c r="M76" s="10">
        <v>0</v>
      </c>
      <c r="N76" s="12">
        <v>52.631578947368418</v>
      </c>
      <c r="O76" s="11">
        <v>10210.41</v>
      </c>
      <c r="P76" s="11">
        <v>10210.41</v>
      </c>
      <c r="Q76" s="12">
        <v>100</v>
      </c>
      <c r="R76" s="11">
        <v>4077.2699999999995</v>
      </c>
      <c r="S76" s="12">
        <v>39.932480674135512</v>
      </c>
      <c r="T76" s="5">
        <v>6133.1399999999994</v>
      </c>
      <c r="U76" s="12">
        <v>60.067519325864481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58</v>
      </c>
      <c r="I77" s="25">
        <v>18</v>
      </c>
      <c r="J77" s="25">
        <v>25</v>
      </c>
      <c r="K77" s="11">
        <v>26</v>
      </c>
      <c r="L77" s="11">
        <v>26</v>
      </c>
      <c r="M77" s="10">
        <v>0</v>
      </c>
      <c r="N77" s="12">
        <v>44.827586206896555</v>
      </c>
      <c r="O77" s="11">
        <v>15172.910000000003</v>
      </c>
      <c r="P77" s="11">
        <v>15172.910000000003</v>
      </c>
      <c r="Q77" s="12">
        <v>100</v>
      </c>
      <c r="R77" s="11">
        <v>15172.910000000003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34</v>
      </c>
      <c r="I78" s="25">
        <v>1</v>
      </c>
      <c r="J78" s="25">
        <v>33</v>
      </c>
      <c r="K78" s="11">
        <v>20</v>
      </c>
      <c r="L78" s="11">
        <v>20</v>
      </c>
      <c r="M78" s="10">
        <v>0</v>
      </c>
      <c r="N78" s="12">
        <v>58.82352941176471</v>
      </c>
      <c r="O78" s="11">
        <v>4453.5199999999995</v>
      </c>
      <c r="P78" s="11">
        <v>4453.5199999999995</v>
      </c>
      <c r="Q78" s="12">
        <v>100</v>
      </c>
      <c r="R78" s="11">
        <v>4453.5199999999995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37</v>
      </c>
      <c r="I79" s="25">
        <v>4</v>
      </c>
      <c r="J79" s="25">
        <v>30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31</v>
      </c>
      <c r="I80" s="25">
        <v>2</v>
      </c>
      <c r="J80" s="25">
        <v>18</v>
      </c>
      <c r="K80" s="11">
        <v>14</v>
      </c>
      <c r="L80" s="11">
        <v>14</v>
      </c>
      <c r="M80" s="10">
        <v>0</v>
      </c>
      <c r="N80" s="12">
        <v>45.161290322580641</v>
      </c>
      <c r="O80" s="11">
        <v>16967.509999999998</v>
      </c>
      <c r="P80" s="11">
        <v>16967.509999999998</v>
      </c>
      <c r="Q80" s="12">
        <v>100</v>
      </c>
      <c r="R80" s="11">
        <v>16967.509999999998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29</v>
      </c>
      <c r="I81" s="25">
        <v>16</v>
      </c>
      <c r="J81" s="25">
        <v>12</v>
      </c>
      <c r="K81" s="11">
        <v>7</v>
      </c>
      <c r="L81" s="11">
        <v>7</v>
      </c>
      <c r="M81" s="10">
        <v>0</v>
      </c>
      <c r="N81" s="12">
        <v>24.137931034482758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87</v>
      </c>
      <c r="I84" s="25">
        <v>24</v>
      </c>
      <c r="J84" s="25">
        <v>54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57</v>
      </c>
      <c r="I85" s="25">
        <v>13</v>
      </c>
      <c r="J85" s="25">
        <v>41</v>
      </c>
      <c r="K85" s="11">
        <v>17</v>
      </c>
      <c r="L85" s="11">
        <v>17</v>
      </c>
      <c r="M85" s="10">
        <v>0</v>
      </c>
      <c r="N85" s="12">
        <v>29.82456140350877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72</v>
      </c>
      <c r="I86" s="25">
        <v>19</v>
      </c>
      <c r="J86" s="25">
        <v>45</v>
      </c>
      <c r="K86" s="11">
        <v>32</v>
      </c>
      <c r="L86" s="11">
        <v>32</v>
      </c>
      <c r="M86" s="10">
        <v>0</v>
      </c>
      <c r="N86" s="12">
        <v>44.444444444444443</v>
      </c>
      <c r="O86" s="11">
        <v>16601.669999999998</v>
      </c>
      <c r="P86" s="11">
        <v>16601.669999999998</v>
      </c>
      <c r="Q86" s="12">
        <v>100</v>
      </c>
      <c r="R86" s="11">
        <v>16601.669999999998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112</v>
      </c>
      <c r="I87" s="25">
        <v>35</v>
      </c>
      <c r="J87" s="25">
        <v>55</v>
      </c>
      <c r="K87" s="11">
        <v>2</v>
      </c>
      <c r="L87" s="11">
        <v>2</v>
      </c>
      <c r="M87" s="10">
        <v>0</v>
      </c>
      <c r="N87" s="12">
        <v>1.7857142857142856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52</v>
      </c>
      <c r="I90" s="25">
        <v>8</v>
      </c>
      <c r="J90" s="25">
        <v>43</v>
      </c>
      <c r="K90" s="11">
        <v>16</v>
      </c>
      <c r="L90" s="11">
        <v>16</v>
      </c>
      <c r="M90" s="10">
        <v>0</v>
      </c>
      <c r="N90" s="12">
        <v>30.76923076923077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28</v>
      </c>
      <c r="I91" s="25">
        <v>7</v>
      </c>
      <c r="J91" s="25">
        <v>14</v>
      </c>
      <c r="K91" s="11">
        <v>8</v>
      </c>
      <c r="L91" s="11">
        <v>8</v>
      </c>
      <c r="M91" s="10">
        <v>0</v>
      </c>
      <c r="N91" s="12">
        <v>28.571428571428569</v>
      </c>
      <c r="O91" s="11">
        <v>5848.5</v>
      </c>
      <c r="P91" s="11">
        <v>5848.5</v>
      </c>
      <c r="Q91" s="12">
        <v>100</v>
      </c>
      <c r="R91" s="11">
        <v>5848.5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31</v>
      </c>
      <c r="I92" s="25">
        <v>8</v>
      </c>
      <c r="J92" s="25">
        <v>11</v>
      </c>
      <c r="K92" s="11">
        <v>18</v>
      </c>
      <c r="L92" s="11">
        <v>18</v>
      </c>
      <c r="M92" s="10">
        <v>0</v>
      </c>
      <c r="N92" s="12">
        <v>58.064516129032263</v>
      </c>
      <c r="O92" s="11">
        <v>4892.4699999999984</v>
      </c>
      <c r="P92" s="11">
        <v>4892.4699999999984</v>
      </c>
      <c r="Q92" s="12">
        <v>100</v>
      </c>
      <c r="R92" s="11">
        <v>4892.4699999999984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3</v>
      </c>
      <c r="L94" s="11">
        <v>3</v>
      </c>
      <c r="M94" s="10">
        <v>0</v>
      </c>
      <c r="N94" s="12">
        <v>50</v>
      </c>
      <c r="O94" s="11">
        <v>753.45</v>
      </c>
      <c r="P94" s="11">
        <v>753.45</v>
      </c>
      <c r="Q94" s="12">
        <v>100</v>
      </c>
      <c r="R94" s="11">
        <v>753.45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14</v>
      </c>
      <c r="I98" s="25">
        <v>0</v>
      </c>
      <c r="J98" s="25">
        <v>14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128</v>
      </c>
      <c r="I99" s="25">
        <v>62</v>
      </c>
      <c r="J99" s="25">
        <v>48</v>
      </c>
      <c r="K99" s="11">
        <v>60</v>
      </c>
      <c r="L99" s="11">
        <v>60</v>
      </c>
      <c r="M99" s="10">
        <v>0</v>
      </c>
      <c r="N99" s="12">
        <v>46.875</v>
      </c>
      <c r="O99" s="11">
        <v>23431.54</v>
      </c>
      <c r="P99" s="11">
        <v>23431.54</v>
      </c>
      <c r="Q99" s="12">
        <v>100</v>
      </c>
      <c r="R99" s="11">
        <v>11835.879999999997</v>
      </c>
      <c r="S99" s="12">
        <v>50.512599684015633</v>
      </c>
      <c r="T99" s="5">
        <v>11595.659999999998</v>
      </c>
      <c r="U99" s="12">
        <v>49.487400315984345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23</v>
      </c>
      <c r="I100" s="25">
        <v>7</v>
      </c>
      <c r="J100" s="25">
        <v>13</v>
      </c>
      <c r="K100" s="11">
        <v>13</v>
      </c>
      <c r="L100" s="11">
        <v>13</v>
      </c>
      <c r="M100" s="10">
        <v>0</v>
      </c>
      <c r="N100" s="12">
        <v>56.521739130434781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11</v>
      </c>
      <c r="I101" s="25">
        <v>0</v>
      </c>
      <c r="J101" s="25">
        <v>10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50</v>
      </c>
      <c r="I102" s="25">
        <v>20</v>
      </c>
      <c r="J102" s="25">
        <v>27</v>
      </c>
      <c r="K102" s="11">
        <v>41</v>
      </c>
      <c r="L102" s="11">
        <v>41</v>
      </c>
      <c r="M102" s="10">
        <v>0</v>
      </c>
      <c r="N102" s="12">
        <v>82</v>
      </c>
      <c r="O102" s="11">
        <v>27886.560000000001</v>
      </c>
      <c r="P102" s="11">
        <v>27886.560000000001</v>
      </c>
      <c r="Q102" s="12">
        <v>100</v>
      </c>
      <c r="R102" s="11">
        <v>20986.19</v>
      </c>
      <c r="S102" s="12">
        <v>75.255571142514526</v>
      </c>
      <c r="T102" s="5">
        <v>6900.37</v>
      </c>
      <c r="U102" s="12">
        <v>24.744428857485467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9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113</v>
      </c>
      <c r="I106" s="25">
        <v>11</v>
      </c>
      <c r="J106" s="25">
        <v>87</v>
      </c>
      <c r="K106" s="11">
        <v>67</v>
      </c>
      <c r="L106" s="11">
        <v>67</v>
      </c>
      <c r="M106" s="10">
        <v>0</v>
      </c>
      <c r="N106" s="12">
        <v>59.292035398230091</v>
      </c>
      <c r="O106" s="11">
        <v>44516.19</v>
      </c>
      <c r="P106" s="11">
        <v>44516.19</v>
      </c>
      <c r="Q106" s="12">
        <v>100</v>
      </c>
      <c r="R106" s="11">
        <v>35136.589999999989</v>
      </c>
      <c r="S106" s="12">
        <v>78.929912914829387</v>
      </c>
      <c r="T106" s="5">
        <v>9379.6</v>
      </c>
      <c r="U106" s="12">
        <v>21.070087085170584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18</v>
      </c>
      <c r="I107" s="25">
        <v>0</v>
      </c>
      <c r="J107" s="25">
        <v>15</v>
      </c>
      <c r="K107" s="11">
        <v>4</v>
      </c>
      <c r="L107" s="11">
        <v>4</v>
      </c>
      <c r="M107" s="10">
        <v>0</v>
      </c>
      <c r="N107" s="12">
        <v>22.222222222222221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59</v>
      </c>
      <c r="I109" s="25">
        <v>21</v>
      </c>
      <c r="J109" s="25">
        <v>34</v>
      </c>
      <c r="K109" s="11">
        <v>46</v>
      </c>
      <c r="L109" s="11">
        <v>46</v>
      </c>
      <c r="M109" s="10">
        <v>0</v>
      </c>
      <c r="N109" s="12">
        <v>77.966101694915253</v>
      </c>
      <c r="O109" s="11">
        <v>25399.110000000004</v>
      </c>
      <c r="P109" s="11">
        <v>25399.110000000004</v>
      </c>
      <c r="Q109" s="12">
        <v>100</v>
      </c>
      <c r="R109" s="11">
        <v>13181.120000000004</v>
      </c>
      <c r="S109" s="12">
        <v>51.895991631202833</v>
      </c>
      <c r="T109" s="5">
        <v>12217.990000000002</v>
      </c>
      <c r="U109" s="12">
        <v>48.104008368797174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41</v>
      </c>
      <c r="I110" s="25">
        <v>4</v>
      </c>
      <c r="J110" s="25">
        <v>24</v>
      </c>
      <c r="K110" s="11">
        <v>2</v>
      </c>
      <c r="L110" s="11">
        <v>2</v>
      </c>
      <c r="M110" s="10">
        <v>0</v>
      </c>
      <c r="N110" s="12">
        <v>4.8780487804878048</v>
      </c>
      <c r="O110" s="11">
        <v>1495.22</v>
      </c>
      <c r="P110" s="11">
        <v>1495.22</v>
      </c>
      <c r="Q110" s="12">
        <v>100</v>
      </c>
      <c r="R110" s="11">
        <v>1495.22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53</v>
      </c>
      <c r="I111" s="25">
        <v>0</v>
      </c>
      <c r="J111" s="25">
        <v>43</v>
      </c>
      <c r="K111" s="11">
        <v>30</v>
      </c>
      <c r="L111" s="11">
        <v>30</v>
      </c>
      <c r="M111" s="10">
        <v>0</v>
      </c>
      <c r="N111" s="12">
        <v>56.60377358490566</v>
      </c>
      <c r="O111" s="11">
        <v>30601.119999999999</v>
      </c>
      <c r="P111" s="11">
        <v>30601.119999999999</v>
      </c>
      <c r="Q111" s="12">
        <v>100</v>
      </c>
      <c r="R111" s="11">
        <v>24239.86</v>
      </c>
      <c r="S111" s="12">
        <v>79.212329483365323</v>
      </c>
      <c r="T111" s="5">
        <v>6361.26</v>
      </c>
      <c r="U111" s="12">
        <v>20.787670516634687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42</v>
      </c>
      <c r="I112" s="25">
        <v>5</v>
      </c>
      <c r="J112" s="25">
        <v>8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36</v>
      </c>
      <c r="I114" s="25">
        <v>0</v>
      </c>
      <c r="J114" s="25">
        <v>30</v>
      </c>
      <c r="K114" s="11">
        <v>24</v>
      </c>
      <c r="L114" s="11">
        <v>24</v>
      </c>
      <c r="M114" s="10">
        <v>0</v>
      </c>
      <c r="N114" s="12">
        <v>66.666666666666657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24</v>
      </c>
      <c r="L115" s="11">
        <v>24</v>
      </c>
      <c r="M115" s="10">
        <v>0</v>
      </c>
      <c r="N115" s="12">
        <v>77.41935483870968</v>
      </c>
      <c r="O115" s="11">
        <v>8511.4600000000046</v>
      </c>
      <c r="P115" s="11">
        <v>8511.4600000000046</v>
      </c>
      <c r="Q115" s="12">
        <v>100</v>
      </c>
      <c r="R115" s="11">
        <v>6798.7200000000066</v>
      </c>
      <c r="S115" s="12">
        <v>79.877247851719943</v>
      </c>
      <c r="T115" s="5">
        <v>1712.74</v>
      </c>
      <c r="U115" s="12">
        <v>20.122752148280075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47</v>
      </c>
      <c r="I116" s="25">
        <v>6</v>
      </c>
      <c r="J116" s="25">
        <v>36</v>
      </c>
      <c r="K116" s="11">
        <v>14</v>
      </c>
      <c r="L116" s="11">
        <v>14</v>
      </c>
      <c r="M116" s="10">
        <v>0</v>
      </c>
      <c r="N116" s="12">
        <v>29.787234042553191</v>
      </c>
      <c r="O116" s="11">
        <v>4903.58</v>
      </c>
      <c r="P116" s="11">
        <v>4903.58</v>
      </c>
      <c r="Q116" s="12">
        <v>100</v>
      </c>
      <c r="R116" s="11">
        <v>4903.58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4</v>
      </c>
      <c r="I117" s="25">
        <v>0</v>
      </c>
      <c r="J117" s="25">
        <v>2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24</v>
      </c>
      <c r="I118" s="25">
        <v>3</v>
      </c>
      <c r="J118" s="25">
        <v>21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41</v>
      </c>
      <c r="I119" s="25">
        <v>9</v>
      </c>
      <c r="J119" s="25">
        <v>15</v>
      </c>
      <c r="K119" s="11">
        <v>5</v>
      </c>
      <c r="L119" s="11">
        <v>5</v>
      </c>
      <c r="M119" s="10">
        <v>0</v>
      </c>
      <c r="N119" s="12">
        <v>12.195121951219512</v>
      </c>
      <c r="O119" s="11">
        <v>4739.9299999999994</v>
      </c>
      <c r="P119" s="11">
        <v>4739.9299999999994</v>
      </c>
      <c r="Q119" s="12">
        <v>100</v>
      </c>
      <c r="R119" s="11">
        <v>3460.17</v>
      </c>
      <c r="S119" s="12">
        <v>73.000445154253342</v>
      </c>
      <c r="T119" s="5">
        <v>1279.76</v>
      </c>
      <c r="U119" s="12">
        <v>26.999554845746669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12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33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46</v>
      </c>
      <c r="I122" s="25">
        <v>5</v>
      </c>
      <c r="J122" s="25">
        <v>32</v>
      </c>
      <c r="K122" s="11">
        <v>6</v>
      </c>
      <c r="L122" s="11">
        <v>6</v>
      </c>
      <c r="M122" s="10">
        <v>0</v>
      </c>
      <c r="N122" s="12">
        <v>13.043478260869565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30</v>
      </c>
      <c r="I124" s="25">
        <v>5</v>
      </c>
      <c r="J124" s="25">
        <v>16</v>
      </c>
      <c r="K124" s="11">
        <v>18</v>
      </c>
      <c r="L124" s="11">
        <v>18</v>
      </c>
      <c r="M124" s="10">
        <v>0</v>
      </c>
      <c r="N124" s="12">
        <v>60</v>
      </c>
      <c r="O124" s="11">
        <v>13670.109999999997</v>
      </c>
      <c r="P124" s="11">
        <v>13670.109999999997</v>
      </c>
      <c r="Q124" s="12">
        <v>100</v>
      </c>
      <c r="R124" s="11">
        <v>11784.029999999999</v>
      </c>
      <c r="S124" s="12">
        <v>86.202890832626807</v>
      </c>
      <c r="T124" s="5">
        <v>1886.08</v>
      </c>
      <c r="U124" s="12">
        <v>13.797109167373197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4</v>
      </c>
      <c r="L125" s="11">
        <v>4</v>
      </c>
      <c r="M125" s="10">
        <v>0</v>
      </c>
      <c r="N125" s="12">
        <v>13.333333333333334</v>
      </c>
      <c r="O125" s="11">
        <v>2024.5099999999998</v>
      </c>
      <c r="P125" s="11">
        <v>2024.5099999999998</v>
      </c>
      <c r="Q125" s="12">
        <v>100</v>
      </c>
      <c r="R125" s="11">
        <v>450.36</v>
      </c>
      <c r="S125" s="12">
        <v>22.245382833376969</v>
      </c>
      <c r="T125" s="5">
        <v>1574.15</v>
      </c>
      <c r="U125" s="12">
        <v>77.754617166623049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39</v>
      </c>
      <c r="I126" s="25">
        <v>14</v>
      </c>
      <c r="J126" s="25">
        <v>18</v>
      </c>
      <c r="K126" s="11">
        <v>16</v>
      </c>
      <c r="L126" s="11">
        <v>16</v>
      </c>
      <c r="M126" s="10">
        <v>0</v>
      </c>
      <c r="N126" s="12">
        <v>41.025641025641022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31</v>
      </c>
      <c r="I127" s="25">
        <v>2</v>
      </c>
      <c r="J127" s="25">
        <v>19</v>
      </c>
      <c r="K127" s="11">
        <v>6</v>
      </c>
      <c r="L127" s="11">
        <v>6</v>
      </c>
      <c r="M127" s="10">
        <v>0</v>
      </c>
      <c r="N127" s="12">
        <v>19.35483870967742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20</v>
      </c>
      <c r="I128" s="25">
        <v>1</v>
      </c>
      <c r="J128" s="25">
        <v>13</v>
      </c>
      <c r="K128" s="11">
        <v>4</v>
      </c>
      <c r="L128" s="11">
        <v>4</v>
      </c>
      <c r="M128" s="10">
        <v>0</v>
      </c>
      <c r="N128" s="12">
        <v>20</v>
      </c>
      <c r="O128" s="11">
        <v>2260.9</v>
      </c>
      <c r="P128" s="11">
        <v>2260.9</v>
      </c>
      <c r="Q128" s="12">
        <v>100</v>
      </c>
      <c r="R128" s="11">
        <v>2260.9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20</v>
      </c>
      <c r="I130" s="25">
        <v>8</v>
      </c>
      <c r="J130" s="25">
        <v>10</v>
      </c>
      <c r="K130" s="11">
        <v>6</v>
      </c>
      <c r="L130" s="11">
        <v>6</v>
      </c>
      <c r="M130" s="10">
        <v>0</v>
      </c>
      <c r="N130" s="12">
        <v>30</v>
      </c>
      <c r="O130" s="11">
        <v>5244.3899999999994</v>
      </c>
      <c r="P130" s="11">
        <v>5244.3899999999994</v>
      </c>
      <c r="Q130" s="12">
        <v>100</v>
      </c>
      <c r="R130" s="11">
        <v>5244.3899999999994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18</v>
      </c>
      <c r="I132" s="25">
        <v>0</v>
      </c>
      <c r="J132" s="25">
        <v>18</v>
      </c>
      <c r="K132" s="11">
        <v>6</v>
      </c>
      <c r="L132" s="11">
        <v>6</v>
      </c>
      <c r="M132" s="10">
        <v>0</v>
      </c>
      <c r="N132" s="12">
        <v>33.333333333333329</v>
      </c>
      <c r="O132" s="11">
        <v>1953.5599999999997</v>
      </c>
      <c r="P132" s="11">
        <v>1953.5599999999997</v>
      </c>
      <c r="Q132" s="12">
        <v>100</v>
      </c>
      <c r="R132" s="11">
        <v>1953.5599999999997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65</v>
      </c>
      <c r="I135" s="25">
        <v>1</v>
      </c>
      <c r="J135" s="25">
        <v>21</v>
      </c>
      <c r="K135" s="11">
        <v>31</v>
      </c>
      <c r="L135" s="11">
        <v>31</v>
      </c>
      <c r="M135" s="10">
        <v>0</v>
      </c>
      <c r="N135" s="12">
        <v>47.692307692307693</v>
      </c>
      <c r="O135" s="11">
        <v>7714.4299999999994</v>
      </c>
      <c r="P135" s="11">
        <v>7714.4299999999994</v>
      </c>
      <c r="Q135" s="12">
        <v>100</v>
      </c>
      <c r="R135" s="11">
        <v>6478.14</v>
      </c>
      <c r="S135" s="12">
        <v>83.974318258121485</v>
      </c>
      <c r="T135" s="5">
        <v>1236.2899999999997</v>
      </c>
      <c r="U135" s="12">
        <v>16.025681741878532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2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28</v>
      </c>
      <c r="L137" s="11">
        <v>28</v>
      </c>
      <c r="M137" s="10">
        <v>0</v>
      </c>
      <c r="N137" s="12">
        <v>65.116279069767444</v>
      </c>
      <c r="O137" s="11">
        <v>26260.880000000023</v>
      </c>
      <c r="P137" s="11">
        <v>26260.880000000023</v>
      </c>
      <c r="Q137" s="12">
        <v>100</v>
      </c>
      <c r="R137" s="11">
        <v>26260.880000000023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28</v>
      </c>
      <c r="I140" s="25">
        <v>2</v>
      </c>
      <c r="J140" s="25">
        <v>23</v>
      </c>
      <c r="K140" s="11">
        <v>11</v>
      </c>
      <c r="L140" s="11">
        <v>11</v>
      </c>
      <c r="M140" s="10">
        <v>0</v>
      </c>
      <c r="N140" s="12">
        <v>39.285714285714285</v>
      </c>
      <c r="O140" s="11">
        <v>4686.2699999999995</v>
      </c>
      <c r="P140" s="11">
        <v>4686.2699999999995</v>
      </c>
      <c r="Q140" s="12">
        <v>100</v>
      </c>
      <c r="R140" s="11">
        <v>4686.2699999999995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33</v>
      </c>
      <c r="I141" s="25">
        <v>4</v>
      </c>
      <c r="J141" s="25">
        <v>29</v>
      </c>
      <c r="K141" s="11">
        <v>21</v>
      </c>
      <c r="L141" s="11">
        <v>21</v>
      </c>
      <c r="M141" s="10">
        <v>0</v>
      </c>
      <c r="N141" s="12">
        <v>63.636363636363633</v>
      </c>
      <c r="O141" s="11">
        <v>8515.119999999999</v>
      </c>
      <c r="P141" s="11">
        <v>8515.119999999999</v>
      </c>
      <c r="Q141" s="12">
        <v>100</v>
      </c>
      <c r="R141" s="11">
        <v>5959.4500000000016</v>
      </c>
      <c r="S141" s="12">
        <v>69.986682512988679</v>
      </c>
      <c r="T141" s="5">
        <v>2555.67</v>
      </c>
      <c r="U141" s="12">
        <v>30.013317487011342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29</v>
      </c>
      <c r="I144" s="25">
        <v>11</v>
      </c>
      <c r="J144" s="25">
        <v>5</v>
      </c>
      <c r="K144" s="11">
        <v>2</v>
      </c>
      <c r="L144" s="11">
        <v>2</v>
      </c>
      <c r="M144" s="10">
        <v>0</v>
      </c>
      <c r="N144" s="12">
        <v>6.8965517241379306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31</v>
      </c>
      <c r="I145" s="25">
        <v>6</v>
      </c>
      <c r="J145" s="25">
        <v>5</v>
      </c>
      <c r="K145" s="11">
        <v>15</v>
      </c>
      <c r="L145" s="11">
        <v>15</v>
      </c>
      <c r="M145" s="10">
        <v>0</v>
      </c>
      <c r="N145" s="12">
        <v>48.387096774193552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29</v>
      </c>
      <c r="I146" s="25">
        <v>6</v>
      </c>
      <c r="J146" s="25">
        <v>20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66</v>
      </c>
      <c r="I148" s="25">
        <v>5</v>
      </c>
      <c r="J148" s="25">
        <v>56</v>
      </c>
      <c r="K148" s="11">
        <v>54</v>
      </c>
      <c r="L148" s="11">
        <v>54</v>
      </c>
      <c r="M148" s="10">
        <v>0</v>
      </c>
      <c r="N148" s="12">
        <v>81.818181818181827</v>
      </c>
      <c r="O148" s="11">
        <v>16671.800000000014</v>
      </c>
      <c r="P148" s="11">
        <v>16671.800000000014</v>
      </c>
      <c r="Q148" s="12">
        <v>100</v>
      </c>
      <c r="R148" s="11">
        <v>16671.800000000014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82</v>
      </c>
      <c r="I149" s="25">
        <v>6</v>
      </c>
      <c r="J149" s="25">
        <v>74</v>
      </c>
      <c r="K149" s="11">
        <v>63</v>
      </c>
      <c r="L149" s="11">
        <v>63</v>
      </c>
      <c r="M149" s="10">
        <v>0</v>
      </c>
      <c r="N149" s="12">
        <v>76.829268292682926</v>
      </c>
      <c r="O149" s="11">
        <v>34901.420000000006</v>
      </c>
      <c r="P149" s="11">
        <v>34901.420000000006</v>
      </c>
      <c r="Q149" s="12">
        <v>100</v>
      </c>
      <c r="R149" s="11">
        <v>19692.379999999994</v>
      </c>
      <c r="S149" s="12">
        <v>56.422861877826151</v>
      </c>
      <c r="T149" s="5">
        <v>15209.039999999997</v>
      </c>
      <c r="U149" s="12">
        <v>43.577138122173807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36</v>
      </c>
      <c r="I150" s="25">
        <v>7</v>
      </c>
      <c r="J150" s="25">
        <v>27</v>
      </c>
      <c r="K150" s="11">
        <v>12</v>
      </c>
      <c r="L150" s="11">
        <v>12</v>
      </c>
      <c r="M150" s="10">
        <v>0</v>
      </c>
      <c r="N150" s="12">
        <v>33.333333333333329</v>
      </c>
      <c r="O150" s="11">
        <v>10067.300000000001</v>
      </c>
      <c r="P150" s="11">
        <v>10067.300000000001</v>
      </c>
      <c r="Q150" s="12">
        <v>100</v>
      </c>
      <c r="R150" s="11">
        <v>0</v>
      </c>
      <c r="S150" s="12">
        <v>0</v>
      </c>
      <c r="T150" s="5">
        <v>10067.300000000001</v>
      </c>
      <c r="U150" s="12">
        <v>100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23</v>
      </c>
      <c r="I151" s="25">
        <v>2</v>
      </c>
      <c r="J151" s="25">
        <v>20</v>
      </c>
      <c r="K151" s="11">
        <v>17</v>
      </c>
      <c r="L151" s="11">
        <v>17</v>
      </c>
      <c r="M151" s="10">
        <v>0</v>
      </c>
      <c r="N151" s="12">
        <v>73.91304347826086</v>
      </c>
      <c r="O151" s="11">
        <v>3580.920000000001</v>
      </c>
      <c r="P151" s="11">
        <v>3580.920000000001</v>
      </c>
      <c r="Q151" s="12">
        <v>100</v>
      </c>
      <c r="R151" s="11">
        <v>3580.920000000001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14995.889999999994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19</v>
      </c>
      <c r="I154" s="25">
        <v>1</v>
      </c>
      <c r="J154" s="25">
        <v>17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28</v>
      </c>
      <c r="I156" s="25">
        <v>6</v>
      </c>
      <c r="J156" s="25">
        <v>17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28</v>
      </c>
      <c r="I157" s="25">
        <v>1</v>
      </c>
      <c r="J157" s="25">
        <v>25</v>
      </c>
      <c r="K157" s="11">
        <v>19</v>
      </c>
      <c r="L157" s="11">
        <v>19</v>
      </c>
      <c r="M157" s="10">
        <v>0</v>
      </c>
      <c r="N157" s="12">
        <v>67.857142857142861</v>
      </c>
      <c r="O157" s="11">
        <v>4592.47</v>
      </c>
      <c r="P157" s="11">
        <v>4592.47</v>
      </c>
      <c r="Q157" s="12">
        <v>100</v>
      </c>
      <c r="R157" s="11">
        <v>4592.47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53</v>
      </c>
      <c r="I158" s="25">
        <v>3</v>
      </c>
      <c r="J158" s="25">
        <v>45</v>
      </c>
      <c r="K158" s="11">
        <v>38</v>
      </c>
      <c r="L158" s="11">
        <v>38</v>
      </c>
      <c r="M158" s="10">
        <v>0</v>
      </c>
      <c r="N158" s="12">
        <v>71.698113207547166</v>
      </c>
      <c r="O158" s="11">
        <v>15750.349999999997</v>
      </c>
      <c r="P158" s="11">
        <v>15750.349999999997</v>
      </c>
      <c r="Q158" s="12">
        <v>100</v>
      </c>
      <c r="R158" s="11">
        <v>15750.349999999997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45</v>
      </c>
      <c r="I159" s="25">
        <v>6</v>
      </c>
      <c r="J159" s="25">
        <v>30</v>
      </c>
      <c r="K159" s="11">
        <v>35</v>
      </c>
      <c r="L159" s="11">
        <v>35</v>
      </c>
      <c r="M159" s="10">
        <v>0</v>
      </c>
      <c r="N159" s="12">
        <v>77.777777777777786</v>
      </c>
      <c r="O159" s="11">
        <v>11360.939999999997</v>
      </c>
      <c r="P159" s="11">
        <v>11360.939999999997</v>
      </c>
      <c r="Q159" s="12">
        <v>100</v>
      </c>
      <c r="R159" s="11">
        <v>11360.939999999997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47</v>
      </c>
      <c r="I160" s="25">
        <v>3</v>
      </c>
      <c r="J160" s="25">
        <v>37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63</v>
      </c>
      <c r="I162" s="25">
        <v>11</v>
      </c>
      <c r="J162" s="25">
        <v>40</v>
      </c>
      <c r="K162" s="11">
        <v>5</v>
      </c>
      <c r="L162" s="11">
        <v>5</v>
      </c>
      <c r="M162" s="10">
        <v>0</v>
      </c>
      <c r="N162" s="12">
        <v>7.9365079365079358</v>
      </c>
      <c r="O162" s="11">
        <v>3633.05</v>
      </c>
      <c r="P162" s="11">
        <v>3633.05</v>
      </c>
      <c r="Q162" s="12">
        <v>100</v>
      </c>
      <c r="R162" s="11">
        <v>3633.05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16</v>
      </c>
      <c r="I163" s="25">
        <v>4</v>
      </c>
      <c r="J163" s="25">
        <v>11</v>
      </c>
      <c r="K163" s="11">
        <v>3</v>
      </c>
      <c r="L163" s="11">
        <v>3</v>
      </c>
      <c r="M163" s="10">
        <v>0</v>
      </c>
      <c r="N163" s="12">
        <v>18.75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11</v>
      </c>
      <c r="I165" s="25">
        <v>0</v>
      </c>
      <c r="J165" s="25">
        <v>9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59</v>
      </c>
      <c r="I166" s="25">
        <v>7</v>
      </c>
      <c r="J166" s="25">
        <v>45</v>
      </c>
      <c r="K166" s="11">
        <v>23</v>
      </c>
      <c r="L166" s="11">
        <v>23</v>
      </c>
      <c r="M166" s="10">
        <v>0</v>
      </c>
      <c r="N166" s="12">
        <v>38.983050847457626</v>
      </c>
      <c r="O166" s="11">
        <v>6917.6399999999967</v>
      </c>
      <c r="P166" s="11">
        <v>6917.6399999999967</v>
      </c>
      <c r="Q166" s="12">
        <v>100</v>
      </c>
      <c r="R166" s="11">
        <v>6917.6399999999967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56</v>
      </c>
      <c r="I167" s="25">
        <v>6</v>
      </c>
      <c r="J167" s="25">
        <v>41</v>
      </c>
      <c r="K167" s="11">
        <v>10</v>
      </c>
      <c r="L167" s="11">
        <v>10</v>
      </c>
      <c r="M167" s="10">
        <v>0</v>
      </c>
      <c r="N167" s="12">
        <v>17.857142857142858</v>
      </c>
      <c r="O167" s="11">
        <v>2351.5699999999997</v>
      </c>
      <c r="P167" s="11">
        <v>2351.5699999999997</v>
      </c>
      <c r="Q167" s="12">
        <v>100</v>
      </c>
      <c r="R167" s="11">
        <v>2351.5699999999997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3</v>
      </c>
      <c r="I169" s="25">
        <v>0</v>
      </c>
      <c r="J169" s="25">
        <v>3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22</v>
      </c>
      <c r="I170" s="25">
        <v>2</v>
      </c>
      <c r="J170" s="25">
        <v>18</v>
      </c>
      <c r="K170" s="11">
        <v>6</v>
      </c>
      <c r="L170" s="11">
        <v>6</v>
      </c>
      <c r="M170" s="10">
        <v>0</v>
      </c>
      <c r="N170" s="12">
        <v>27.27272727272727</v>
      </c>
      <c r="O170" s="11">
        <v>4240.7199999999993</v>
      </c>
      <c r="P170" s="11">
        <v>4240.7199999999993</v>
      </c>
      <c r="Q170" s="12">
        <v>100</v>
      </c>
      <c r="R170" s="11">
        <v>4240.7199999999993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1</v>
      </c>
      <c r="L171" s="11">
        <v>1</v>
      </c>
      <c r="M171" s="10">
        <v>0</v>
      </c>
      <c r="N171" s="12">
        <v>20</v>
      </c>
      <c r="O171" s="11">
        <v>535.91999999999996</v>
      </c>
      <c r="P171" s="11">
        <v>535.91999999999996</v>
      </c>
      <c r="Q171" s="12">
        <v>100</v>
      </c>
      <c r="R171" s="11">
        <v>0</v>
      </c>
      <c r="S171" s="12">
        <v>0</v>
      </c>
      <c r="T171" s="5">
        <v>535.91999999999996</v>
      </c>
      <c r="U171" s="12">
        <v>100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28</v>
      </c>
      <c r="I172" s="25">
        <v>6</v>
      </c>
      <c r="J172" s="25">
        <v>20</v>
      </c>
      <c r="K172" s="11">
        <v>19</v>
      </c>
      <c r="L172" s="11">
        <v>19</v>
      </c>
      <c r="M172" s="10">
        <v>0</v>
      </c>
      <c r="N172" s="12">
        <v>67.857142857142861</v>
      </c>
      <c r="O172" s="11">
        <v>16644.219999999998</v>
      </c>
      <c r="P172" s="11">
        <v>16644.219999999998</v>
      </c>
      <c r="Q172" s="12">
        <v>100</v>
      </c>
      <c r="R172" s="11">
        <v>14207.059999999998</v>
      </c>
      <c r="S172" s="12">
        <v>85.357319237549135</v>
      </c>
      <c r="T172" s="5">
        <v>2437.16</v>
      </c>
      <c r="U172" s="12">
        <v>14.642680762450871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14</v>
      </c>
      <c r="I173" s="25">
        <v>2</v>
      </c>
      <c r="J173" s="25">
        <v>5</v>
      </c>
      <c r="K173" s="11">
        <v>8</v>
      </c>
      <c r="L173" s="11">
        <v>8</v>
      </c>
      <c r="M173" s="10">
        <v>0</v>
      </c>
      <c r="N173" s="12">
        <v>57.142857142857139</v>
      </c>
      <c r="O173" s="11">
        <v>2688.6600000000003</v>
      </c>
      <c r="P173" s="11">
        <v>2688.6600000000003</v>
      </c>
      <c r="Q173" s="12">
        <v>100</v>
      </c>
      <c r="R173" s="11">
        <v>1361.03</v>
      </c>
      <c r="S173" s="12">
        <v>50.621127252981033</v>
      </c>
      <c r="T173" s="5">
        <v>1327.6299999999999</v>
      </c>
      <c r="U173" s="12">
        <v>49.378872747018953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52</v>
      </c>
      <c r="I174" s="25">
        <v>1</v>
      </c>
      <c r="J174" s="25">
        <v>10</v>
      </c>
      <c r="K174" s="11">
        <v>9</v>
      </c>
      <c r="L174" s="11">
        <v>9</v>
      </c>
      <c r="M174" s="10">
        <v>0</v>
      </c>
      <c r="N174" s="12">
        <v>17.307692307692307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39</v>
      </c>
      <c r="I175" s="25">
        <v>0</v>
      </c>
      <c r="J175" s="25">
        <v>10</v>
      </c>
      <c r="K175" s="11">
        <v>24</v>
      </c>
      <c r="L175" s="11">
        <v>24</v>
      </c>
      <c r="M175" s="10">
        <v>0</v>
      </c>
      <c r="N175" s="12">
        <v>61.53846153846154</v>
      </c>
      <c r="O175" s="11">
        <v>5986.3200000000052</v>
      </c>
      <c r="P175" s="11">
        <v>5986.3200000000052</v>
      </c>
      <c r="Q175" s="12">
        <v>100</v>
      </c>
      <c r="R175" s="11">
        <v>5894.9700000000048</v>
      </c>
      <c r="S175" s="12">
        <v>98.474020767349558</v>
      </c>
      <c r="T175" s="5">
        <v>91.35</v>
      </c>
      <c r="U175" s="12">
        <v>1.5259792326504418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62</v>
      </c>
      <c r="I178" s="25">
        <v>24</v>
      </c>
      <c r="J178" s="25">
        <v>37</v>
      </c>
      <c r="K178" s="11">
        <v>39</v>
      </c>
      <c r="L178" s="11">
        <v>39</v>
      </c>
      <c r="M178" s="10">
        <v>0</v>
      </c>
      <c r="N178" s="12">
        <v>62.903225806451616</v>
      </c>
      <c r="O178" s="11">
        <v>23446.170000000009</v>
      </c>
      <c r="P178" s="11">
        <v>23446.170000000009</v>
      </c>
      <c r="Q178" s="12">
        <v>100</v>
      </c>
      <c r="R178" s="11">
        <v>23446.170000000009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99</v>
      </c>
      <c r="I179" s="25">
        <v>44</v>
      </c>
      <c r="J179" s="25">
        <v>42</v>
      </c>
      <c r="K179" s="11">
        <v>39</v>
      </c>
      <c r="L179" s="11">
        <v>39</v>
      </c>
      <c r="M179" s="10">
        <v>0</v>
      </c>
      <c r="N179" s="12">
        <v>39.393939393939391</v>
      </c>
      <c r="O179" s="11">
        <v>26831.919999999987</v>
      </c>
      <c r="P179" s="11">
        <v>26831.919999999987</v>
      </c>
      <c r="Q179" s="12">
        <v>100</v>
      </c>
      <c r="R179" s="11">
        <v>26831.919999999987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6</v>
      </c>
      <c r="I180" s="25">
        <v>1</v>
      </c>
      <c r="J180" s="25">
        <v>5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13</v>
      </c>
      <c r="I182" s="25">
        <v>3</v>
      </c>
      <c r="J182" s="25">
        <v>9</v>
      </c>
      <c r="K182" s="11">
        <v>1</v>
      </c>
      <c r="L182" s="11">
        <v>1</v>
      </c>
      <c r="M182" s="10">
        <v>0</v>
      </c>
      <c r="N182" s="12">
        <v>7.6923076923076925</v>
      </c>
      <c r="O182" s="11">
        <v>543.82999999999993</v>
      </c>
      <c r="P182" s="11">
        <v>543.82999999999993</v>
      </c>
      <c r="Q182" s="12">
        <v>100</v>
      </c>
      <c r="R182" s="11">
        <v>543.82999999999993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57</v>
      </c>
      <c r="I184" s="25">
        <v>1</v>
      </c>
      <c r="J184" s="25">
        <v>53</v>
      </c>
      <c r="K184" s="11">
        <v>36</v>
      </c>
      <c r="L184" s="11">
        <v>36</v>
      </c>
      <c r="M184" s="10">
        <v>0</v>
      </c>
      <c r="N184" s="12">
        <v>63.157894736842103</v>
      </c>
      <c r="O184" s="11">
        <v>14357.309999999994</v>
      </c>
      <c r="P184" s="11">
        <v>14357.309999999994</v>
      </c>
      <c r="Q184" s="12">
        <v>100</v>
      </c>
      <c r="R184" s="11">
        <v>14357.309999999994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5108</v>
      </c>
      <c r="I187" s="25">
        <v>932</v>
      </c>
      <c r="J187" s="25">
        <v>3101</v>
      </c>
      <c r="K187" s="11">
        <v>1751</v>
      </c>
      <c r="L187" s="11">
        <v>1751</v>
      </c>
      <c r="M187" s="10">
        <v>0</v>
      </c>
      <c r="N187" s="12">
        <v>34.27956147220047</v>
      </c>
      <c r="O187" s="11">
        <v>882406.72000000009</v>
      </c>
      <c r="P187" s="11">
        <v>882406.72000000009</v>
      </c>
      <c r="Q187" s="12">
        <v>100</v>
      </c>
      <c r="R187" s="11">
        <v>725839.06000000017</v>
      </c>
      <c r="S187" s="12">
        <v>82.256746639463501</v>
      </c>
      <c r="T187" s="5">
        <v>156567.66</v>
      </c>
      <c r="U187" s="12">
        <v>17.74325336053651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69" zoomScale="70" zoomScaleNormal="70" zoomScaleSheetLayoutView="130" workbookViewId="0">
      <selection activeCell="J189" sqref="J18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412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89"/>
      <c r="AB4" s="88"/>
      <c r="AC4" s="89"/>
      <c r="AD4" s="88"/>
      <c r="AE4" s="89"/>
      <c r="AF4" s="88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42</v>
      </c>
      <c r="I7" s="25">
        <v>10</v>
      </c>
      <c r="J7" s="25">
        <v>25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46</v>
      </c>
      <c r="I12" s="25">
        <v>1</v>
      </c>
      <c r="J12" s="25">
        <v>40</v>
      </c>
      <c r="K12" s="11">
        <v>27</v>
      </c>
      <c r="L12" s="11">
        <v>27</v>
      </c>
      <c r="M12" s="10">
        <v>0</v>
      </c>
      <c r="N12" s="12">
        <v>58.695652173913047</v>
      </c>
      <c r="O12" s="11">
        <v>12706.690000000002</v>
      </c>
      <c r="P12" s="11">
        <v>12706.690000000002</v>
      </c>
      <c r="Q12" s="12">
        <v>100</v>
      </c>
      <c r="R12" s="11">
        <v>5298.3000000000011</v>
      </c>
      <c r="S12" s="12">
        <v>41.696932875516758</v>
      </c>
      <c r="T12" s="5">
        <v>7408.3899999999994</v>
      </c>
      <c r="U12" s="12">
        <v>58.303067124483235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7</v>
      </c>
      <c r="L13" s="11">
        <v>7</v>
      </c>
      <c r="M13" s="10">
        <v>0</v>
      </c>
      <c r="N13" s="12">
        <v>87.5</v>
      </c>
      <c r="O13" s="11">
        <v>1644.2999999999997</v>
      </c>
      <c r="P13" s="11">
        <v>1644.2999999999997</v>
      </c>
      <c r="Q13" s="12">
        <v>100</v>
      </c>
      <c r="R13" s="11">
        <v>1644.2999999999997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33</v>
      </c>
      <c r="I14" s="25">
        <v>10</v>
      </c>
      <c r="J14" s="25">
        <v>15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4</v>
      </c>
      <c r="I15" s="25">
        <v>0</v>
      </c>
      <c r="J15" s="25">
        <v>4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66</v>
      </c>
      <c r="I17" s="25">
        <v>21</v>
      </c>
      <c r="J17" s="25">
        <v>31</v>
      </c>
      <c r="K17" s="11">
        <v>32</v>
      </c>
      <c r="L17" s="11">
        <v>32</v>
      </c>
      <c r="M17" s="10">
        <v>0</v>
      </c>
      <c r="N17" s="12">
        <v>48.484848484848484</v>
      </c>
      <c r="O17" s="11">
        <v>19704.259999999998</v>
      </c>
      <c r="P17" s="11">
        <v>19704.259999999998</v>
      </c>
      <c r="Q17" s="12">
        <v>100</v>
      </c>
      <c r="R17" s="11">
        <v>19704.259999999998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21</v>
      </c>
      <c r="I19" s="25">
        <v>2</v>
      </c>
      <c r="J19" s="25">
        <v>14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31</v>
      </c>
      <c r="I20" s="25">
        <v>2</v>
      </c>
      <c r="J20" s="25">
        <v>23</v>
      </c>
      <c r="K20" s="11">
        <v>12</v>
      </c>
      <c r="L20" s="11">
        <v>12</v>
      </c>
      <c r="M20" s="10">
        <v>0</v>
      </c>
      <c r="N20" s="12">
        <v>38.70967741935484</v>
      </c>
      <c r="O20" s="11">
        <v>7511.2900000000009</v>
      </c>
      <c r="P20" s="11">
        <v>7511.2900000000009</v>
      </c>
      <c r="Q20" s="12">
        <v>100</v>
      </c>
      <c r="R20" s="11">
        <v>7511.2900000000009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40</v>
      </c>
      <c r="I21" s="25">
        <v>9</v>
      </c>
      <c r="J21" s="25">
        <v>26</v>
      </c>
      <c r="K21" s="11">
        <v>25</v>
      </c>
      <c r="L21" s="11">
        <v>25</v>
      </c>
      <c r="M21" s="10">
        <v>0</v>
      </c>
      <c r="N21" s="12">
        <v>62.5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26</v>
      </c>
      <c r="I23" s="25">
        <v>7</v>
      </c>
      <c r="J23" s="25">
        <v>12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4</v>
      </c>
      <c r="I24" s="25">
        <v>0</v>
      </c>
      <c r="J24" s="25">
        <v>4</v>
      </c>
      <c r="K24" s="11">
        <v>1</v>
      </c>
      <c r="L24" s="11">
        <v>1</v>
      </c>
      <c r="M24" s="10">
        <v>0</v>
      </c>
      <c r="N24" s="12">
        <v>25</v>
      </c>
      <c r="O24" s="11">
        <v>401.94</v>
      </c>
      <c r="P24" s="11">
        <v>401.94</v>
      </c>
      <c r="Q24" s="12">
        <v>100</v>
      </c>
      <c r="R24" s="11">
        <v>401.94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91</v>
      </c>
      <c r="I25" s="25">
        <v>39</v>
      </c>
      <c r="J25" s="25">
        <v>42</v>
      </c>
      <c r="K25" s="11">
        <v>50</v>
      </c>
      <c r="L25" s="11">
        <v>50</v>
      </c>
      <c r="M25" s="10">
        <v>0</v>
      </c>
      <c r="N25" s="12">
        <v>54.945054945054949</v>
      </c>
      <c r="O25" s="11">
        <v>20868.040000000005</v>
      </c>
      <c r="P25" s="11">
        <v>20868.040000000005</v>
      </c>
      <c r="Q25" s="12">
        <v>100</v>
      </c>
      <c r="R25" s="11">
        <v>20868.040000000005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24</v>
      </c>
      <c r="I27" s="25">
        <v>4</v>
      </c>
      <c r="J27" s="25">
        <v>17</v>
      </c>
      <c r="K27" s="11">
        <v>14</v>
      </c>
      <c r="L27" s="11">
        <v>14</v>
      </c>
      <c r="M27" s="10">
        <v>0</v>
      </c>
      <c r="N27" s="12">
        <v>58.333333333333336</v>
      </c>
      <c r="O27" s="11">
        <v>4869.5600000000004</v>
      </c>
      <c r="P27" s="11">
        <v>4869.5600000000004</v>
      </c>
      <c r="Q27" s="12">
        <v>100</v>
      </c>
      <c r="R27" s="11">
        <v>4869.5600000000004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27</v>
      </c>
      <c r="I28" s="25">
        <v>2</v>
      </c>
      <c r="J28" s="25">
        <v>23</v>
      </c>
      <c r="K28" s="11">
        <v>17</v>
      </c>
      <c r="L28" s="11">
        <v>17</v>
      </c>
      <c r="M28" s="10">
        <v>0</v>
      </c>
      <c r="N28" s="12">
        <v>62.962962962962962</v>
      </c>
      <c r="O28" s="11">
        <v>17795.669999999998</v>
      </c>
      <c r="P28" s="11">
        <v>17795.669999999998</v>
      </c>
      <c r="Q28" s="12">
        <v>100</v>
      </c>
      <c r="R28" s="11">
        <v>1003.25</v>
      </c>
      <c r="S28" s="12">
        <v>5.6376073505521287</v>
      </c>
      <c r="T28" s="5">
        <v>16792.419999999998</v>
      </c>
      <c r="U28" s="12">
        <v>94.36239264944787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22</v>
      </c>
      <c r="I29" s="25">
        <v>3</v>
      </c>
      <c r="J29" s="25">
        <v>17</v>
      </c>
      <c r="K29" s="11">
        <v>18</v>
      </c>
      <c r="L29" s="11">
        <v>18</v>
      </c>
      <c r="M29" s="10">
        <v>0</v>
      </c>
      <c r="N29" s="12">
        <v>81.818181818181827</v>
      </c>
      <c r="O29" s="11">
        <v>20053.179999999997</v>
      </c>
      <c r="P29" s="11">
        <v>20053.179999999997</v>
      </c>
      <c r="Q29" s="12">
        <v>100</v>
      </c>
      <c r="R29" s="11">
        <v>0</v>
      </c>
      <c r="S29" s="12">
        <v>0</v>
      </c>
      <c r="T29" s="5">
        <v>20053.179999999997</v>
      </c>
      <c r="U29" s="12">
        <v>100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34</v>
      </c>
      <c r="I31" s="25">
        <v>6</v>
      </c>
      <c r="J31" s="25">
        <v>17</v>
      </c>
      <c r="K31" s="11">
        <v>12</v>
      </c>
      <c r="L31" s="11">
        <v>12</v>
      </c>
      <c r="M31" s="10">
        <v>0</v>
      </c>
      <c r="N31" s="12">
        <v>35.294117647058826</v>
      </c>
      <c r="O31" s="11">
        <v>2500.5499999999997</v>
      </c>
      <c r="P31" s="11">
        <v>2500.5499999999997</v>
      </c>
      <c r="Q31" s="12">
        <v>100</v>
      </c>
      <c r="R31" s="11">
        <v>0</v>
      </c>
      <c r="S31" s="12">
        <v>0</v>
      </c>
      <c r="T31" s="5">
        <v>2500.5499999999997</v>
      </c>
      <c r="U31" s="12">
        <v>100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28</v>
      </c>
      <c r="I32" s="25">
        <v>9</v>
      </c>
      <c r="J32" s="25">
        <v>15</v>
      </c>
      <c r="K32" s="11">
        <v>6</v>
      </c>
      <c r="L32" s="11">
        <v>6</v>
      </c>
      <c r="M32" s="10">
        <v>0</v>
      </c>
      <c r="N32" s="12">
        <v>21.428571428571427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28</v>
      </c>
      <c r="I33" s="25">
        <v>0</v>
      </c>
      <c r="J33" s="25">
        <v>27</v>
      </c>
      <c r="K33" s="11">
        <v>27</v>
      </c>
      <c r="L33" s="11">
        <v>27</v>
      </c>
      <c r="M33" s="10">
        <v>0</v>
      </c>
      <c r="N33" s="12">
        <v>96.428571428571431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23</v>
      </c>
      <c r="I34" s="25">
        <v>5</v>
      </c>
      <c r="J34" s="25">
        <v>18</v>
      </c>
      <c r="K34" s="11">
        <v>16</v>
      </c>
      <c r="L34" s="11">
        <v>16</v>
      </c>
      <c r="M34" s="10">
        <v>0</v>
      </c>
      <c r="N34" s="12">
        <v>69.565217391304344</v>
      </c>
      <c r="O34" s="11">
        <v>5822.4700000000021</v>
      </c>
      <c r="P34" s="11">
        <v>5822.4700000000021</v>
      </c>
      <c r="Q34" s="12">
        <v>100</v>
      </c>
      <c r="R34" s="11">
        <v>5822.4700000000021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13</v>
      </c>
      <c r="I36" s="25">
        <v>2</v>
      </c>
      <c r="J36" s="25">
        <v>9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3</v>
      </c>
      <c r="L38" s="11">
        <v>3</v>
      </c>
      <c r="M38" s="10">
        <v>0</v>
      </c>
      <c r="N38" s="12">
        <v>23.076923076923077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23</v>
      </c>
      <c r="I40" s="25">
        <v>6</v>
      </c>
      <c r="J40" s="25">
        <v>11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7</v>
      </c>
      <c r="L41" s="11">
        <v>7</v>
      </c>
      <c r="M41" s="10">
        <v>0</v>
      </c>
      <c r="N41" s="12">
        <v>17.073170731707318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10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60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54</v>
      </c>
      <c r="I43" s="25">
        <v>9</v>
      </c>
      <c r="J43" s="25">
        <v>33</v>
      </c>
      <c r="K43" s="11">
        <v>21</v>
      </c>
      <c r="L43" s="11">
        <v>21</v>
      </c>
      <c r="M43" s="10">
        <v>0</v>
      </c>
      <c r="N43" s="12">
        <v>38.888888888888893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25</v>
      </c>
      <c r="I44" s="25">
        <v>7</v>
      </c>
      <c r="J44" s="25">
        <v>15</v>
      </c>
      <c r="K44" s="11">
        <v>4</v>
      </c>
      <c r="L44" s="11">
        <v>4</v>
      </c>
      <c r="M44" s="10">
        <v>0</v>
      </c>
      <c r="N44" s="12">
        <v>16</v>
      </c>
      <c r="O44" s="11">
        <v>6854.15</v>
      </c>
      <c r="P44" s="11">
        <v>6854.15</v>
      </c>
      <c r="Q44" s="12">
        <v>100</v>
      </c>
      <c r="R44" s="11">
        <v>1828.83</v>
      </c>
      <c r="S44" s="12">
        <v>26.682083117527338</v>
      </c>
      <c r="T44" s="5">
        <v>5025.32</v>
      </c>
      <c r="U44" s="12">
        <v>73.317916882472673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65</v>
      </c>
      <c r="I45" s="25">
        <v>27</v>
      </c>
      <c r="J45" s="25">
        <v>36</v>
      </c>
      <c r="K45" s="11">
        <v>49</v>
      </c>
      <c r="L45" s="11">
        <v>49</v>
      </c>
      <c r="M45" s="10">
        <v>0</v>
      </c>
      <c r="N45" s="12">
        <v>75.384615384615387</v>
      </c>
      <c r="O45" s="11">
        <v>43611.750000000015</v>
      </c>
      <c r="P45" s="11">
        <v>43611.750000000015</v>
      </c>
      <c r="Q45" s="12">
        <v>100</v>
      </c>
      <c r="R45" s="11">
        <v>34425.44000000001</v>
      </c>
      <c r="S45" s="12">
        <v>78.936158260101919</v>
      </c>
      <c r="T45" s="5">
        <v>9186.31</v>
      </c>
      <c r="U45" s="12">
        <v>21.06384173989807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3456.9799999999996</v>
      </c>
      <c r="S47" s="12">
        <v>74.784158732837057</v>
      </c>
      <c r="T47" s="5">
        <v>1165.6300000000001</v>
      </c>
      <c r="U47" s="12">
        <v>25.215841267162926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21</v>
      </c>
      <c r="I48" s="25">
        <v>3</v>
      </c>
      <c r="J48" s="25">
        <v>16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21</v>
      </c>
      <c r="I52" s="25">
        <v>0</v>
      </c>
      <c r="J52" s="25">
        <v>17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39</v>
      </c>
      <c r="I53" s="25">
        <v>2</v>
      </c>
      <c r="J53" s="25">
        <v>22</v>
      </c>
      <c r="K53" s="11">
        <v>2</v>
      </c>
      <c r="L53" s="11">
        <v>2</v>
      </c>
      <c r="M53" s="10">
        <v>0</v>
      </c>
      <c r="N53" s="12">
        <v>5.1282051282051277</v>
      </c>
      <c r="O53" s="11">
        <v>274.06</v>
      </c>
      <c r="P53" s="11">
        <v>274.06</v>
      </c>
      <c r="Q53" s="12">
        <v>100</v>
      </c>
      <c r="R53" s="11">
        <v>274.06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25</v>
      </c>
      <c r="I54" s="25">
        <v>0</v>
      </c>
      <c r="J54" s="25">
        <v>23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53</v>
      </c>
      <c r="I55" s="25">
        <v>3</v>
      </c>
      <c r="J55" s="25">
        <v>39</v>
      </c>
      <c r="K55" s="11">
        <v>39</v>
      </c>
      <c r="L55" s="11">
        <v>39</v>
      </c>
      <c r="M55" s="10">
        <v>0</v>
      </c>
      <c r="N55" s="12">
        <v>73.584905660377359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10</v>
      </c>
      <c r="I57" s="25">
        <v>1</v>
      </c>
      <c r="J57" s="25">
        <v>8</v>
      </c>
      <c r="K57" s="11">
        <v>7</v>
      </c>
      <c r="L57" s="11">
        <v>7</v>
      </c>
      <c r="M57" s="10">
        <v>0</v>
      </c>
      <c r="N57" s="12">
        <v>70</v>
      </c>
      <c r="O57" s="11">
        <v>5652.5700000000006</v>
      </c>
      <c r="P57" s="11">
        <v>5652.5700000000006</v>
      </c>
      <c r="Q57" s="12">
        <v>100</v>
      </c>
      <c r="R57" s="11">
        <v>5652.5700000000006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328</v>
      </c>
      <c r="I58" s="25">
        <v>37</v>
      </c>
      <c r="J58" s="25">
        <v>53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4</v>
      </c>
      <c r="I61" s="25">
        <v>0</v>
      </c>
      <c r="J61" s="25">
        <v>3</v>
      </c>
      <c r="K61" s="11">
        <v>2</v>
      </c>
      <c r="L61" s="11">
        <v>2</v>
      </c>
      <c r="M61" s="10">
        <v>0</v>
      </c>
      <c r="N61" s="12">
        <v>50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29</v>
      </c>
      <c r="I62" s="25">
        <v>15</v>
      </c>
      <c r="J62" s="25">
        <v>14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10</v>
      </c>
      <c r="I63" s="25">
        <v>0</v>
      </c>
      <c r="J63" s="25">
        <v>10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121.8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25</v>
      </c>
      <c r="I65" s="25">
        <v>0</v>
      </c>
      <c r="J65" s="25">
        <v>25</v>
      </c>
      <c r="K65" s="11">
        <v>14</v>
      </c>
      <c r="L65" s="11">
        <v>14</v>
      </c>
      <c r="M65" s="10">
        <v>0</v>
      </c>
      <c r="N65" s="12">
        <v>56.000000000000007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54</v>
      </c>
      <c r="I67" s="25">
        <v>10</v>
      </c>
      <c r="J67" s="25">
        <v>37</v>
      </c>
      <c r="K67" s="11">
        <v>21</v>
      </c>
      <c r="L67" s="11">
        <v>21</v>
      </c>
      <c r="M67" s="10">
        <v>0</v>
      </c>
      <c r="N67" s="12">
        <v>38.888888888888893</v>
      </c>
      <c r="O67" s="11">
        <v>14058.939999999997</v>
      </c>
      <c r="P67" s="11">
        <v>14058.939999999997</v>
      </c>
      <c r="Q67" s="12">
        <v>100</v>
      </c>
      <c r="R67" s="11">
        <v>12124.189999999995</v>
      </c>
      <c r="S67" s="12">
        <v>86.238293925431066</v>
      </c>
      <c r="T67" s="5">
        <v>1934.75</v>
      </c>
      <c r="U67" s="12">
        <v>13.761706074568924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24</v>
      </c>
      <c r="I69" s="25">
        <v>2</v>
      </c>
      <c r="J69" s="25">
        <v>21</v>
      </c>
      <c r="K69" s="11">
        <v>2</v>
      </c>
      <c r="L69" s="11">
        <v>2</v>
      </c>
      <c r="M69" s="10">
        <v>0</v>
      </c>
      <c r="N69" s="12">
        <v>8.3333333333333321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60</v>
      </c>
      <c r="I70" s="25">
        <v>19</v>
      </c>
      <c r="J70" s="25">
        <v>35</v>
      </c>
      <c r="K70" s="11">
        <v>6</v>
      </c>
      <c r="L70" s="11">
        <v>6</v>
      </c>
      <c r="M70" s="10">
        <v>0</v>
      </c>
      <c r="N70" s="12">
        <v>10</v>
      </c>
      <c r="O70" s="11">
        <v>4963.2700000000004</v>
      </c>
      <c r="P70" s="11">
        <v>4963.2700000000004</v>
      </c>
      <c r="Q70" s="12">
        <v>100</v>
      </c>
      <c r="R70" s="11">
        <v>4963.2700000000004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41</v>
      </c>
      <c r="I72" s="25">
        <v>11</v>
      </c>
      <c r="J72" s="25">
        <v>19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31</v>
      </c>
      <c r="I73" s="25">
        <v>12</v>
      </c>
      <c r="J73" s="25">
        <v>19</v>
      </c>
      <c r="K73" s="11">
        <v>19</v>
      </c>
      <c r="L73" s="11">
        <v>19</v>
      </c>
      <c r="M73" s="10">
        <v>0</v>
      </c>
      <c r="N73" s="12">
        <v>61.29032258064516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37</v>
      </c>
      <c r="I75" s="25">
        <v>1</v>
      </c>
      <c r="J75" s="25">
        <v>33</v>
      </c>
      <c r="K75" s="11">
        <v>29</v>
      </c>
      <c r="L75" s="11">
        <v>29</v>
      </c>
      <c r="M75" s="10">
        <v>0</v>
      </c>
      <c r="N75" s="12">
        <v>78.378378378378372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20</v>
      </c>
      <c r="I76" s="25">
        <v>5</v>
      </c>
      <c r="J76" s="25">
        <v>11</v>
      </c>
      <c r="K76" s="11">
        <v>10</v>
      </c>
      <c r="L76" s="11">
        <v>10</v>
      </c>
      <c r="M76" s="10">
        <v>0</v>
      </c>
      <c r="N76" s="12">
        <v>50</v>
      </c>
      <c r="O76" s="11">
        <v>10210.41</v>
      </c>
      <c r="P76" s="11">
        <v>10210.41</v>
      </c>
      <c r="Q76" s="12">
        <v>100</v>
      </c>
      <c r="R76" s="11">
        <v>4077.2699999999995</v>
      </c>
      <c r="S76" s="12">
        <v>39.932480674135512</v>
      </c>
      <c r="T76" s="5">
        <v>6133.1399999999994</v>
      </c>
      <c r="U76" s="12">
        <v>60.067519325864481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58</v>
      </c>
      <c r="I77" s="25">
        <v>18</v>
      </c>
      <c r="J77" s="25">
        <v>25</v>
      </c>
      <c r="K77" s="11">
        <v>26</v>
      </c>
      <c r="L77" s="11">
        <v>26</v>
      </c>
      <c r="M77" s="10">
        <v>0</v>
      </c>
      <c r="N77" s="12">
        <v>44.827586206896555</v>
      </c>
      <c r="O77" s="11">
        <v>15172.910000000003</v>
      </c>
      <c r="P77" s="11">
        <v>15172.910000000003</v>
      </c>
      <c r="Q77" s="12">
        <v>100</v>
      </c>
      <c r="R77" s="11">
        <v>15172.910000000003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34</v>
      </c>
      <c r="I78" s="25">
        <v>1</v>
      </c>
      <c r="J78" s="25">
        <v>33</v>
      </c>
      <c r="K78" s="11">
        <v>20</v>
      </c>
      <c r="L78" s="11">
        <v>20</v>
      </c>
      <c r="M78" s="10">
        <v>0</v>
      </c>
      <c r="N78" s="12">
        <v>58.82352941176471</v>
      </c>
      <c r="O78" s="11">
        <v>4453.5199999999995</v>
      </c>
      <c r="P78" s="11">
        <v>4453.5199999999995</v>
      </c>
      <c r="Q78" s="12">
        <v>100</v>
      </c>
      <c r="R78" s="11">
        <v>4453.5199999999995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39</v>
      </c>
      <c r="I79" s="25">
        <v>4</v>
      </c>
      <c r="J79" s="25">
        <v>32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31</v>
      </c>
      <c r="I80" s="25">
        <v>2</v>
      </c>
      <c r="J80" s="25">
        <v>18</v>
      </c>
      <c r="K80" s="11">
        <v>14</v>
      </c>
      <c r="L80" s="11">
        <v>14</v>
      </c>
      <c r="M80" s="10">
        <v>0</v>
      </c>
      <c r="N80" s="12">
        <v>45.161290322580641</v>
      </c>
      <c r="O80" s="11">
        <v>16967.509999999998</v>
      </c>
      <c r="P80" s="11">
        <v>16967.509999999998</v>
      </c>
      <c r="Q80" s="12">
        <v>100</v>
      </c>
      <c r="R80" s="11">
        <v>16967.509999999998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31</v>
      </c>
      <c r="I81" s="25">
        <v>16</v>
      </c>
      <c r="J81" s="25">
        <v>13</v>
      </c>
      <c r="K81" s="11">
        <v>7</v>
      </c>
      <c r="L81" s="11">
        <v>7</v>
      </c>
      <c r="M81" s="10">
        <v>0</v>
      </c>
      <c r="N81" s="12">
        <v>22.58064516129032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88</v>
      </c>
      <c r="I84" s="25">
        <v>25</v>
      </c>
      <c r="J84" s="25">
        <v>54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61</v>
      </c>
      <c r="I85" s="25">
        <v>15</v>
      </c>
      <c r="J85" s="25">
        <v>43</v>
      </c>
      <c r="K85" s="11">
        <v>17</v>
      </c>
      <c r="L85" s="11">
        <v>17</v>
      </c>
      <c r="M85" s="10">
        <v>0</v>
      </c>
      <c r="N85" s="12">
        <v>27.868852459016392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73</v>
      </c>
      <c r="I86" s="25">
        <v>19</v>
      </c>
      <c r="J86" s="25">
        <v>46</v>
      </c>
      <c r="K86" s="11">
        <v>32</v>
      </c>
      <c r="L86" s="11">
        <v>32</v>
      </c>
      <c r="M86" s="10">
        <v>0</v>
      </c>
      <c r="N86" s="12">
        <v>43.835616438356162</v>
      </c>
      <c r="O86" s="11">
        <v>16601.669999999998</v>
      </c>
      <c r="P86" s="11">
        <v>16601.669999999998</v>
      </c>
      <c r="Q86" s="12">
        <v>100</v>
      </c>
      <c r="R86" s="11">
        <v>16601.669999999998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114</v>
      </c>
      <c r="I87" s="25">
        <v>35</v>
      </c>
      <c r="J87" s="25">
        <v>56</v>
      </c>
      <c r="K87" s="11">
        <v>2</v>
      </c>
      <c r="L87" s="11">
        <v>2</v>
      </c>
      <c r="M87" s="10">
        <v>0</v>
      </c>
      <c r="N87" s="12">
        <v>1.7543859649122806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52</v>
      </c>
      <c r="I90" s="25">
        <v>8</v>
      </c>
      <c r="J90" s="25">
        <v>43</v>
      </c>
      <c r="K90" s="11">
        <v>16</v>
      </c>
      <c r="L90" s="11">
        <v>16</v>
      </c>
      <c r="M90" s="10">
        <v>0</v>
      </c>
      <c r="N90" s="12">
        <v>30.76923076923077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28</v>
      </c>
      <c r="I91" s="25">
        <v>7</v>
      </c>
      <c r="J91" s="25">
        <v>14</v>
      </c>
      <c r="K91" s="11">
        <v>8</v>
      </c>
      <c r="L91" s="11">
        <v>8</v>
      </c>
      <c r="M91" s="10">
        <v>0</v>
      </c>
      <c r="N91" s="12">
        <v>28.571428571428569</v>
      </c>
      <c r="O91" s="11">
        <v>5848.5</v>
      </c>
      <c r="P91" s="11">
        <v>5848.5</v>
      </c>
      <c r="Q91" s="12">
        <v>100</v>
      </c>
      <c r="R91" s="11">
        <v>5848.5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32</v>
      </c>
      <c r="I92" s="25">
        <v>9</v>
      </c>
      <c r="J92" s="25">
        <v>11</v>
      </c>
      <c r="K92" s="11">
        <v>18</v>
      </c>
      <c r="L92" s="11">
        <v>18</v>
      </c>
      <c r="M92" s="10">
        <v>0</v>
      </c>
      <c r="N92" s="12">
        <v>56.25</v>
      </c>
      <c r="O92" s="11">
        <v>4892.4699999999984</v>
      </c>
      <c r="P92" s="11">
        <v>4892.4699999999984</v>
      </c>
      <c r="Q92" s="12">
        <v>100</v>
      </c>
      <c r="R92" s="11">
        <v>4892.4699999999984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3</v>
      </c>
      <c r="L94" s="11">
        <v>3</v>
      </c>
      <c r="M94" s="10">
        <v>0</v>
      </c>
      <c r="N94" s="12">
        <v>50</v>
      </c>
      <c r="O94" s="11">
        <v>753.45</v>
      </c>
      <c r="P94" s="11">
        <v>753.45</v>
      </c>
      <c r="Q94" s="12">
        <v>100</v>
      </c>
      <c r="R94" s="11">
        <v>753.45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5</v>
      </c>
      <c r="I96" s="25">
        <v>1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14</v>
      </c>
      <c r="I98" s="25">
        <v>0</v>
      </c>
      <c r="J98" s="25">
        <v>14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130</v>
      </c>
      <c r="I99" s="25">
        <v>64</v>
      </c>
      <c r="J99" s="25">
        <v>48</v>
      </c>
      <c r="K99" s="11">
        <v>60</v>
      </c>
      <c r="L99" s="11">
        <v>60</v>
      </c>
      <c r="M99" s="10">
        <v>0</v>
      </c>
      <c r="N99" s="12">
        <v>46.153846153846153</v>
      </c>
      <c r="O99" s="11">
        <v>23431.54</v>
      </c>
      <c r="P99" s="11">
        <v>23431.54</v>
      </c>
      <c r="Q99" s="12">
        <v>100</v>
      </c>
      <c r="R99" s="11">
        <v>11835.879999999997</v>
      </c>
      <c r="S99" s="12">
        <v>50.512599684015633</v>
      </c>
      <c r="T99" s="5">
        <v>11595.659999999998</v>
      </c>
      <c r="U99" s="12">
        <v>49.487400315984345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23</v>
      </c>
      <c r="I100" s="25">
        <v>7</v>
      </c>
      <c r="J100" s="25">
        <v>13</v>
      </c>
      <c r="K100" s="11">
        <v>13</v>
      </c>
      <c r="L100" s="11">
        <v>13</v>
      </c>
      <c r="M100" s="10">
        <v>0</v>
      </c>
      <c r="N100" s="12">
        <v>56.521739130434781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14</v>
      </c>
      <c r="I101" s="25">
        <v>0</v>
      </c>
      <c r="J101" s="25">
        <v>13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51</v>
      </c>
      <c r="I102" s="25">
        <v>21</v>
      </c>
      <c r="J102" s="25">
        <v>27</v>
      </c>
      <c r="K102" s="11">
        <v>41</v>
      </c>
      <c r="L102" s="11">
        <v>41</v>
      </c>
      <c r="M102" s="10">
        <v>0</v>
      </c>
      <c r="N102" s="12">
        <v>80.392156862745097</v>
      </c>
      <c r="O102" s="11">
        <v>27886.560000000001</v>
      </c>
      <c r="P102" s="11">
        <v>27886.560000000001</v>
      </c>
      <c r="Q102" s="12">
        <v>100</v>
      </c>
      <c r="R102" s="11">
        <v>20986.19</v>
      </c>
      <c r="S102" s="12">
        <v>75.255571142514526</v>
      </c>
      <c r="T102" s="5">
        <v>6900.37</v>
      </c>
      <c r="U102" s="12">
        <v>24.744428857485467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9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118</v>
      </c>
      <c r="I106" s="25">
        <v>11</v>
      </c>
      <c r="J106" s="25">
        <v>91</v>
      </c>
      <c r="K106" s="11">
        <v>67</v>
      </c>
      <c r="L106" s="11">
        <v>67</v>
      </c>
      <c r="M106" s="10">
        <v>0</v>
      </c>
      <c r="N106" s="12">
        <v>56.779661016949156</v>
      </c>
      <c r="O106" s="11">
        <v>44516.19</v>
      </c>
      <c r="P106" s="11">
        <v>44516.19</v>
      </c>
      <c r="Q106" s="12">
        <v>100</v>
      </c>
      <c r="R106" s="11">
        <v>35136.589999999989</v>
      </c>
      <c r="S106" s="12">
        <v>78.929912914829387</v>
      </c>
      <c r="T106" s="5">
        <v>9379.6</v>
      </c>
      <c r="U106" s="12">
        <v>21.070087085170584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18</v>
      </c>
      <c r="I107" s="25">
        <v>0</v>
      </c>
      <c r="J107" s="25">
        <v>15</v>
      </c>
      <c r="K107" s="11">
        <v>4</v>
      </c>
      <c r="L107" s="11">
        <v>4</v>
      </c>
      <c r="M107" s="10">
        <v>0</v>
      </c>
      <c r="N107" s="12">
        <v>22.222222222222221</v>
      </c>
      <c r="O107" s="11">
        <v>2774.54</v>
      </c>
      <c r="P107" s="11">
        <v>2774.54</v>
      </c>
      <c r="Q107" s="12">
        <v>100</v>
      </c>
      <c r="R107" s="11">
        <v>2774.54</v>
      </c>
      <c r="S107" s="12">
        <v>100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59</v>
      </c>
      <c r="I109" s="25">
        <v>21</v>
      </c>
      <c r="J109" s="25">
        <v>34</v>
      </c>
      <c r="K109" s="11">
        <v>46</v>
      </c>
      <c r="L109" s="11">
        <v>46</v>
      </c>
      <c r="M109" s="10">
        <v>0</v>
      </c>
      <c r="N109" s="12">
        <v>77.966101694915253</v>
      </c>
      <c r="O109" s="11">
        <v>25399.110000000004</v>
      </c>
      <c r="P109" s="11">
        <v>25399.110000000004</v>
      </c>
      <c r="Q109" s="12">
        <v>100</v>
      </c>
      <c r="R109" s="11">
        <v>13181.120000000004</v>
      </c>
      <c r="S109" s="12">
        <v>51.895991631202833</v>
      </c>
      <c r="T109" s="5">
        <v>12217.990000000002</v>
      </c>
      <c r="U109" s="12">
        <v>48.104008368797174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42</v>
      </c>
      <c r="I110" s="25">
        <v>5</v>
      </c>
      <c r="J110" s="25">
        <v>24</v>
      </c>
      <c r="K110" s="11">
        <v>2</v>
      </c>
      <c r="L110" s="11">
        <v>2</v>
      </c>
      <c r="M110" s="10">
        <v>0</v>
      </c>
      <c r="N110" s="12">
        <v>4.7619047619047619</v>
      </c>
      <c r="O110" s="11">
        <v>1495.22</v>
      </c>
      <c r="P110" s="11">
        <v>1495.22</v>
      </c>
      <c r="Q110" s="12">
        <v>100</v>
      </c>
      <c r="R110" s="11">
        <v>1495.22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53</v>
      </c>
      <c r="I111" s="25">
        <v>0</v>
      </c>
      <c r="J111" s="25">
        <v>43</v>
      </c>
      <c r="K111" s="11">
        <v>30</v>
      </c>
      <c r="L111" s="11">
        <v>30</v>
      </c>
      <c r="M111" s="10">
        <v>0</v>
      </c>
      <c r="N111" s="12">
        <v>56.60377358490566</v>
      </c>
      <c r="O111" s="11">
        <v>30601.119999999999</v>
      </c>
      <c r="P111" s="11">
        <v>30601.119999999999</v>
      </c>
      <c r="Q111" s="12">
        <v>100</v>
      </c>
      <c r="R111" s="11">
        <v>24239.86</v>
      </c>
      <c r="S111" s="12">
        <v>79.212329483365323</v>
      </c>
      <c r="T111" s="5">
        <v>6361.26</v>
      </c>
      <c r="U111" s="12">
        <v>20.787670516634687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43</v>
      </c>
      <c r="I112" s="25">
        <v>5</v>
      </c>
      <c r="J112" s="25">
        <v>9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36</v>
      </c>
      <c r="I114" s="25">
        <v>0</v>
      </c>
      <c r="J114" s="25">
        <v>30</v>
      </c>
      <c r="K114" s="11">
        <v>24</v>
      </c>
      <c r="L114" s="11">
        <v>24</v>
      </c>
      <c r="M114" s="10">
        <v>0</v>
      </c>
      <c r="N114" s="12">
        <v>66.666666666666657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24</v>
      </c>
      <c r="L115" s="11">
        <v>24</v>
      </c>
      <c r="M115" s="10">
        <v>0</v>
      </c>
      <c r="N115" s="12">
        <v>77.41935483870968</v>
      </c>
      <c r="O115" s="11">
        <v>8511.4600000000046</v>
      </c>
      <c r="P115" s="11">
        <v>8511.4600000000046</v>
      </c>
      <c r="Q115" s="12">
        <v>100</v>
      </c>
      <c r="R115" s="11">
        <v>6798.7200000000066</v>
      </c>
      <c r="S115" s="12">
        <v>79.877247851719943</v>
      </c>
      <c r="T115" s="5">
        <v>1712.74</v>
      </c>
      <c r="U115" s="12">
        <v>20.122752148280075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49</v>
      </c>
      <c r="I116" s="25">
        <v>7</v>
      </c>
      <c r="J116" s="25">
        <v>37</v>
      </c>
      <c r="K116" s="11">
        <v>14</v>
      </c>
      <c r="L116" s="11">
        <v>14</v>
      </c>
      <c r="M116" s="10">
        <v>0</v>
      </c>
      <c r="N116" s="12">
        <v>28.571428571428569</v>
      </c>
      <c r="O116" s="11">
        <v>4903.58</v>
      </c>
      <c r="P116" s="11">
        <v>4903.58</v>
      </c>
      <c r="Q116" s="12">
        <v>100</v>
      </c>
      <c r="R116" s="11">
        <v>4903.58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6</v>
      </c>
      <c r="I117" s="25">
        <v>0</v>
      </c>
      <c r="J117" s="25">
        <v>2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25</v>
      </c>
      <c r="I118" s="25">
        <v>3</v>
      </c>
      <c r="J118" s="25">
        <v>22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43</v>
      </c>
      <c r="I119" s="25">
        <v>9</v>
      </c>
      <c r="J119" s="25">
        <v>17</v>
      </c>
      <c r="K119" s="11">
        <v>5</v>
      </c>
      <c r="L119" s="11">
        <v>5</v>
      </c>
      <c r="M119" s="10">
        <v>0</v>
      </c>
      <c r="N119" s="12">
        <v>11.627906976744185</v>
      </c>
      <c r="O119" s="11">
        <v>4739.9299999999994</v>
      </c>
      <c r="P119" s="11">
        <v>4739.9299999999994</v>
      </c>
      <c r="Q119" s="12">
        <v>100</v>
      </c>
      <c r="R119" s="11">
        <v>3460.17</v>
      </c>
      <c r="S119" s="12">
        <v>73.000445154253342</v>
      </c>
      <c r="T119" s="5">
        <v>1279.76</v>
      </c>
      <c r="U119" s="12">
        <v>26.999554845746669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12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33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47</v>
      </c>
      <c r="I122" s="25">
        <v>5</v>
      </c>
      <c r="J122" s="25">
        <v>33</v>
      </c>
      <c r="K122" s="11">
        <v>6</v>
      </c>
      <c r="L122" s="11">
        <v>6</v>
      </c>
      <c r="M122" s="10">
        <v>0</v>
      </c>
      <c r="N122" s="12">
        <v>12.76595744680851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30</v>
      </c>
      <c r="I124" s="25">
        <v>5</v>
      </c>
      <c r="J124" s="25">
        <v>16</v>
      </c>
      <c r="K124" s="11">
        <v>18</v>
      </c>
      <c r="L124" s="11">
        <v>18</v>
      </c>
      <c r="M124" s="10">
        <v>0</v>
      </c>
      <c r="N124" s="12">
        <v>60</v>
      </c>
      <c r="O124" s="11">
        <v>13670.109999999997</v>
      </c>
      <c r="P124" s="11">
        <v>13670.109999999997</v>
      </c>
      <c r="Q124" s="12">
        <v>100</v>
      </c>
      <c r="R124" s="11">
        <v>11784.029999999999</v>
      </c>
      <c r="S124" s="12">
        <v>86.202890832626807</v>
      </c>
      <c r="T124" s="5">
        <v>1886.08</v>
      </c>
      <c r="U124" s="12">
        <v>13.797109167373197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4</v>
      </c>
      <c r="L125" s="11">
        <v>4</v>
      </c>
      <c r="M125" s="10">
        <v>0</v>
      </c>
      <c r="N125" s="12">
        <v>13.333333333333334</v>
      </c>
      <c r="O125" s="11">
        <v>2024.5099999999998</v>
      </c>
      <c r="P125" s="11">
        <v>2024.5099999999998</v>
      </c>
      <c r="Q125" s="12">
        <v>100</v>
      </c>
      <c r="R125" s="11">
        <v>450.36</v>
      </c>
      <c r="S125" s="12">
        <v>22.245382833376969</v>
      </c>
      <c r="T125" s="5">
        <v>1574.15</v>
      </c>
      <c r="U125" s="12">
        <v>77.754617166623049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39</v>
      </c>
      <c r="I126" s="25">
        <v>14</v>
      </c>
      <c r="J126" s="25">
        <v>18</v>
      </c>
      <c r="K126" s="11">
        <v>16</v>
      </c>
      <c r="L126" s="11">
        <v>16</v>
      </c>
      <c r="M126" s="10">
        <v>0</v>
      </c>
      <c r="N126" s="12">
        <v>41.025641025641022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31</v>
      </c>
      <c r="I127" s="25">
        <v>2</v>
      </c>
      <c r="J127" s="25">
        <v>19</v>
      </c>
      <c r="K127" s="11">
        <v>6</v>
      </c>
      <c r="L127" s="11">
        <v>6</v>
      </c>
      <c r="M127" s="10">
        <v>0</v>
      </c>
      <c r="N127" s="12">
        <v>19.35483870967742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20</v>
      </c>
      <c r="I128" s="25">
        <v>1</v>
      </c>
      <c r="J128" s="25">
        <v>13</v>
      </c>
      <c r="K128" s="11">
        <v>4</v>
      </c>
      <c r="L128" s="11">
        <v>4</v>
      </c>
      <c r="M128" s="10">
        <v>0</v>
      </c>
      <c r="N128" s="12">
        <v>20</v>
      </c>
      <c r="O128" s="11">
        <v>2260.9</v>
      </c>
      <c r="P128" s="11">
        <v>2260.9</v>
      </c>
      <c r="Q128" s="12">
        <v>100</v>
      </c>
      <c r="R128" s="11">
        <v>2260.9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21</v>
      </c>
      <c r="I130" s="25">
        <v>8</v>
      </c>
      <c r="J130" s="25">
        <v>11</v>
      </c>
      <c r="K130" s="11">
        <v>6</v>
      </c>
      <c r="L130" s="11">
        <v>6</v>
      </c>
      <c r="M130" s="10">
        <v>0</v>
      </c>
      <c r="N130" s="12">
        <v>28.571428571428569</v>
      </c>
      <c r="O130" s="11">
        <v>5244.3899999999994</v>
      </c>
      <c r="P130" s="11">
        <v>5244.3899999999994</v>
      </c>
      <c r="Q130" s="12">
        <v>100</v>
      </c>
      <c r="R130" s="11">
        <v>5244.3899999999994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18</v>
      </c>
      <c r="I132" s="25">
        <v>0</v>
      </c>
      <c r="J132" s="25">
        <v>18</v>
      </c>
      <c r="K132" s="11">
        <v>6</v>
      </c>
      <c r="L132" s="11">
        <v>6</v>
      </c>
      <c r="M132" s="10">
        <v>0</v>
      </c>
      <c r="N132" s="12">
        <v>33.333333333333329</v>
      </c>
      <c r="O132" s="11">
        <v>1953.5599999999997</v>
      </c>
      <c r="P132" s="11">
        <v>1953.5599999999997</v>
      </c>
      <c r="Q132" s="12">
        <v>100</v>
      </c>
      <c r="R132" s="11">
        <v>1953.5599999999997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66</v>
      </c>
      <c r="I135" s="25">
        <v>1</v>
      </c>
      <c r="J135" s="25">
        <v>22</v>
      </c>
      <c r="K135" s="11">
        <v>31</v>
      </c>
      <c r="L135" s="11">
        <v>31</v>
      </c>
      <c r="M135" s="10">
        <v>0</v>
      </c>
      <c r="N135" s="12">
        <v>46.969696969696969</v>
      </c>
      <c r="O135" s="11">
        <v>7714.4299999999994</v>
      </c>
      <c r="P135" s="11">
        <v>7714.4299999999994</v>
      </c>
      <c r="Q135" s="12">
        <v>100</v>
      </c>
      <c r="R135" s="11">
        <v>6478.14</v>
      </c>
      <c r="S135" s="12">
        <v>83.974318258121485</v>
      </c>
      <c r="T135" s="5">
        <v>1236.2899999999997</v>
      </c>
      <c r="U135" s="12">
        <v>16.025681741878532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2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28</v>
      </c>
      <c r="L137" s="11">
        <v>28</v>
      </c>
      <c r="M137" s="10">
        <v>0</v>
      </c>
      <c r="N137" s="12">
        <v>65.116279069767444</v>
      </c>
      <c r="O137" s="11">
        <v>26260.880000000023</v>
      </c>
      <c r="P137" s="11">
        <v>26260.880000000023</v>
      </c>
      <c r="Q137" s="12">
        <v>100</v>
      </c>
      <c r="R137" s="11">
        <v>26260.880000000023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28</v>
      </c>
      <c r="I140" s="25">
        <v>2</v>
      </c>
      <c r="J140" s="25">
        <v>23</v>
      </c>
      <c r="K140" s="11">
        <v>11</v>
      </c>
      <c r="L140" s="11">
        <v>11</v>
      </c>
      <c r="M140" s="10">
        <v>0</v>
      </c>
      <c r="N140" s="12">
        <v>39.285714285714285</v>
      </c>
      <c r="O140" s="11">
        <v>4686.2699999999995</v>
      </c>
      <c r="P140" s="11">
        <v>4686.2699999999995</v>
      </c>
      <c r="Q140" s="12">
        <v>100</v>
      </c>
      <c r="R140" s="11">
        <v>4686.2699999999995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34</v>
      </c>
      <c r="I141" s="25">
        <v>5</v>
      </c>
      <c r="J141" s="25">
        <v>29</v>
      </c>
      <c r="K141" s="11">
        <v>21</v>
      </c>
      <c r="L141" s="11">
        <v>21</v>
      </c>
      <c r="M141" s="10">
        <v>0</v>
      </c>
      <c r="N141" s="12">
        <v>61.764705882352942</v>
      </c>
      <c r="O141" s="11">
        <v>8515.119999999999</v>
      </c>
      <c r="P141" s="11">
        <v>8515.119999999999</v>
      </c>
      <c r="Q141" s="12">
        <v>100</v>
      </c>
      <c r="R141" s="11">
        <v>5959.4500000000016</v>
      </c>
      <c r="S141" s="12">
        <v>69.986682512988679</v>
      </c>
      <c r="T141" s="5">
        <v>2555.67</v>
      </c>
      <c r="U141" s="12">
        <v>30.013317487011342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31</v>
      </c>
      <c r="I144" s="25">
        <v>11</v>
      </c>
      <c r="J144" s="25">
        <v>7</v>
      </c>
      <c r="K144" s="11">
        <v>2</v>
      </c>
      <c r="L144" s="11">
        <v>2</v>
      </c>
      <c r="M144" s="10">
        <v>0</v>
      </c>
      <c r="N144" s="12">
        <v>6.4516129032258061</v>
      </c>
      <c r="O144" s="11">
        <v>213.14999999999998</v>
      </c>
      <c r="P144" s="11">
        <v>213.14999999999998</v>
      </c>
      <c r="Q144" s="12">
        <v>100</v>
      </c>
      <c r="R144" s="11">
        <v>213.14999999999998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31</v>
      </c>
      <c r="I145" s="25">
        <v>6</v>
      </c>
      <c r="J145" s="25">
        <v>5</v>
      </c>
      <c r="K145" s="11">
        <v>15</v>
      </c>
      <c r="L145" s="11">
        <v>15</v>
      </c>
      <c r="M145" s="10">
        <v>0</v>
      </c>
      <c r="N145" s="12">
        <v>48.387096774193552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29</v>
      </c>
      <c r="I146" s="25">
        <v>6</v>
      </c>
      <c r="J146" s="25">
        <v>20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66</v>
      </c>
      <c r="I148" s="25">
        <v>5</v>
      </c>
      <c r="J148" s="25">
        <v>56</v>
      </c>
      <c r="K148" s="11">
        <v>54</v>
      </c>
      <c r="L148" s="11">
        <v>54</v>
      </c>
      <c r="M148" s="10">
        <v>0</v>
      </c>
      <c r="N148" s="12">
        <v>81.818181818181827</v>
      </c>
      <c r="O148" s="11">
        <v>16671.800000000014</v>
      </c>
      <c r="P148" s="11">
        <v>16671.800000000014</v>
      </c>
      <c r="Q148" s="12">
        <v>100</v>
      </c>
      <c r="R148" s="11">
        <v>16671.800000000014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82</v>
      </c>
      <c r="I149" s="25">
        <v>6</v>
      </c>
      <c r="J149" s="25">
        <v>74</v>
      </c>
      <c r="K149" s="11">
        <v>63</v>
      </c>
      <c r="L149" s="11">
        <v>63</v>
      </c>
      <c r="M149" s="10">
        <v>0</v>
      </c>
      <c r="N149" s="12">
        <v>76.829268292682926</v>
      </c>
      <c r="O149" s="11">
        <v>34901.420000000006</v>
      </c>
      <c r="P149" s="11">
        <v>34901.420000000006</v>
      </c>
      <c r="Q149" s="12">
        <v>100</v>
      </c>
      <c r="R149" s="11">
        <v>19692.379999999994</v>
      </c>
      <c r="S149" s="12">
        <v>56.422861877826151</v>
      </c>
      <c r="T149" s="5">
        <v>15209.039999999997</v>
      </c>
      <c r="U149" s="12">
        <v>43.577138122173807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38</v>
      </c>
      <c r="I150" s="25">
        <v>7</v>
      </c>
      <c r="J150" s="25">
        <v>29</v>
      </c>
      <c r="K150" s="11">
        <v>12</v>
      </c>
      <c r="L150" s="11">
        <v>12</v>
      </c>
      <c r="M150" s="10">
        <v>0</v>
      </c>
      <c r="N150" s="12">
        <v>31.578947368421051</v>
      </c>
      <c r="O150" s="11">
        <v>10067.300000000001</v>
      </c>
      <c r="P150" s="11">
        <v>10067.300000000001</v>
      </c>
      <c r="Q150" s="12">
        <v>100</v>
      </c>
      <c r="R150" s="11">
        <v>0</v>
      </c>
      <c r="S150" s="12">
        <v>0</v>
      </c>
      <c r="T150" s="5">
        <v>10067.300000000001</v>
      </c>
      <c r="U150" s="12">
        <v>100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23</v>
      </c>
      <c r="I151" s="25">
        <v>2</v>
      </c>
      <c r="J151" s="25">
        <v>20</v>
      </c>
      <c r="K151" s="11">
        <v>17</v>
      </c>
      <c r="L151" s="11">
        <v>17</v>
      </c>
      <c r="M151" s="10">
        <v>0</v>
      </c>
      <c r="N151" s="12">
        <v>73.91304347826086</v>
      </c>
      <c r="O151" s="11">
        <v>3580.920000000001</v>
      </c>
      <c r="P151" s="11">
        <v>3580.920000000001</v>
      </c>
      <c r="Q151" s="12">
        <v>100</v>
      </c>
      <c r="R151" s="11">
        <v>3580.920000000001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14995.889999999994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19</v>
      </c>
      <c r="I154" s="25">
        <v>1</v>
      </c>
      <c r="J154" s="25">
        <v>17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29</v>
      </c>
      <c r="I156" s="25">
        <v>6</v>
      </c>
      <c r="J156" s="25">
        <v>18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29</v>
      </c>
      <c r="I157" s="25">
        <v>1</v>
      </c>
      <c r="J157" s="25">
        <v>26</v>
      </c>
      <c r="K157" s="11">
        <v>19</v>
      </c>
      <c r="L157" s="11">
        <v>19</v>
      </c>
      <c r="M157" s="10">
        <v>0</v>
      </c>
      <c r="N157" s="12">
        <v>65.517241379310349</v>
      </c>
      <c r="O157" s="11">
        <v>4592.47</v>
      </c>
      <c r="P157" s="11">
        <v>4592.47</v>
      </c>
      <c r="Q157" s="12">
        <v>100</v>
      </c>
      <c r="R157" s="11">
        <v>4592.47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55</v>
      </c>
      <c r="I158" s="25">
        <v>3</v>
      </c>
      <c r="J158" s="25">
        <v>47</v>
      </c>
      <c r="K158" s="11">
        <v>38</v>
      </c>
      <c r="L158" s="11">
        <v>38</v>
      </c>
      <c r="M158" s="10">
        <v>0</v>
      </c>
      <c r="N158" s="12">
        <v>69.090909090909093</v>
      </c>
      <c r="O158" s="11">
        <v>15750.349999999997</v>
      </c>
      <c r="P158" s="11">
        <v>15750.349999999997</v>
      </c>
      <c r="Q158" s="12">
        <v>100</v>
      </c>
      <c r="R158" s="11">
        <v>15750.349999999997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45</v>
      </c>
      <c r="I159" s="25">
        <v>6</v>
      </c>
      <c r="J159" s="25">
        <v>30</v>
      </c>
      <c r="K159" s="11">
        <v>35</v>
      </c>
      <c r="L159" s="11">
        <v>35</v>
      </c>
      <c r="M159" s="10">
        <v>0</v>
      </c>
      <c r="N159" s="12">
        <v>77.777777777777786</v>
      </c>
      <c r="O159" s="11">
        <v>11360.939999999997</v>
      </c>
      <c r="P159" s="11">
        <v>11360.939999999997</v>
      </c>
      <c r="Q159" s="12">
        <v>100</v>
      </c>
      <c r="R159" s="11">
        <v>11360.939999999997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47</v>
      </c>
      <c r="I160" s="25">
        <v>3</v>
      </c>
      <c r="J160" s="25">
        <v>37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63</v>
      </c>
      <c r="I162" s="25">
        <v>11</v>
      </c>
      <c r="J162" s="25">
        <v>40</v>
      </c>
      <c r="K162" s="11">
        <v>5</v>
      </c>
      <c r="L162" s="11">
        <v>5</v>
      </c>
      <c r="M162" s="10">
        <v>0</v>
      </c>
      <c r="N162" s="12">
        <v>7.9365079365079358</v>
      </c>
      <c r="O162" s="11">
        <v>3633.05</v>
      </c>
      <c r="P162" s="11">
        <v>3633.05</v>
      </c>
      <c r="Q162" s="12">
        <v>100</v>
      </c>
      <c r="R162" s="11">
        <v>3633.05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17</v>
      </c>
      <c r="I163" s="25">
        <v>5</v>
      </c>
      <c r="J163" s="25">
        <v>11</v>
      </c>
      <c r="K163" s="11">
        <v>3</v>
      </c>
      <c r="L163" s="11">
        <v>3</v>
      </c>
      <c r="M163" s="10">
        <v>0</v>
      </c>
      <c r="N163" s="12">
        <v>17.647058823529413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11</v>
      </c>
      <c r="I165" s="25">
        <v>0</v>
      </c>
      <c r="J165" s="25">
        <v>9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59</v>
      </c>
      <c r="I166" s="25">
        <v>7</v>
      </c>
      <c r="J166" s="25">
        <v>45</v>
      </c>
      <c r="K166" s="11">
        <v>23</v>
      </c>
      <c r="L166" s="11">
        <v>23</v>
      </c>
      <c r="M166" s="10">
        <v>0</v>
      </c>
      <c r="N166" s="12">
        <v>38.983050847457626</v>
      </c>
      <c r="O166" s="11">
        <v>6917.6399999999967</v>
      </c>
      <c r="P166" s="11">
        <v>6917.6399999999967</v>
      </c>
      <c r="Q166" s="12">
        <v>100</v>
      </c>
      <c r="R166" s="11">
        <v>6917.6399999999967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58</v>
      </c>
      <c r="I167" s="25">
        <v>6</v>
      </c>
      <c r="J167" s="25">
        <v>42</v>
      </c>
      <c r="K167" s="11">
        <v>10</v>
      </c>
      <c r="L167" s="11">
        <v>10</v>
      </c>
      <c r="M167" s="10">
        <v>0</v>
      </c>
      <c r="N167" s="12">
        <v>17.241379310344829</v>
      </c>
      <c r="O167" s="11">
        <v>2351.5699999999997</v>
      </c>
      <c r="P167" s="11">
        <v>2351.5699999999997</v>
      </c>
      <c r="Q167" s="12">
        <v>100</v>
      </c>
      <c r="R167" s="11">
        <v>2351.5699999999997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3</v>
      </c>
      <c r="I169" s="25">
        <v>0</v>
      </c>
      <c r="J169" s="25">
        <v>3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22</v>
      </c>
      <c r="I170" s="25">
        <v>2</v>
      </c>
      <c r="J170" s="25">
        <v>18</v>
      </c>
      <c r="K170" s="11">
        <v>6</v>
      </c>
      <c r="L170" s="11">
        <v>6</v>
      </c>
      <c r="M170" s="10">
        <v>0</v>
      </c>
      <c r="N170" s="12">
        <v>27.27272727272727</v>
      </c>
      <c r="O170" s="11">
        <v>4240.7199999999993</v>
      </c>
      <c r="P170" s="11">
        <v>4240.7199999999993</v>
      </c>
      <c r="Q170" s="12">
        <v>100</v>
      </c>
      <c r="R170" s="11">
        <v>4240.7199999999993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1</v>
      </c>
      <c r="L171" s="11">
        <v>1</v>
      </c>
      <c r="M171" s="10">
        <v>0</v>
      </c>
      <c r="N171" s="12">
        <v>20</v>
      </c>
      <c r="O171" s="11">
        <v>535.91999999999996</v>
      </c>
      <c r="P171" s="11">
        <v>535.91999999999996</v>
      </c>
      <c r="Q171" s="12">
        <v>100</v>
      </c>
      <c r="R171" s="11">
        <v>0</v>
      </c>
      <c r="S171" s="12">
        <v>0</v>
      </c>
      <c r="T171" s="5">
        <v>535.91999999999996</v>
      </c>
      <c r="U171" s="12">
        <v>100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28</v>
      </c>
      <c r="I172" s="25">
        <v>6</v>
      </c>
      <c r="J172" s="25">
        <v>20</v>
      </c>
      <c r="K172" s="11">
        <v>19</v>
      </c>
      <c r="L172" s="11">
        <v>19</v>
      </c>
      <c r="M172" s="10">
        <v>0</v>
      </c>
      <c r="N172" s="12">
        <v>67.857142857142861</v>
      </c>
      <c r="O172" s="11">
        <v>16644.219999999998</v>
      </c>
      <c r="P172" s="11">
        <v>16644.219999999998</v>
      </c>
      <c r="Q172" s="12">
        <v>100</v>
      </c>
      <c r="R172" s="11">
        <v>14207.059999999998</v>
      </c>
      <c r="S172" s="12">
        <v>85.357319237549135</v>
      </c>
      <c r="T172" s="5">
        <v>2437.16</v>
      </c>
      <c r="U172" s="12">
        <v>14.642680762450871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14</v>
      </c>
      <c r="I173" s="25">
        <v>2</v>
      </c>
      <c r="J173" s="25">
        <v>5</v>
      </c>
      <c r="K173" s="11">
        <v>8</v>
      </c>
      <c r="L173" s="11">
        <v>8</v>
      </c>
      <c r="M173" s="10">
        <v>0</v>
      </c>
      <c r="N173" s="12">
        <v>57.142857142857139</v>
      </c>
      <c r="O173" s="11">
        <v>2688.6600000000003</v>
      </c>
      <c r="P173" s="11">
        <v>2688.6600000000003</v>
      </c>
      <c r="Q173" s="12">
        <v>100</v>
      </c>
      <c r="R173" s="11">
        <v>1361.03</v>
      </c>
      <c r="S173" s="12">
        <v>50.621127252981033</v>
      </c>
      <c r="T173" s="5">
        <v>1327.6299999999999</v>
      </c>
      <c r="U173" s="12">
        <v>49.378872747018953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55</v>
      </c>
      <c r="I174" s="25">
        <v>1</v>
      </c>
      <c r="J174" s="25">
        <v>11</v>
      </c>
      <c r="K174" s="11">
        <v>9</v>
      </c>
      <c r="L174" s="11">
        <v>9</v>
      </c>
      <c r="M174" s="10">
        <v>0</v>
      </c>
      <c r="N174" s="12">
        <v>16.363636363636363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42</v>
      </c>
      <c r="I175" s="25">
        <v>0</v>
      </c>
      <c r="J175" s="25">
        <v>10</v>
      </c>
      <c r="K175" s="11">
        <v>24</v>
      </c>
      <c r="L175" s="11">
        <v>24</v>
      </c>
      <c r="M175" s="10">
        <v>0</v>
      </c>
      <c r="N175" s="12">
        <v>57.142857142857139</v>
      </c>
      <c r="O175" s="11">
        <v>5986.3200000000052</v>
      </c>
      <c r="P175" s="11">
        <v>5986.3200000000052</v>
      </c>
      <c r="Q175" s="12">
        <v>100</v>
      </c>
      <c r="R175" s="11">
        <v>5894.9700000000048</v>
      </c>
      <c r="S175" s="12">
        <v>98.474020767349558</v>
      </c>
      <c r="T175" s="5">
        <v>91.35</v>
      </c>
      <c r="U175" s="12">
        <v>1.5259792326504418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62</v>
      </c>
      <c r="I178" s="25">
        <v>24</v>
      </c>
      <c r="J178" s="25">
        <v>37</v>
      </c>
      <c r="K178" s="11">
        <v>39</v>
      </c>
      <c r="L178" s="11">
        <v>39</v>
      </c>
      <c r="M178" s="10">
        <v>0</v>
      </c>
      <c r="N178" s="12">
        <v>62.903225806451616</v>
      </c>
      <c r="O178" s="11">
        <v>23446.170000000009</v>
      </c>
      <c r="P178" s="11">
        <v>23446.170000000009</v>
      </c>
      <c r="Q178" s="12">
        <v>100</v>
      </c>
      <c r="R178" s="11">
        <v>23446.170000000009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105</v>
      </c>
      <c r="I179" s="25">
        <v>47</v>
      </c>
      <c r="J179" s="25">
        <v>44</v>
      </c>
      <c r="K179" s="11">
        <v>39</v>
      </c>
      <c r="L179" s="11">
        <v>39</v>
      </c>
      <c r="M179" s="10">
        <v>0</v>
      </c>
      <c r="N179" s="12">
        <v>37.142857142857146</v>
      </c>
      <c r="O179" s="11">
        <v>26831.919999999987</v>
      </c>
      <c r="P179" s="11">
        <v>26831.919999999987</v>
      </c>
      <c r="Q179" s="12">
        <v>100</v>
      </c>
      <c r="R179" s="11">
        <v>26831.919999999987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8</v>
      </c>
      <c r="I180" s="25">
        <v>1</v>
      </c>
      <c r="J180" s="25">
        <v>7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13</v>
      </c>
      <c r="I182" s="25">
        <v>3</v>
      </c>
      <c r="J182" s="25">
        <v>9</v>
      </c>
      <c r="K182" s="11">
        <v>1</v>
      </c>
      <c r="L182" s="11">
        <v>1</v>
      </c>
      <c r="M182" s="10">
        <v>0</v>
      </c>
      <c r="N182" s="12">
        <v>7.6923076923076925</v>
      </c>
      <c r="O182" s="11">
        <v>543.82999999999993</v>
      </c>
      <c r="P182" s="11">
        <v>543.82999999999993</v>
      </c>
      <c r="Q182" s="12">
        <v>100</v>
      </c>
      <c r="R182" s="11">
        <v>543.82999999999993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1</v>
      </c>
      <c r="I183" s="25">
        <v>1</v>
      </c>
      <c r="J183" s="25">
        <v>0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59</v>
      </c>
      <c r="I184" s="25">
        <v>1</v>
      </c>
      <c r="J184" s="25">
        <v>55</v>
      </c>
      <c r="K184" s="11">
        <v>36</v>
      </c>
      <c r="L184" s="11">
        <v>36</v>
      </c>
      <c r="M184" s="10">
        <v>0</v>
      </c>
      <c r="N184" s="12">
        <v>61.016949152542374</v>
      </c>
      <c r="O184" s="11">
        <v>14357.309999999994</v>
      </c>
      <c r="P184" s="11">
        <v>14357.309999999994</v>
      </c>
      <c r="Q184" s="12">
        <v>100</v>
      </c>
      <c r="R184" s="11">
        <v>14357.309999999994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5217</v>
      </c>
      <c r="I187" s="25">
        <v>955</v>
      </c>
      <c r="J187" s="25">
        <v>3166</v>
      </c>
      <c r="K187" s="11">
        <v>1751</v>
      </c>
      <c r="L187" s="11">
        <v>1751</v>
      </c>
      <c r="M187" s="10">
        <v>0</v>
      </c>
      <c r="N187" s="12">
        <v>33.56335058462718</v>
      </c>
      <c r="O187" s="11">
        <v>882406.72000000009</v>
      </c>
      <c r="P187" s="11">
        <v>882406.72000000009</v>
      </c>
      <c r="Q187" s="12">
        <v>100</v>
      </c>
      <c r="R187" s="11">
        <v>725839.06000000017</v>
      </c>
      <c r="S187" s="12">
        <v>82.256746639463501</v>
      </c>
      <c r="T187" s="5">
        <v>156567.66</v>
      </c>
      <c r="U187" s="12">
        <v>17.74325336053651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60" zoomScale="70" zoomScaleNormal="70" zoomScaleSheetLayoutView="130" workbookViewId="0">
      <selection activeCell="I189" sqref="I18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91"/>
      <c r="AB4" s="90"/>
      <c r="AC4" s="91"/>
      <c r="AD4" s="90"/>
      <c r="AE4" s="91"/>
      <c r="AF4" s="90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42</v>
      </c>
      <c r="I7" s="25">
        <v>10</v>
      </c>
      <c r="J7" s="25">
        <v>25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46</v>
      </c>
      <c r="I12" s="25">
        <v>1</v>
      </c>
      <c r="J12" s="25">
        <v>40</v>
      </c>
      <c r="K12" s="11">
        <v>27</v>
      </c>
      <c r="L12" s="11">
        <v>27</v>
      </c>
      <c r="M12" s="10">
        <v>0</v>
      </c>
      <c r="N12" s="12">
        <v>58.695652173913047</v>
      </c>
      <c r="O12" s="11">
        <v>12706.690000000002</v>
      </c>
      <c r="P12" s="11">
        <v>12706.690000000002</v>
      </c>
      <c r="Q12" s="12">
        <v>100</v>
      </c>
      <c r="R12" s="11">
        <v>5298.3000000000011</v>
      </c>
      <c r="S12" s="12">
        <v>41.696932875516758</v>
      </c>
      <c r="T12" s="5">
        <v>7408.3899999999994</v>
      </c>
      <c r="U12" s="12">
        <v>58.303067124483235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7</v>
      </c>
      <c r="L13" s="11">
        <v>7</v>
      </c>
      <c r="M13" s="10">
        <v>0</v>
      </c>
      <c r="N13" s="12">
        <v>87.5</v>
      </c>
      <c r="O13" s="11">
        <v>1644.2999999999997</v>
      </c>
      <c r="P13" s="11">
        <v>1644.2999999999997</v>
      </c>
      <c r="Q13" s="12">
        <v>100</v>
      </c>
      <c r="R13" s="11">
        <v>1644.2999999999997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36</v>
      </c>
      <c r="I14" s="25">
        <v>10</v>
      </c>
      <c r="J14" s="25">
        <v>16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4</v>
      </c>
      <c r="I15" s="25">
        <v>0</v>
      </c>
      <c r="J15" s="25">
        <v>4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66</v>
      </c>
      <c r="I17" s="25">
        <v>21</v>
      </c>
      <c r="J17" s="25">
        <v>31</v>
      </c>
      <c r="K17" s="11">
        <v>32</v>
      </c>
      <c r="L17" s="11">
        <v>32</v>
      </c>
      <c r="M17" s="10">
        <v>0</v>
      </c>
      <c r="N17" s="12">
        <v>48.484848484848484</v>
      </c>
      <c r="O17" s="11">
        <v>19704.259999999998</v>
      </c>
      <c r="P17" s="11">
        <v>19704.259999999998</v>
      </c>
      <c r="Q17" s="12">
        <v>100</v>
      </c>
      <c r="R17" s="11">
        <v>19704.259999999998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22</v>
      </c>
      <c r="I19" s="25">
        <v>2</v>
      </c>
      <c r="J19" s="25">
        <v>15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31</v>
      </c>
      <c r="I20" s="25">
        <v>2</v>
      </c>
      <c r="J20" s="25">
        <v>23</v>
      </c>
      <c r="K20" s="11">
        <v>24</v>
      </c>
      <c r="L20" s="11">
        <v>24</v>
      </c>
      <c r="M20" s="10">
        <v>0</v>
      </c>
      <c r="N20" s="12">
        <v>77.41935483870968</v>
      </c>
      <c r="O20" s="11">
        <v>16231.129999999996</v>
      </c>
      <c r="P20" s="11">
        <v>16231.129999999996</v>
      </c>
      <c r="Q20" s="12">
        <v>100</v>
      </c>
      <c r="R20" s="11">
        <v>7511.29</v>
      </c>
      <c r="S20" s="12">
        <v>46.277061424558866</v>
      </c>
      <c r="T20" s="5">
        <v>8719.840000000002</v>
      </c>
      <c r="U20" s="12">
        <v>53.722938575441169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42</v>
      </c>
      <c r="I21" s="25">
        <v>11</v>
      </c>
      <c r="J21" s="25">
        <v>26</v>
      </c>
      <c r="K21" s="11">
        <v>25</v>
      </c>
      <c r="L21" s="11">
        <v>25</v>
      </c>
      <c r="M21" s="10">
        <v>0</v>
      </c>
      <c r="N21" s="12">
        <v>59.523809523809526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28</v>
      </c>
      <c r="I23" s="25">
        <v>7</v>
      </c>
      <c r="J23" s="25">
        <v>14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6</v>
      </c>
      <c r="I24" s="25">
        <v>0</v>
      </c>
      <c r="J24" s="25">
        <v>6</v>
      </c>
      <c r="K24" s="11">
        <v>2</v>
      </c>
      <c r="L24" s="11">
        <v>2</v>
      </c>
      <c r="M24" s="10">
        <v>0</v>
      </c>
      <c r="N24" s="12">
        <v>33.333333333333329</v>
      </c>
      <c r="O24" s="11">
        <v>1315.9</v>
      </c>
      <c r="P24" s="11">
        <v>1315.9</v>
      </c>
      <c r="Q24" s="12">
        <v>100</v>
      </c>
      <c r="R24" s="11">
        <v>401.94</v>
      </c>
      <c r="S24" s="12">
        <v>30.544874230564627</v>
      </c>
      <c r="T24" s="5">
        <v>913.96</v>
      </c>
      <c r="U24" s="12">
        <v>69.455125769435369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91</v>
      </c>
      <c r="I25" s="25">
        <v>39</v>
      </c>
      <c r="J25" s="25">
        <v>42</v>
      </c>
      <c r="K25" s="11">
        <v>50</v>
      </c>
      <c r="L25" s="11">
        <v>50</v>
      </c>
      <c r="M25" s="10">
        <v>0</v>
      </c>
      <c r="N25" s="12">
        <v>54.945054945054949</v>
      </c>
      <c r="O25" s="11">
        <v>20868.040000000005</v>
      </c>
      <c r="P25" s="11">
        <v>20868.040000000005</v>
      </c>
      <c r="Q25" s="12">
        <v>100</v>
      </c>
      <c r="R25" s="11">
        <v>20868.040000000005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11</v>
      </c>
      <c r="L26" s="11">
        <v>11</v>
      </c>
      <c r="M26" s="10">
        <v>0</v>
      </c>
      <c r="N26" s="12">
        <v>34.375</v>
      </c>
      <c r="O26" s="11">
        <v>2350.6799999999998</v>
      </c>
      <c r="P26" s="11">
        <v>2350.6799999999998</v>
      </c>
      <c r="Q26" s="12">
        <v>100</v>
      </c>
      <c r="R26" s="11">
        <v>0</v>
      </c>
      <c r="S26" s="12">
        <v>0</v>
      </c>
      <c r="T26" s="5">
        <v>2350.6799999999998</v>
      </c>
      <c r="U26" s="12">
        <v>100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24</v>
      </c>
      <c r="I27" s="25">
        <v>4</v>
      </c>
      <c r="J27" s="25">
        <v>17</v>
      </c>
      <c r="K27" s="11">
        <v>14</v>
      </c>
      <c r="L27" s="11">
        <v>14</v>
      </c>
      <c r="M27" s="10">
        <v>0</v>
      </c>
      <c r="N27" s="12">
        <v>58.333333333333336</v>
      </c>
      <c r="O27" s="11">
        <v>4869.5600000000004</v>
      </c>
      <c r="P27" s="11">
        <v>4869.5600000000004</v>
      </c>
      <c r="Q27" s="12">
        <v>100</v>
      </c>
      <c r="R27" s="11">
        <v>4869.5600000000004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27</v>
      </c>
      <c r="I28" s="25">
        <v>2</v>
      </c>
      <c r="J28" s="25">
        <v>23</v>
      </c>
      <c r="K28" s="11">
        <v>17</v>
      </c>
      <c r="L28" s="11">
        <v>17</v>
      </c>
      <c r="M28" s="10">
        <v>0</v>
      </c>
      <c r="N28" s="12">
        <v>62.962962962962962</v>
      </c>
      <c r="O28" s="11">
        <v>17795.669999999998</v>
      </c>
      <c r="P28" s="11">
        <v>17795.669999999998</v>
      </c>
      <c r="Q28" s="12">
        <v>100</v>
      </c>
      <c r="R28" s="11">
        <v>12772.130000000001</v>
      </c>
      <c r="S28" s="12">
        <v>71.77099822597296</v>
      </c>
      <c r="T28" s="5">
        <v>5023.54</v>
      </c>
      <c r="U28" s="12">
        <v>28.229001774027058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23</v>
      </c>
      <c r="I29" s="25">
        <v>3</v>
      </c>
      <c r="J29" s="25">
        <v>17</v>
      </c>
      <c r="K29" s="11">
        <v>18</v>
      </c>
      <c r="L29" s="11">
        <v>18</v>
      </c>
      <c r="M29" s="10">
        <v>0</v>
      </c>
      <c r="N29" s="12">
        <v>78.260869565217391</v>
      </c>
      <c r="O29" s="11">
        <v>20541.069999999996</v>
      </c>
      <c r="P29" s="11">
        <v>20541.069999999996</v>
      </c>
      <c r="Q29" s="12">
        <v>100</v>
      </c>
      <c r="R29" s="11">
        <v>4423.3500000000004</v>
      </c>
      <c r="S29" s="12">
        <v>21.534175191457898</v>
      </c>
      <c r="T29" s="5">
        <v>16117.720000000003</v>
      </c>
      <c r="U29" s="12">
        <v>78.465824808542138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34</v>
      </c>
      <c r="I31" s="25">
        <v>6</v>
      </c>
      <c r="J31" s="25">
        <v>17</v>
      </c>
      <c r="K31" s="11">
        <v>12</v>
      </c>
      <c r="L31" s="11">
        <v>12</v>
      </c>
      <c r="M31" s="10">
        <v>0</v>
      </c>
      <c r="N31" s="12">
        <v>35.294117647058826</v>
      </c>
      <c r="O31" s="11">
        <v>2500.5499999999997</v>
      </c>
      <c r="P31" s="11">
        <v>2500.5499999999997</v>
      </c>
      <c r="Q31" s="12">
        <v>100</v>
      </c>
      <c r="R31" s="11">
        <v>0</v>
      </c>
      <c r="S31" s="12">
        <v>0</v>
      </c>
      <c r="T31" s="5">
        <v>2500.5499999999997</v>
      </c>
      <c r="U31" s="12">
        <v>100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29</v>
      </c>
      <c r="I32" s="25">
        <v>9</v>
      </c>
      <c r="J32" s="25">
        <v>16</v>
      </c>
      <c r="K32" s="11">
        <v>6</v>
      </c>
      <c r="L32" s="11">
        <v>6</v>
      </c>
      <c r="M32" s="10">
        <v>0</v>
      </c>
      <c r="N32" s="12">
        <v>20.689655172413794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24</v>
      </c>
      <c r="I34" s="25">
        <v>5</v>
      </c>
      <c r="J34" s="25">
        <v>19</v>
      </c>
      <c r="K34" s="11">
        <v>16</v>
      </c>
      <c r="L34" s="11">
        <v>16</v>
      </c>
      <c r="M34" s="10">
        <v>0</v>
      </c>
      <c r="N34" s="12">
        <v>66.666666666666657</v>
      </c>
      <c r="O34" s="11">
        <v>5822.4700000000021</v>
      </c>
      <c r="P34" s="11">
        <v>5822.4700000000021</v>
      </c>
      <c r="Q34" s="12">
        <v>100</v>
      </c>
      <c r="R34" s="11">
        <v>5822.4700000000021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13</v>
      </c>
      <c r="I36" s="25">
        <v>2</v>
      </c>
      <c r="J36" s="25">
        <v>9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3</v>
      </c>
      <c r="L38" s="11">
        <v>3</v>
      </c>
      <c r="M38" s="10">
        <v>0</v>
      </c>
      <c r="N38" s="12">
        <v>23.076923076923077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24</v>
      </c>
      <c r="I40" s="25">
        <v>6</v>
      </c>
      <c r="J40" s="25">
        <v>12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7</v>
      </c>
      <c r="L41" s="11">
        <v>7</v>
      </c>
      <c r="M41" s="10">
        <v>0</v>
      </c>
      <c r="N41" s="12">
        <v>17.073170731707318</v>
      </c>
      <c r="O41" s="11">
        <v>2090.9299999999998</v>
      </c>
      <c r="P41" s="11">
        <v>2090.9299999999998</v>
      </c>
      <c r="Q41" s="12">
        <v>100</v>
      </c>
      <c r="R41" s="11">
        <v>2090.9299999999998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10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60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55</v>
      </c>
      <c r="I43" s="25">
        <v>9</v>
      </c>
      <c r="J43" s="25">
        <v>34</v>
      </c>
      <c r="K43" s="11">
        <v>21</v>
      </c>
      <c r="L43" s="11">
        <v>21</v>
      </c>
      <c r="M43" s="10">
        <v>0</v>
      </c>
      <c r="N43" s="12">
        <v>38.181818181818187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29</v>
      </c>
      <c r="I44" s="25">
        <v>8</v>
      </c>
      <c r="J44" s="25">
        <v>18</v>
      </c>
      <c r="K44" s="11">
        <v>4</v>
      </c>
      <c r="L44" s="11">
        <v>4</v>
      </c>
      <c r="M44" s="10">
        <v>0</v>
      </c>
      <c r="N44" s="12">
        <v>13.793103448275861</v>
      </c>
      <c r="O44" s="11">
        <v>6854.15</v>
      </c>
      <c r="P44" s="11">
        <v>6854.15</v>
      </c>
      <c r="Q44" s="12">
        <v>100</v>
      </c>
      <c r="R44" s="11">
        <v>1828.83</v>
      </c>
      <c r="S44" s="12">
        <v>26.682083117527338</v>
      </c>
      <c r="T44" s="5">
        <v>5025.32</v>
      </c>
      <c r="U44" s="12">
        <v>73.317916882472673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66</v>
      </c>
      <c r="I45" s="25">
        <v>28</v>
      </c>
      <c r="J45" s="25">
        <v>36</v>
      </c>
      <c r="K45" s="11">
        <v>49</v>
      </c>
      <c r="L45" s="11">
        <v>49</v>
      </c>
      <c r="M45" s="10">
        <v>0</v>
      </c>
      <c r="N45" s="12">
        <v>74.242424242424249</v>
      </c>
      <c r="O45" s="11">
        <v>43611.750000000015</v>
      </c>
      <c r="P45" s="11">
        <v>43611.750000000015</v>
      </c>
      <c r="Q45" s="12">
        <v>100</v>
      </c>
      <c r="R45" s="11">
        <v>34425.44000000001</v>
      </c>
      <c r="S45" s="12">
        <v>78.936158260101919</v>
      </c>
      <c r="T45" s="5">
        <v>9186.31</v>
      </c>
      <c r="U45" s="12">
        <v>21.06384173989807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3456.9799999999996</v>
      </c>
      <c r="S47" s="12">
        <v>74.784158732837057</v>
      </c>
      <c r="T47" s="5">
        <v>1165.6300000000001</v>
      </c>
      <c r="U47" s="12">
        <v>25.215841267162926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21</v>
      </c>
      <c r="I48" s="25">
        <v>3</v>
      </c>
      <c r="J48" s="25">
        <v>16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26</v>
      </c>
      <c r="I52" s="25">
        <v>0</v>
      </c>
      <c r="J52" s="25">
        <v>22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39</v>
      </c>
      <c r="I53" s="25">
        <v>2</v>
      </c>
      <c r="J53" s="25">
        <v>22</v>
      </c>
      <c r="K53" s="11">
        <v>5</v>
      </c>
      <c r="L53" s="11">
        <v>5</v>
      </c>
      <c r="M53" s="10">
        <v>0</v>
      </c>
      <c r="N53" s="12">
        <v>12.820512820512819</v>
      </c>
      <c r="O53" s="11">
        <v>3047.5699999999997</v>
      </c>
      <c r="P53" s="11">
        <v>3047.5699999999997</v>
      </c>
      <c r="Q53" s="12">
        <v>100</v>
      </c>
      <c r="R53" s="11">
        <v>274.06</v>
      </c>
      <c r="S53" s="12">
        <v>8.9927384768848633</v>
      </c>
      <c r="T53" s="5">
        <v>2773.5099999999998</v>
      </c>
      <c r="U53" s="12">
        <v>91.007261523115133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26</v>
      </c>
      <c r="I54" s="25">
        <v>0</v>
      </c>
      <c r="J54" s="25">
        <v>24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54</v>
      </c>
      <c r="I55" s="25">
        <v>4</v>
      </c>
      <c r="J55" s="25">
        <v>39</v>
      </c>
      <c r="K55" s="11">
        <v>39</v>
      </c>
      <c r="L55" s="11">
        <v>39</v>
      </c>
      <c r="M55" s="10">
        <v>0</v>
      </c>
      <c r="N55" s="12">
        <v>72.222222222222214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10</v>
      </c>
      <c r="I57" s="25">
        <v>1</v>
      </c>
      <c r="J57" s="25">
        <v>8</v>
      </c>
      <c r="K57" s="11">
        <v>7</v>
      </c>
      <c r="L57" s="11">
        <v>7</v>
      </c>
      <c r="M57" s="10">
        <v>0</v>
      </c>
      <c r="N57" s="12">
        <v>70</v>
      </c>
      <c r="O57" s="11">
        <v>5652.5700000000006</v>
      </c>
      <c r="P57" s="11">
        <v>5652.5700000000006</v>
      </c>
      <c r="Q57" s="12">
        <v>100</v>
      </c>
      <c r="R57" s="11">
        <v>5652.5700000000006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332</v>
      </c>
      <c r="I58" s="25">
        <v>37</v>
      </c>
      <c r="J58" s="25">
        <v>55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5</v>
      </c>
      <c r="I61" s="25">
        <v>0</v>
      </c>
      <c r="J61" s="25">
        <v>4</v>
      </c>
      <c r="K61" s="11">
        <v>2</v>
      </c>
      <c r="L61" s="11">
        <v>2</v>
      </c>
      <c r="M61" s="10">
        <v>0</v>
      </c>
      <c r="N61" s="12">
        <v>40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29</v>
      </c>
      <c r="I62" s="25">
        <v>15</v>
      </c>
      <c r="J62" s="25">
        <v>14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11</v>
      </c>
      <c r="I63" s="25">
        <v>1</v>
      </c>
      <c r="J63" s="25">
        <v>10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121.8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25</v>
      </c>
      <c r="I65" s="25">
        <v>0</v>
      </c>
      <c r="J65" s="25">
        <v>25</v>
      </c>
      <c r="K65" s="11">
        <v>14</v>
      </c>
      <c r="L65" s="11">
        <v>14</v>
      </c>
      <c r="M65" s="10">
        <v>0</v>
      </c>
      <c r="N65" s="12">
        <v>56.000000000000007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54</v>
      </c>
      <c r="I67" s="25">
        <v>10</v>
      </c>
      <c r="J67" s="25">
        <v>37</v>
      </c>
      <c r="K67" s="11">
        <v>21</v>
      </c>
      <c r="L67" s="11">
        <v>21</v>
      </c>
      <c r="M67" s="10">
        <v>0</v>
      </c>
      <c r="N67" s="12">
        <v>38.888888888888893</v>
      </c>
      <c r="O67" s="11">
        <v>14058.939999999997</v>
      </c>
      <c r="P67" s="11">
        <v>14058.939999999997</v>
      </c>
      <c r="Q67" s="12">
        <v>100</v>
      </c>
      <c r="R67" s="11">
        <v>12124.189999999995</v>
      </c>
      <c r="S67" s="12">
        <v>86.238293925431066</v>
      </c>
      <c r="T67" s="5">
        <v>1934.75</v>
      </c>
      <c r="U67" s="12">
        <v>13.761706074568924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24</v>
      </c>
      <c r="I69" s="25">
        <v>2</v>
      </c>
      <c r="J69" s="25">
        <v>21</v>
      </c>
      <c r="K69" s="11">
        <v>2</v>
      </c>
      <c r="L69" s="11">
        <v>2</v>
      </c>
      <c r="M69" s="10">
        <v>0</v>
      </c>
      <c r="N69" s="12">
        <v>8.3333333333333321</v>
      </c>
      <c r="O69" s="11">
        <v>651.33000000000004</v>
      </c>
      <c r="P69" s="11">
        <v>651.33000000000004</v>
      </c>
      <c r="Q69" s="12">
        <v>100</v>
      </c>
      <c r="R69" s="11">
        <v>651.33000000000004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64</v>
      </c>
      <c r="I70" s="25">
        <v>19</v>
      </c>
      <c r="J70" s="25">
        <v>39</v>
      </c>
      <c r="K70" s="11">
        <v>34</v>
      </c>
      <c r="L70" s="11">
        <v>34</v>
      </c>
      <c r="M70" s="10">
        <v>0</v>
      </c>
      <c r="N70" s="12">
        <v>53.125</v>
      </c>
      <c r="O70" s="11">
        <v>21402.389999999989</v>
      </c>
      <c r="P70" s="11">
        <v>21402.389999999989</v>
      </c>
      <c r="Q70" s="12">
        <v>100</v>
      </c>
      <c r="R70" s="11">
        <v>4963.2700000000004</v>
      </c>
      <c r="S70" s="12">
        <v>23.190260526978541</v>
      </c>
      <c r="T70" s="5">
        <v>16439.120000000006</v>
      </c>
      <c r="U70" s="12">
        <v>76.809739473021537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41</v>
      </c>
      <c r="I72" s="25">
        <v>11</v>
      </c>
      <c r="J72" s="25">
        <v>19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31</v>
      </c>
      <c r="I73" s="25">
        <v>12</v>
      </c>
      <c r="J73" s="25">
        <v>19</v>
      </c>
      <c r="K73" s="11">
        <v>19</v>
      </c>
      <c r="L73" s="11">
        <v>19</v>
      </c>
      <c r="M73" s="10">
        <v>0</v>
      </c>
      <c r="N73" s="12">
        <v>61.29032258064516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37</v>
      </c>
      <c r="I75" s="25">
        <v>1</v>
      </c>
      <c r="J75" s="25">
        <v>33</v>
      </c>
      <c r="K75" s="11">
        <v>29</v>
      </c>
      <c r="L75" s="11">
        <v>29</v>
      </c>
      <c r="M75" s="10">
        <v>0</v>
      </c>
      <c r="N75" s="12">
        <v>78.378378378378372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20</v>
      </c>
      <c r="I76" s="25">
        <v>5</v>
      </c>
      <c r="J76" s="25">
        <v>11</v>
      </c>
      <c r="K76" s="11">
        <v>10</v>
      </c>
      <c r="L76" s="11">
        <v>10</v>
      </c>
      <c r="M76" s="10">
        <v>0</v>
      </c>
      <c r="N76" s="12">
        <v>50</v>
      </c>
      <c r="O76" s="11">
        <v>10210.41</v>
      </c>
      <c r="P76" s="11">
        <v>10210.41</v>
      </c>
      <c r="Q76" s="12">
        <v>100</v>
      </c>
      <c r="R76" s="11">
        <v>4077.2699999999995</v>
      </c>
      <c r="S76" s="12">
        <v>39.932480674135512</v>
      </c>
      <c r="T76" s="5">
        <v>6133.1399999999994</v>
      </c>
      <c r="U76" s="12">
        <v>60.067519325864481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59</v>
      </c>
      <c r="I77" s="25">
        <v>19</v>
      </c>
      <c r="J77" s="25">
        <v>25</v>
      </c>
      <c r="K77" s="11">
        <v>26</v>
      </c>
      <c r="L77" s="11">
        <v>26</v>
      </c>
      <c r="M77" s="10">
        <v>0</v>
      </c>
      <c r="N77" s="12">
        <v>44.067796610169488</v>
      </c>
      <c r="O77" s="11">
        <v>15172.910000000003</v>
      </c>
      <c r="P77" s="11">
        <v>15172.910000000003</v>
      </c>
      <c r="Q77" s="12">
        <v>100</v>
      </c>
      <c r="R77" s="11">
        <v>15172.910000000003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34</v>
      </c>
      <c r="I78" s="25">
        <v>1</v>
      </c>
      <c r="J78" s="25">
        <v>33</v>
      </c>
      <c r="K78" s="11">
        <v>20</v>
      </c>
      <c r="L78" s="11">
        <v>20</v>
      </c>
      <c r="M78" s="10">
        <v>0</v>
      </c>
      <c r="N78" s="12">
        <v>58.82352941176471</v>
      </c>
      <c r="O78" s="11">
        <v>4453.5199999999995</v>
      </c>
      <c r="P78" s="11">
        <v>4453.5199999999995</v>
      </c>
      <c r="Q78" s="12">
        <v>100</v>
      </c>
      <c r="R78" s="11">
        <v>4453.5199999999995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39</v>
      </c>
      <c r="I79" s="25">
        <v>4</v>
      </c>
      <c r="J79" s="25">
        <v>32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38</v>
      </c>
      <c r="I80" s="25">
        <v>2</v>
      </c>
      <c r="J80" s="25">
        <v>25</v>
      </c>
      <c r="K80" s="11">
        <v>14</v>
      </c>
      <c r="L80" s="11">
        <v>14</v>
      </c>
      <c r="M80" s="10">
        <v>0</v>
      </c>
      <c r="N80" s="12">
        <v>36.84210526315789</v>
      </c>
      <c r="O80" s="11">
        <v>16967.509999999998</v>
      </c>
      <c r="P80" s="11">
        <v>16967.509999999998</v>
      </c>
      <c r="Q80" s="12">
        <v>100</v>
      </c>
      <c r="R80" s="11">
        <v>16967.509999999998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31</v>
      </c>
      <c r="I81" s="25">
        <v>16</v>
      </c>
      <c r="J81" s="25">
        <v>13</v>
      </c>
      <c r="K81" s="11">
        <v>7</v>
      </c>
      <c r="L81" s="11">
        <v>7</v>
      </c>
      <c r="M81" s="10">
        <v>0</v>
      </c>
      <c r="N81" s="12">
        <v>22.58064516129032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90</v>
      </c>
      <c r="I84" s="25">
        <v>26</v>
      </c>
      <c r="J84" s="25">
        <v>55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62</v>
      </c>
      <c r="I85" s="25">
        <v>15</v>
      </c>
      <c r="J85" s="25">
        <v>44</v>
      </c>
      <c r="K85" s="11">
        <v>17</v>
      </c>
      <c r="L85" s="11">
        <v>17</v>
      </c>
      <c r="M85" s="10">
        <v>0</v>
      </c>
      <c r="N85" s="12">
        <v>27.419354838709676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75</v>
      </c>
      <c r="I86" s="25">
        <v>20</v>
      </c>
      <c r="J86" s="25">
        <v>47</v>
      </c>
      <c r="K86" s="11">
        <v>32</v>
      </c>
      <c r="L86" s="11">
        <v>32</v>
      </c>
      <c r="M86" s="10">
        <v>0</v>
      </c>
      <c r="N86" s="12">
        <v>42.666666666666671</v>
      </c>
      <c r="O86" s="11">
        <v>16601.669999999998</v>
      </c>
      <c r="P86" s="11">
        <v>16601.669999999998</v>
      </c>
      <c r="Q86" s="12">
        <v>100</v>
      </c>
      <c r="R86" s="11">
        <v>16601.669999999998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118</v>
      </c>
      <c r="I87" s="25">
        <v>38</v>
      </c>
      <c r="J87" s="25">
        <v>57</v>
      </c>
      <c r="K87" s="11">
        <v>2</v>
      </c>
      <c r="L87" s="11">
        <v>2</v>
      </c>
      <c r="M87" s="10">
        <v>0</v>
      </c>
      <c r="N87" s="12">
        <v>1.6949152542372881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52</v>
      </c>
      <c r="I90" s="25">
        <v>8</v>
      </c>
      <c r="J90" s="25">
        <v>43</v>
      </c>
      <c r="K90" s="11">
        <v>16</v>
      </c>
      <c r="L90" s="11">
        <v>16</v>
      </c>
      <c r="M90" s="10">
        <v>0</v>
      </c>
      <c r="N90" s="12">
        <v>30.76923076923077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30</v>
      </c>
      <c r="I91" s="25">
        <v>7</v>
      </c>
      <c r="J91" s="25">
        <v>16</v>
      </c>
      <c r="K91" s="11">
        <v>8</v>
      </c>
      <c r="L91" s="11">
        <v>8</v>
      </c>
      <c r="M91" s="10">
        <v>0</v>
      </c>
      <c r="N91" s="12">
        <v>26.666666666666668</v>
      </c>
      <c r="O91" s="11">
        <v>5848.5</v>
      </c>
      <c r="P91" s="11">
        <v>5848.5</v>
      </c>
      <c r="Q91" s="12">
        <v>100</v>
      </c>
      <c r="R91" s="11">
        <v>5848.5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34</v>
      </c>
      <c r="I92" s="25">
        <v>11</v>
      </c>
      <c r="J92" s="25">
        <v>11</v>
      </c>
      <c r="K92" s="11">
        <v>18</v>
      </c>
      <c r="L92" s="11">
        <v>18</v>
      </c>
      <c r="M92" s="10">
        <v>0</v>
      </c>
      <c r="N92" s="12">
        <v>52.941176470588239</v>
      </c>
      <c r="O92" s="11">
        <v>4892.4699999999984</v>
      </c>
      <c r="P92" s="11">
        <v>4892.4699999999984</v>
      </c>
      <c r="Q92" s="12">
        <v>100</v>
      </c>
      <c r="R92" s="11">
        <v>4892.4699999999984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3</v>
      </c>
      <c r="L94" s="11">
        <v>3</v>
      </c>
      <c r="M94" s="10">
        <v>0</v>
      </c>
      <c r="N94" s="12">
        <v>50</v>
      </c>
      <c r="O94" s="11">
        <v>753.45</v>
      </c>
      <c r="P94" s="11">
        <v>753.45</v>
      </c>
      <c r="Q94" s="12">
        <v>100</v>
      </c>
      <c r="R94" s="11">
        <v>753.45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6</v>
      </c>
      <c r="I96" s="25">
        <v>2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14</v>
      </c>
      <c r="I98" s="25">
        <v>0</v>
      </c>
      <c r="J98" s="25">
        <v>14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132</v>
      </c>
      <c r="I99" s="25">
        <v>65</v>
      </c>
      <c r="J99" s="25">
        <v>49</v>
      </c>
      <c r="K99" s="11">
        <v>60</v>
      </c>
      <c r="L99" s="11">
        <v>60</v>
      </c>
      <c r="M99" s="10">
        <v>0</v>
      </c>
      <c r="N99" s="12">
        <v>45.454545454545453</v>
      </c>
      <c r="O99" s="11">
        <v>23431.54</v>
      </c>
      <c r="P99" s="11">
        <v>23431.54</v>
      </c>
      <c r="Q99" s="12">
        <v>100</v>
      </c>
      <c r="R99" s="11">
        <v>11835.879999999997</v>
      </c>
      <c r="S99" s="12">
        <v>50.512599684015633</v>
      </c>
      <c r="T99" s="5">
        <v>11595.659999999998</v>
      </c>
      <c r="U99" s="12">
        <v>49.487400315984345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25</v>
      </c>
      <c r="I100" s="25">
        <v>8</v>
      </c>
      <c r="J100" s="25">
        <v>14</v>
      </c>
      <c r="K100" s="11">
        <v>13</v>
      </c>
      <c r="L100" s="11">
        <v>13</v>
      </c>
      <c r="M100" s="10">
        <v>0</v>
      </c>
      <c r="N100" s="12">
        <v>52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14</v>
      </c>
      <c r="I101" s="25">
        <v>0</v>
      </c>
      <c r="J101" s="25">
        <v>13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59</v>
      </c>
      <c r="I102" s="25">
        <v>22</v>
      </c>
      <c r="J102" s="25">
        <v>34</v>
      </c>
      <c r="K102" s="11">
        <v>41</v>
      </c>
      <c r="L102" s="11">
        <v>41</v>
      </c>
      <c r="M102" s="10">
        <v>0</v>
      </c>
      <c r="N102" s="12">
        <v>69.491525423728817</v>
      </c>
      <c r="O102" s="11">
        <v>27886.560000000001</v>
      </c>
      <c r="P102" s="11">
        <v>27886.560000000001</v>
      </c>
      <c r="Q102" s="12">
        <v>100</v>
      </c>
      <c r="R102" s="11">
        <v>20986.19</v>
      </c>
      <c r="S102" s="12">
        <v>75.255571142514526</v>
      </c>
      <c r="T102" s="5">
        <v>6900.37</v>
      </c>
      <c r="U102" s="12">
        <v>24.744428857485467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20</v>
      </c>
      <c r="I104" s="25">
        <v>5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9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120</v>
      </c>
      <c r="I106" s="25">
        <v>11</v>
      </c>
      <c r="J106" s="25">
        <v>93</v>
      </c>
      <c r="K106" s="11">
        <v>67</v>
      </c>
      <c r="L106" s="11">
        <v>67</v>
      </c>
      <c r="M106" s="10">
        <v>0</v>
      </c>
      <c r="N106" s="12">
        <v>55.833333333333336</v>
      </c>
      <c r="O106" s="11">
        <v>44516.19</v>
      </c>
      <c r="P106" s="11">
        <v>44516.19</v>
      </c>
      <c r="Q106" s="12">
        <v>100</v>
      </c>
      <c r="R106" s="11">
        <v>35136.589999999989</v>
      </c>
      <c r="S106" s="12">
        <v>78.929912914829387</v>
      </c>
      <c r="T106" s="5">
        <v>9379.6</v>
      </c>
      <c r="U106" s="12">
        <v>21.070087085170584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21</v>
      </c>
      <c r="I107" s="25">
        <v>0</v>
      </c>
      <c r="J107" s="25">
        <v>18</v>
      </c>
      <c r="K107" s="11">
        <v>13</v>
      </c>
      <c r="L107" s="11">
        <v>13</v>
      </c>
      <c r="M107" s="10">
        <v>0</v>
      </c>
      <c r="N107" s="12">
        <v>61.904761904761905</v>
      </c>
      <c r="O107" s="11">
        <v>8695.4199999999983</v>
      </c>
      <c r="P107" s="11">
        <v>8695.4199999999983</v>
      </c>
      <c r="Q107" s="12">
        <v>100</v>
      </c>
      <c r="R107" s="11">
        <v>2774.54</v>
      </c>
      <c r="S107" s="12">
        <v>31.908061945253944</v>
      </c>
      <c r="T107" s="5">
        <v>5920.88</v>
      </c>
      <c r="U107" s="12">
        <v>68.09193805474608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59</v>
      </c>
      <c r="I109" s="25">
        <v>21</v>
      </c>
      <c r="J109" s="25">
        <v>34</v>
      </c>
      <c r="K109" s="11">
        <v>46</v>
      </c>
      <c r="L109" s="11">
        <v>46</v>
      </c>
      <c r="M109" s="10">
        <v>0</v>
      </c>
      <c r="N109" s="12">
        <v>77.966101694915253</v>
      </c>
      <c r="O109" s="11">
        <v>25399.110000000004</v>
      </c>
      <c r="P109" s="11">
        <v>25399.110000000004</v>
      </c>
      <c r="Q109" s="12">
        <v>100</v>
      </c>
      <c r="R109" s="11">
        <v>13181.120000000004</v>
      </c>
      <c r="S109" s="12">
        <v>51.895991631202833</v>
      </c>
      <c r="T109" s="5">
        <v>12217.990000000002</v>
      </c>
      <c r="U109" s="12">
        <v>48.104008368797174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43</v>
      </c>
      <c r="I110" s="25">
        <v>5</v>
      </c>
      <c r="J110" s="25">
        <v>25</v>
      </c>
      <c r="K110" s="11">
        <v>2</v>
      </c>
      <c r="L110" s="11">
        <v>2</v>
      </c>
      <c r="M110" s="10">
        <v>0</v>
      </c>
      <c r="N110" s="12">
        <v>4.6511627906976747</v>
      </c>
      <c r="O110" s="11">
        <v>1495.22</v>
      </c>
      <c r="P110" s="11">
        <v>1495.22</v>
      </c>
      <c r="Q110" s="12">
        <v>100</v>
      </c>
      <c r="R110" s="11">
        <v>1495.22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53</v>
      </c>
      <c r="I111" s="25">
        <v>0</v>
      </c>
      <c r="J111" s="25">
        <v>43</v>
      </c>
      <c r="K111" s="11">
        <v>30</v>
      </c>
      <c r="L111" s="11">
        <v>30</v>
      </c>
      <c r="M111" s="10">
        <v>0</v>
      </c>
      <c r="N111" s="12">
        <v>56.60377358490566</v>
      </c>
      <c r="O111" s="11">
        <v>30601.119999999999</v>
      </c>
      <c r="P111" s="11">
        <v>30601.119999999999</v>
      </c>
      <c r="Q111" s="12">
        <v>100</v>
      </c>
      <c r="R111" s="11">
        <v>24239.86</v>
      </c>
      <c r="S111" s="12">
        <v>79.212329483365323</v>
      </c>
      <c r="T111" s="5">
        <v>6361.26</v>
      </c>
      <c r="U111" s="12">
        <v>20.787670516634687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47</v>
      </c>
      <c r="I112" s="25">
        <v>6</v>
      </c>
      <c r="J112" s="25">
        <v>10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36</v>
      </c>
      <c r="I114" s="25">
        <v>0</v>
      </c>
      <c r="J114" s="25">
        <v>30</v>
      </c>
      <c r="K114" s="11">
        <v>24</v>
      </c>
      <c r="L114" s="11">
        <v>24</v>
      </c>
      <c r="M114" s="10">
        <v>0</v>
      </c>
      <c r="N114" s="12">
        <v>66.666666666666657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24</v>
      </c>
      <c r="L115" s="11">
        <v>24</v>
      </c>
      <c r="M115" s="10">
        <v>0</v>
      </c>
      <c r="N115" s="12">
        <v>77.41935483870968</v>
      </c>
      <c r="O115" s="11">
        <v>8511.4600000000046</v>
      </c>
      <c r="P115" s="11">
        <v>8511.4600000000046</v>
      </c>
      <c r="Q115" s="12">
        <v>100</v>
      </c>
      <c r="R115" s="11">
        <v>6798.7200000000066</v>
      </c>
      <c r="S115" s="12">
        <v>79.877247851719943</v>
      </c>
      <c r="T115" s="5">
        <v>1712.74</v>
      </c>
      <c r="U115" s="12">
        <v>20.122752148280075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50</v>
      </c>
      <c r="I116" s="25">
        <v>7</v>
      </c>
      <c r="J116" s="25">
        <v>37</v>
      </c>
      <c r="K116" s="11">
        <v>44</v>
      </c>
      <c r="L116" s="11">
        <v>44</v>
      </c>
      <c r="M116" s="10">
        <v>0</v>
      </c>
      <c r="N116" s="12">
        <v>88</v>
      </c>
      <c r="O116" s="11">
        <v>16642.579999999991</v>
      </c>
      <c r="P116" s="11">
        <v>16642.579999999991</v>
      </c>
      <c r="Q116" s="12">
        <v>100</v>
      </c>
      <c r="R116" s="11">
        <v>4903.58</v>
      </c>
      <c r="S116" s="12">
        <v>29.464061461624357</v>
      </c>
      <c r="T116" s="5">
        <v>11738.999999999996</v>
      </c>
      <c r="U116" s="12">
        <v>70.535938538375675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6</v>
      </c>
      <c r="I117" s="25">
        <v>0</v>
      </c>
      <c r="J117" s="25">
        <v>2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25</v>
      </c>
      <c r="I118" s="25">
        <v>3</v>
      </c>
      <c r="J118" s="25">
        <v>22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43</v>
      </c>
      <c r="I119" s="25">
        <v>9</v>
      </c>
      <c r="J119" s="25">
        <v>17</v>
      </c>
      <c r="K119" s="11">
        <v>5</v>
      </c>
      <c r="L119" s="11">
        <v>5</v>
      </c>
      <c r="M119" s="10">
        <v>0</v>
      </c>
      <c r="N119" s="12">
        <v>11.627906976744185</v>
      </c>
      <c r="O119" s="11">
        <v>4739.9299999999994</v>
      </c>
      <c r="P119" s="11">
        <v>4739.9299999999994</v>
      </c>
      <c r="Q119" s="12">
        <v>100</v>
      </c>
      <c r="R119" s="11">
        <v>3460.17</v>
      </c>
      <c r="S119" s="12">
        <v>73.000445154253342</v>
      </c>
      <c r="T119" s="5">
        <v>1279.76</v>
      </c>
      <c r="U119" s="12">
        <v>26.999554845746669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12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33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50</v>
      </c>
      <c r="I122" s="25">
        <v>5</v>
      </c>
      <c r="J122" s="25">
        <v>36</v>
      </c>
      <c r="K122" s="11">
        <v>6</v>
      </c>
      <c r="L122" s="11">
        <v>6</v>
      </c>
      <c r="M122" s="10">
        <v>0</v>
      </c>
      <c r="N122" s="12">
        <v>12</v>
      </c>
      <c r="O122" s="11">
        <v>1605.36</v>
      </c>
      <c r="P122" s="11">
        <v>1605.36</v>
      </c>
      <c r="Q122" s="12">
        <v>100</v>
      </c>
      <c r="R122" s="11">
        <v>1605.36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30</v>
      </c>
      <c r="I124" s="25">
        <v>5</v>
      </c>
      <c r="J124" s="25">
        <v>16</v>
      </c>
      <c r="K124" s="11">
        <v>18</v>
      </c>
      <c r="L124" s="11">
        <v>18</v>
      </c>
      <c r="M124" s="10">
        <v>0</v>
      </c>
      <c r="N124" s="12">
        <v>60</v>
      </c>
      <c r="O124" s="11">
        <v>13670.109999999997</v>
      </c>
      <c r="P124" s="11">
        <v>13670.109999999997</v>
      </c>
      <c r="Q124" s="12">
        <v>100</v>
      </c>
      <c r="R124" s="11">
        <v>11784.029999999999</v>
      </c>
      <c r="S124" s="12">
        <v>86.202890832626807</v>
      </c>
      <c r="T124" s="5">
        <v>1886.08</v>
      </c>
      <c r="U124" s="12">
        <v>13.797109167373197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30</v>
      </c>
      <c r="I125" s="25">
        <v>20</v>
      </c>
      <c r="J125" s="25">
        <v>7</v>
      </c>
      <c r="K125" s="11">
        <v>4</v>
      </c>
      <c r="L125" s="11">
        <v>4</v>
      </c>
      <c r="M125" s="10">
        <v>0</v>
      </c>
      <c r="N125" s="12">
        <v>13.333333333333334</v>
      </c>
      <c r="O125" s="11">
        <v>2024.5099999999998</v>
      </c>
      <c r="P125" s="11">
        <v>2024.5099999999998</v>
      </c>
      <c r="Q125" s="12">
        <v>100</v>
      </c>
      <c r="R125" s="11">
        <v>450.36</v>
      </c>
      <c r="S125" s="12">
        <v>22.245382833376969</v>
      </c>
      <c r="T125" s="5">
        <v>1574.15</v>
      </c>
      <c r="U125" s="12">
        <v>77.754617166623049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39</v>
      </c>
      <c r="I126" s="25">
        <v>14</v>
      </c>
      <c r="J126" s="25">
        <v>18</v>
      </c>
      <c r="K126" s="11">
        <v>16</v>
      </c>
      <c r="L126" s="11">
        <v>16</v>
      </c>
      <c r="M126" s="10">
        <v>0</v>
      </c>
      <c r="N126" s="12">
        <v>41.025641025641022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46</v>
      </c>
      <c r="I127" s="25">
        <v>2</v>
      </c>
      <c r="J127" s="25">
        <v>34</v>
      </c>
      <c r="K127" s="11">
        <v>6</v>
      </c>
      <c r="L127" s="11">
        <v>6</v>
      </c>
      <c r="M127" s="10">
        <v>0</v>
      </c>
      <c r="N127" s="12">
        <v>13.043478260869565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20</v>
      </c>
      <c r="I128" s="25">
        <v>1</v>
      </c>
      <c r="J128" s="25">
        <v>13</v>
      </c>
      <c r="K128" s="11">
        <v>4</v>
      </c>
      <c r="L128" s="11">
        <v>4</v>
      </c>
      <c r="M128" s="10">
        <v>0</v>
      </c>
      <c r="N128" s="12">
        <v>20</v>
      </c>
      <c r="O128" s="11">
        <v>2260.9</v>
      </c>
      <c r="P128" s="11">
        <v>2260.9</v>
      </c>
      <c r="Q128" s="12">
        <v>100</v>
      </c>
      <c r="R128" s="11">
        <v>2260.9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21</v>
      </c>
      <c r="I130" s="25">
        <v>8</v>
      </c>
      <c r="J130" s="25">
        <v>11</v>
      </c>
      <c r="K130" s="11">
        <v>6</v>
      </c>
      <c r="L130" s="11">
        <v>6</v>
      </c>
      <c r="M130" s="10">
        <v>0</v>
      </c>
      <c r="N130" s="12">
        <v>28.571428571428569</v>
      </c>
      <c r="O130" s="11">
        <v>5244.3899999999994</v>
      </c>
      <c r="P130" s="11">
        <v>5244.3899999999994</v>
      </c>
      <c r="Q130" s="12">
        <v>100</v>
      </c>
      <c r="R130" s="11">
        <v>5244.3899999999994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18</v>
      </c>
      <c r="I132" s="25">
        <v>0</v>
      </c>
      <c r="J132" s="25">
        <v>18</v>
      </c>
      <c r="K132" s="11">
        <v>6</v>
      </c>
      <c r="L132" s="11">
        <v>6</v>
      </c>
      <c r="M132" s="10">
        <v>0</v>
      </c>
      <c r="N132" s="12">
        <v>33.333333333333329</v>
      </c>
      <c r="O132" s="11">
        <v>1953.5599999999997</v>
      </c>
      <c r="P132" s="11">
        <v>1953.5599999999997</v>
      </c>
      <c r="Q132" s="12">
        <v>100</v>
      </c>
      <c r="R132" s="11">
        <v>1953.5599999999997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66</v>
      </c>
      <c r="I135" s="25">
        <v>1</v>
      </c>
      <c r="J135" s="25">
        <v>22</v>
      </c>
      <c r="K135" s="11">
        <v>31</v>
      </c>
      <c r="L135" s="11">
        <v>31</v>
      </c>
      <c r="M135" s="10">
        <v>0</v>
      </c>
      <c r="N135" s="12">
        <v>46.969696969696969</v>
      </c>
      <c r="O135" s="11">
        <v>7714.4299999999994</v>
      </c>
      <c r="P135" s="11">
        <v>7714.4299999999994</v>
      </c>
      <c r="Q135" s="12">
        <v>100</v>
      </c>
      <c r="R135" s="11">
        <v>6478.14</v>
      </c>
      <c r="S135" s="12">
        <v>83.974318258121485</v>
      </c>
      <c r="T135" s="5">
        <v>1236.2899999999997</v>
      </c>
      <c r="U135" s="12">
        <v>16.025681741878532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2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28</v>
      </c>
      <c r="L137" s="11">
        <v>28</v>
      </c>
      <c r="M137" s="10">
        <v>0</v>
      </c>
      <c r="N137" s="12">
        <v>65.116279069767444</v>
      </c>
      <c r="O137" s="11">
        <v>26260.880000000023</v>
      </c>
      <c r="P137" s="11">
        <v>26260.880000000023</v>
      </c>
      <c r="Q137" s="12">
        <v>100</v>
      </c>
      <c r="R137" s="11">
        <v>26260.880000000023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29</v>
      </c>
      <c r="I140" s="25">
        <v>2</v>
      </c>
      <c r="J140" s="25">
        <v>24</v>
      </c>
      <c r="K140" s="11">
        <v>11</v>
      </c>
      <c r="L140" s="11">
        <v>11</v>
      </c>
      <c r="M140" s="10">
        <v>0</v>
      </c>
      <c r="N140" s="12">
        <v>37.931034482758619</v>
      </c>
      <c r="O140" s="11">
        <v>4686.2699999999995</v>
      </c>
      <c r="P140" s="11">
        <v>4686.2699999999995</v>
      </c>
      <c r="Q140" s="12">
        <v>100</v>
      </c>
      <c r="R140" s="11">
        <v>4686.2699999999995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34</v>
      </c>
      <c r="I141" s="25">
        <v>5</v>
      </c>
      <c r="J141" s="25">
        <v>29</v>
      </c>
      <c r="K141" s="11">
        <v>21</v>
      </c>
      <c r="L141" s="11">
        <v>21</v>
      </c>
      <c r="M141" s="10">
        <v>0</v>
      </c>
      <c r="N141" s="12">
        <v>61.764705882352942</v>
      </c>
      <c r="O141" s="11">
        <v>8515.119999999999</v>
      </c>
      <c r="P141" s="11">
        <v>8515.119999999999</v>
      </c>
      <c r="Q141" s="12">
        <v>100</v>
      </c>
      <c r="R141" s="11">
        <v>5959.4500000000016</v>
      </c>
      <c r="S141" s="12">
        <v>69.986682512988679</v>
      </c>
      <c r="T141" s="5">
        <v>2555.67</v>
      </c>
      <c r="U141" s="12">
        <v>30.013317487011342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31</v>
      </c>
      <c r="I144" s="25">
        <v>11</v>
      </c>
      <c r="J144" s="25">
        <v>7</v>
      </c>
      <c r="K144" s="11">
        <v>17</v>
      </c>
      <c r="L144" s="11">
        <v>17</v>
      </c>
      <c r="M144" s="10">
        <v>0</v>
      </c>
      <c r="N144" s="12">
        <v>54.838709677419352</v>
      </c>
      <c r="O144" s="11">
        <v>3991.7500000000014</v>
      </c>
      <c r="P144" s="11">
        <v>3991.7500000000014</v>
      </c>
      <c r="Q144" s="12">
        <v>100</v>
      </c>
      <c r="R144" s="11">
        <v>213.14999999999998</v>
      </c>
      <c r="S144" s="12">
        <v>5.3397632617273105</v>
      </c>
      <c r="T144" s="5">
        <v>3778.6000000000013</v>
      </c>
      <c r="U144" s="12">
        <v>94.660236738272687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35</v>
      </c>
      <c r="I145" s="25">
        <v>6</v>
      </c>
      <c r="J145" s="25">
        <v>5</v>
      </c>
      <c r="K145" s="11">
        <v>15</v>
      </c>
      <c r="L145" s="11">
        <v>15</v>
      </c>
      <c r="M145" s="10">
        <v>0</v>
      </c>
      <c r="N145" s="12">
        <v>42.857142857142854</v>
      </c>
      <c r="O145" s="11">
        <v>2255.13</v>
      </c>
      <c r="P145" s="11">
        <v>2255.13</v>
      </c>
      <c r="Q145" s="12">
        <v>100</v>
      </c>
      <c r="R145" s="11">
        <v>2255.13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30</v>
      </c>
      <c r="I146" s="25">
        <v>6</v>
      </c>
      <c r="J146" s="25">
        <v>21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66</v>
      </c>
      <c r="I148" s="25">
        <v>5</v>
      </c>
      <c r="J148" s="25">
        <v>56</v>
      </c>
      <c r="K148" s="11">
        <v>54</v>
      </c>
      <c r="L148" s="11">
        <v>54</v>
      </c>
      <c r="M148" s="10">
        <v>0</v>
      </c>
      <c r="N148" s="12">
        <v>81.818181818181827</v>
      </c>
      <c r="O148" s="11">
        <v>16671.800000000014</v>
      </c>
      <c r="P148" s="11">
        <v>16671.800000000014</v>
      </c>
      <c r="Q148" s="12">
        <v>100</v>
      </c>
      <c r="R148" s="11">
        <v>16671.800000000014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82</v>
      </c>
      <c r="I149" s="25">
        <v>6</v>
      </c>
      <c r="J149" s="25">
        <v>74</v>
      </c>
      <c r="K149" s="11">
        <v>63</v>
      </c>
      <c r="L149" s="11">
        <v>63</v>
      </c>
      <c r="M149" s="10">
        <v>0</v>
      </c>
      <c r="N149" s="12">
        <v>76.829268292682926</v>
      </c>
      <c r="O149" s="11">
        <v>34901.420000000006</v>
      </c>
      <c r="P149" s="11">
        <v>34901.420000000006</v>
      </c>
      <c r="Q149" s="12">
        <v>100</v>
      </c>
      <c r="R149" s="11">
        <v>27804.259999999991</v>
      </c>
      <c r="S149" s="12">
        <v>79.665125373122308</v>
      </c>
      <c r="T149" s="5">
        <v>7097.16</v>
      </c>
      <c r="U149" s="12">
        <v>20.334874626877642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38</v>
      </c>
      <c r="I150" s="25">
        <v>7</v>
      </c>
      <c r="J150" s="25">
        <v>29</v>
      </c>
      <c r="K150" s="11">
        <v>12</v>
      </c>
      <c r="L150" s="11">
        <v>12</v>
      </c>
      <c r="M150" s="10">
        <v>0</v>
      </c>
      <c r="N150" s="12">
        <v>31.578947368421051</v>
      </c>
      <c r="O150" s="11">
        <v>10067.300000000001</v>
      </c>
      <c r="P150" s="11">
        <v>10067.300000000001</v>
      </c>
      <c r="Q150" s="12">
        <v>100</v>
      </c>
      <c r="R150" s="11">
        <v>0</v>
      </c>
      <c r="S150" s="12">
        <v>0</v>
      </c>
      <c r="T150" s="5">
        <v>10067.300000000001</v>
      </c>
      <c r="U150" s="12">
        <v>100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24</v>
      </c>
      <c r="I151" s="25">
        <v>2</v>
      </c>
      <c r="J151" s="25">
        <v>21</v>
      </c>
      <c r="K151" s="11">
        <v>17</v>
      </c>
      <c r="L151" s="11">
        <v>17</v>
      </c>
      <c r="M151" s="10">
        <v>0</v>
      </c>
      <c r="N151" s="12">
        <v>70.833333333333343</v>
      </c>
      <c r="O151" s="11">
        <v>3580.920000000001</v>
      </c>
      <c r="P151" s="11">
        <v>3580.920000000001</v>
      </c>
      <c r="Q151" s="12">
        <v>100</v>
      </c>
      <c r="R151" s="11">
        <v>3580.920000000001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14995.889999999994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19</v>
      </c>
      <c r="I154" s="25">
        <v>1</v>
      </c>
      <c r="J154" s="25">
        <v>17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29</v>
      </c>
      <c r="I156" s="25">
        <v>6</v>
      </c>
      <c r="J156" s="25">
        <v>18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30</v>
      </c>
      <c r="I157" s="25">
        <v>2</v>
      </c>
      <c r="J157" s="25">
        <v>26</v>
      </c>
      <c r="K157" s="11">
        <v>19</v>
      </c>
      <c r="L157" s="11">
        <v>19</v>
      </c>
      <c r="M157" s="10">
        <v>0</v>
      </c>
      <c r="N157" s="12">
        <v>63.333333333333329</v>
      </c>
      <c r="O157" s="11">
        <v>4592.47</v>
      </c>
      <c r="P157" s="11">
        <v>4592.47</v>
      </c>
      <c r="Q157" s="12">
        <v>100</v>
      </c>
      <c r="R157" s="11">
        <v>4592.47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57</v>
      </c>
      <c r="I158" s="25">
        <v>4</v>
      </c>
      <c r="J158" s="25">
        <v>48</v>
      </c>
      <c r="K158" s="11">
        <v>38</v>
      </c>
      <c r="L158" s="11">
        <v>38</v>
      </c>
      <c r="M158" s="10">
        <v>0</v>
      </c>
      <c r="N158" s="12">
        <v>66.666666666666657</v>
      </c>
      <c r="O158" s="11">
        <v>15750.349999999997</v>
      </c>
      <c r="P158" s="11">
        <v>15750.349999999997</v>
      </c>
      <c r="Q158" s="12">
        <v>100</v>
      </c>
      <c r="R158" s="11">
        <v>15750.349999999997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46</v>
      </c>
      <c r="I159" s="25">
        <v>6</v>
      </c>
      <c r="J159" s="25">
        <v>30</v>
      </c>
      <c r="K159" s="11">
        <v>35</v>
      </c>
      <c r="L159" s="11">
        <v>35</v>
      </c>
      <c r="M159" s="10">
        <v>0</v>
      </c>
      <c r="N159" s="12">
        <v>76.08695652173914</v>
      </c>
      <c r="O159" s="11">
        <v>11360.939999999997</v>
      </c>
      <c r="P159" s="11">
        <v>11360.939999999997</v>
      </c>
      <c r="Q159" s="12">
        <v>100</v>
      </c>
      <c r="R159" s="11">
        <v>11360.939999999997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50</v>
      </c>
      <c r="I160" s="25">
        <v>3</v>
      </c>
      <c r="J160" s="25">
        <v>40</v>
      </c>
      <c r="K160" s="11">
        <v>2</v>
      </c>
      <c r="L160" s="11">
        <v>2</v>
      </c>
      <c r="M160" s="10">
        <v>0</v>
      </c>
      <c r="N160" s="12">
        <v>4</v>
      </c>
      <c r="O160" s="11">
        <v>2418.5500000000002</v>
      </c>
      <c r="P160" s="11">
        <v>2418.5500000000002</v>
      </c>
      <c r="Q160" s="12">
        <v>100</v>
      </c>
      <c r="R160" s="11">
        <v>0</v>
      </c>
      <c r="S160" s="12">
        <v>0</v>
      </c>
      <c r="T160" s="5">
        <v>2418.5500000000002</v>
      </c>
      <c r="U160" s="12">
        <v>100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63</v>
      </c>
      <c r="I162" s="25">
        <v>11</v>
      </c>
      <c r="J162" s="25">
        <v>40</v>
      </c>
      <c r="K162" s="11">
        <v>5</v>
      </c>
      <c r="L162" s="11">
        <v>5</v>
      </c>
      <c r="M162" s="10">
        <v>0</v>
      </c>
      <c r="N162" s="12">
        <v>7.9365079365079358</v>
      </c>
      <c r="O162" s="11">
        <v>3633.05</v>
      </c>
      <c r="P162" s="11">
        <v>3633.05</v>
      </c>
      <c r="Q162" s="12">
        <v>100</v>
      </c>
      <c r="R162" s="11">
        <v>3633.05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17</v>
      </c>
      <c r="I163" s="25">
        <v>5</v>
      </c>
      <c r="J163" s="25">
        <v>11</v>
      </c>
      <c r="K163" s="11">
        <v>3</v>
      </c>
      <c r="L163" s="11">
        <v>3</v>
      </c>
      <c r="M163" s="10">
        <v>0</v>
      </c>
      <c r="N163" s="12">
        <v>17.647058823529413</v>
      </c>
      <c r="O163" s="11">
        <v>1182.7</v>
      </c>
      <c r="P163" s="11">
        <v>1182.7</v>
      </c>
      <c r="Q163" s="12">
        <v>100</v>
      </c>
      <c r="R163" s="11">
        <v>1182.7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11</v>
      </c>
      <c r="I165" s="25">
        <v>0</v>
      </c>
      <c r="J165" s="25">
        <v>9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59</v>
      </c>
      <c r="I166" s="25">
        <v>7</v>
      </c>
      <c r="J166" s="25">
        <v>45</v>
      </c>
      <c r="K166" s="11">
        <v>31</v>
      </c>
      <c r="L166" s="11">
        <v>31</v>
      </c>
      <c r="M166" s="10">
        <v>0</v>
      </c>
      <c r="N166" s="12">
        <v>52.542372881355938</v>
      </c>
      <c r="O166" s="11">
        <v>11166.989999999998</v>
      </c>
      <c r="P166" s="11">
        <v>11166.989999999998</v>
      </c>
      <c r="Q166" s="12">
        <v>100</v>
      </c>
      <c r="R166" s="11">
        <v>6917.6399999999967</v>
      </c>
      <c r="S166" s="12">
        <v>61.947221229713634</v>
      </c>
      <c r="T166" s="5">
        <v>4249.3500000000004</v>
      </c>
      <c r="U166" s="12">
        <v>38.052778770286359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60</v>
      </c>
      <c r="I167" s="25">
        <v>6</v>
      </c>
      <c r="J167" s="25">
        <v>44</v>
      </c>
      <c r="K167" s="11">
        <v>10</v>
      </c>
      <c r="L167" s="11">
        <v>10</v>
      </c>
      <c r="M167" s="10">
        <v>0</v>
      </c>
      <c r="N167" s="12">
        <v>16.666666666666664</v>
      </c>
      <c r="O167" s="11">
        <v>2351.5699999999997</v>
      </c>
      <c r="P167" s="11">
        <v>2351.5699999999997</v>
      </c>
      <c r="Q167" s="12">
        <v>100</v>
      </c>
      <c r="R167" s="11">
        <v>2351.5699999999997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3</v>
      </c>
      <c r="I169" s="25">
        <v>0</v>
      </c>
      <c r="J169" s="25">
        <v>3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24</v>
      </c>
      <c r="I170" s="25">
        <v>2</v>
      </c>
      <c r="J170" s="25">
        <v>19</v>
      </c>
      <c r="K170" s="11">
        <v>6</v>
      </c>
      <c r="L170" s="11">
        <v>6</v>
      </c>
      <c r="M170" s="10">
        <v>0</v>
      </c>
      <c r="N170" s="12">
        <v>25</v>
      </c>
      <c r="O170" s="11">
        <v>4240.7199999999993</v>
      </c>
      <c r="P170" s="11">
        <v>4240.7199999999993</v>
      </c>
      <c r="Q170" s="12">
        <v>100</v>
      </c>
      <c r="R170" s="11">
        <v>4240.7199999999993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1</v>
      </c>
      <c r="L171" s="11">
        <v>1</v>
      </c>
      <c r="M171" s="10">
        <v>0</v>
      </c>
      <c r="N171" s="12">
        <v>20</v>
      </c>
      <c r="O171" s="11">
        <v>535.91999999999996</v>
      </c>
      <c r="P171" s="11">
        <v>535.91999999999996</v>
      </c>
      <c r="Q171" s="12">
        <v>100</v>
      </c>
      <c r="R171" s="11">
        <v>0</v>
      </c>
      <c r="S171" s="12">
        <v>0</v>
      </c>
      <c r="T171" s="5">
        <v>535.91999999999996</v>
      </c>
      <c r="U171" s="12">
        <v>100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29</v>
      </c>
      <c r="I172" s="25">
        <v>6</v>
      </c>
      <c r="J172" s="25">
        <v>21</v>
      </c>
      <c r="K172" s="11">
        <v>19</v>
      </c>
      <c r="L172" s="11">
        <v>19</v>
      </c>
      <c r="M172" s="10">
        <v>0</v>
      </c>
      <c r="N172" s="12">
        <v>65.517241379310349</v>
      </c>
      <c r="O172" s="11">
        <v>16644.219999999998</v>
      </c>
      <c r="P172" s="11">
        <v>16644.219999999998</v>
      </c>
      <c r="Q172" s="12">
        <v>100</v>
      </c>
      <c r="R172" s="11">
        <v>14207.059999999998</v>
      </c>
      <c r="S172" s="12">
        <v>85.357319237549135</v>
      </c>
      <c r="T172" s="5">
        <v>2437.16</v>
      </c>
      <c r="U172" s="12">
        <v>14.642680762450871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14</v>
      </c>
      <c r="I173" s="25">
        <v>2</v>
      </c>
      <c r="J173" s="25">
        <v>5</v>
      </c>
      <c r="K173" s="11">
        <v>8</v>
      </c>
      <c r="L173" s="11">
        <v>8</v>
      </c>
      <c r="M173" s="10">
        <v>0</v>
      </c>
      <c r="N173" s="12">
        <v>57.142857142857139</v>
      </c>
      <c r="O173" s="11">
        <v>2688.6600000000003</v>
      </c>
      <c r="P173" s="11">
        <v>2688.6600000000003</v>
      </c>
      <c r="Q173" s="12">
        <v>100</v>
      </c>
      <c r="R173" s="11">
        <v>1361.03</v>
      </c>
      <c r="S173" s="12">
        <v>50.621127252981033</v>
      </c>
      <c r="T173" s="5">
        <v>1327.6299999999999</v>
      </c>
      <c r="U173" s="12">
        <v>49.378872747018953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61</v>
      </c>
      <c r="I174" s="25">
        <v>2</v>
      </c>
      <c r="J174" s="25">
        <v>16</v>
      </c>
      <c r="K174" s="11">
        <v>9</v>
      </c>
      <c r="L174" s="11">
        <v>9</v>
      </c>
      <c r="M174" s="10">
        <v>0</v>
      </c>
      <c r="N174" s="12">
        <v>14.754098360655737</v>
      </c>
      <c r="O174" s="11">
        <v>1862.93</v>
      </c>
      <c r="P174" s="11">
        <v>1862.93</v>
      </c>
      <c r="Q174" s="12">
        <v>100</v>
      </c>
      <c r="R174" s="11">
        <v>1862.93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42</v>
      </c>
      <c r="I175" s="25">
        <v>0</v>
      </c>
      <c r="J175" s="25">
        <v>10</v>
      </c>
      <c r="K175" s="11">
        <v>24</v>
      </c>
      <c r="L175" s="11">
        <v>24</v>
      </c>
      <c r="M175" s="10">
        <v>0</v>
      </c>
      <c r="N175" s="12">
        <v>57.142857142857139</v>
      </c>
      <c r="O175" s="11">
        <v>5986.3200000000052</v>
      </c>
      <c r="P175" s="11">
        <v>5986.3200000000052</v>
      </c>
      <c r="Q175" s="12">
        <v>100</v>
      </c>
      <c r="R175" s="11">
        <v>5894.9700000000048</v>
      </c>
      <c r="S175" s="12">
        <v>98.474020767349558</v>
      </c>
      <c r="T175" s="5">
        <v>91.35</v>
      </c>
      <c r="U175" s="12">
        <v>1.5259792326504418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66</v>
      </c>
      <c r="I178" s="25">
        <v>25</v>
      </c>
      <c r="J178" s="25">
        <v>40</v>
      </c>
      <c r="K178" s="11">
        <v>39</v>
      </c>
      <c r="L178" s="11">
        <v>39</v>
      </c>
      <c r="M178" s="10">
        <v>0</v>
      </c>
      <c r="N178" s="12">
        <v>59.090909090909093</v>
      </c>
      <c r="O178" s="11">
        <v>23446.170000000009</v>
      </c>
      <c r="P178" s="11">
        <v>23446.170000000009</v>
      </c>
      <c r="Q178" s="12">
        <v>100</v>
      </c>
      <c r="R178" s="11">
        <v>23446.170000000009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107</v>
      </c>
      <c r="I179" s="25">
        <v>49</v>
      </c>
      <c r="J179" s="25">
        <v>44</v>
      </c>
      <c r="K179" s="11">
        <v>58</v>
      </c>
      <c r="L179" s="11">
        <v>58</v>
      </c>
      <c r="M179" s="10">
        <v>0</v>
      </c>
      <c r="N179" s="12">
        <v>54.205607476635507</v>
      </c>
      <c r="O179" s="11">
        <v>38169.119999999981</v>
      </c>
      <c r="P179" s="11">
        <v>38169.119999999981</v>
      </c>
      <c r="Q179" s="12">
        <v>100</v>
      </c>
      <c r="R179" s="11">
        <v>26831.919999999987</v>
      </c>
      <c r="S179" s="12">
        <v>70.2974551155489</v>
      </c>
      <c r="T179" s="5">
        <v>11337.2</v>
      </c>
      <c r="U179" s="12">
        <v>29.702544884451111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9</v>
      </c>
      <c r="I180" s="25">
        <v>1</v>
      </c>
      <c r="J180" s="25">
        <v>8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13</v>
      </c>
      <c r="I182" s="25">
        <v>3</v>
      </c>
      <c r="J182" s="25">
        <v>9</v>
      </c>
      <c r="K182" s="11">
        <v>5</v>
      </c>
      <c r="L182" s="11">
        <v>5</v>
      </c>
      <c r="M182" s="10">
        <v>0</v>
      </c>
      <c r="N182" s="12">
        <v>38.461538461538467</v>
      </c>
      <c r="O182" s="11">
        <v>2791.9700000000003</v>
      </c>
      <c r="P182" s="11">
        <v>2791.9700000000003</v>
      </c>
      <c r="Q182" s="12">
        <v>100</v>
      </c>
      <c r="R182" s="11">
        <v>543.82999999999993</v>
      </c>
      <c r="S182" s="12">
        <v>19.478361157175751</v>
      </c>
      <c r="T182" s="5">
        <v>2248.1400000000003</v>
      </c>
      <c r="U182" s="12">
        <v>80.521638842824245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2</v>
      </c>
      <c r="I183" s="25">
        <v>1</v>
      </c>
      <c r="J183" s="25">
        <v>1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59</v>
      </c>
      <c r="I184" s="25">
        <v>1</v>
      </c>
      <c r="J184" s="25">
        <v>55</v>
      </c>
      <c r="K184" s="11">
        <v>46</v>
      </c>
      <c r="L184" s="11">
        <v>46</v>
      </c>
      <c r="M184" s="10">
        <v>0</v>
      </c>
      <c r="N184" s="12">
        <v>77.966101694915253</v>
      </c>
      <c r="O184" s="11">
        <v>23663.5</v>
      </c>
      <c r="P184" s="11">
        <v>23663.5</v>
      </c>
      <c r="Q184" s="12">
        <v>100</v>
      </c>
      <c r="R184" s="11">
        <v>14357.309999999994</v>
      </c>
      <c r="S184" s="12">
        <v>60.672808333509387</v>
      </c>
      <c r="T184" s="5">
        <v>9306.19</v>
      </c>
      <c r="U184" s="12">
        <v>39.327191666490592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5351</v>
      </c>
      <c r="I187" s="25">
        <v>980</v>
      </c>
      <c r="J187" s="25">
        <v>3261</v>
      </c>
      <c r="K187" s="11">
        <v>1903</v>
      </c>
      <c r="L187" s="11">
        <v>1903</v>
      </c>
      <c r="M187" s="10">
        <v>0</v>
      </c>
      <c r="N187" s="12">
        <v>35.563446084843953</v>
      </c>
      <c r="O187" s="11">
        <v>965089.63000000012</v>
      </c>
      <c r="P187" s="11">
        <v>965089.63000000012</v>
      </c>
      <c r="Q187" s="12">
        <v>100</v>
      </c>
      <c r="R187" s="11">
        <v>750143.17</v>
      </c>
      <c r="S187" s="12">
        <v>77.727824098576207</v>
      </c>
      <c r="T187" s="5">
        <v>214946.46000000008</v>
      </c>
      <c r="U187" s="12">
        <v>22.272175901423793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72" zoomScale="70" zoomScaleNormal="70" zoomScaleSheetLayoutView="130" workbookViewId="0">
      <selection activeCell="J190" sqref="J190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414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93"/>
      <c r="AB4" s="92"/>
      <c r="AC4" s="93"/>
      <c r="AD4" s="92"/>
      <c r="AE4" s="93"/>
      <c r="AF4" s="92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42</v>
      </c>
      <c r="I7" s="25">
        <v>10</v>
      </c>
      <c r="J7" s="25">
        <v>25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46</v>
      </c>
      <c r="I12" s="25">
        <v>1</v>
      </c>
      <c r="J12" s="25">
        <v>40</v>
      </c>
      <c r="K12" s="11">
        <v>27</v>
      </c>
      <c r="L12" s="11">
        <v>27</v>
      </c>
      <c r="M12" s="10">
        <v>0</v>
      </c>
      <c r="N12" s="12">
        <v>58.695652173913047</v>
      </c>
      <c r="O12" s="11">
        <v>12706.690000000002</v>
      </c>
      <c r="P12" s="11">
        <v>12706.690000000002</v>
      </c>
      <c r="Q12" s="12">
        <v>100</v>
      </c>
      <c r="R12" s="11">
        <v>12120.530000000002</v>
      </c>
      <c r="S12" s="12">
        <v>95.386996928389692</v>
      </c>
      <c r="T12" s="5">
        <v>586.16</v>
      </c>
      <c r="U12" s="12">
        <v>4.6130030716103079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8</v>
      </c>
      <c r="L13" s="11">
        <v>8</v>
      </c>
      <c r="M13" s="10">
        <v>0</v>
      </c>
      <c r="N13" s="12">
        <v>100</v>
      </c>
      <c r="O13" s="11">
        <v>2375.1</v>
      </c>
      <c r="P13" s="11">
        <v>2375.1</v>
      </c>
      <c r="Q13" s="12">
        <v>100</v>
      </c>
      <c r="R13" s="11">
        <v>1644.2999999999997</v>
      </c>
      <c r="S13" s="12">
        <v>69.230769230769212</v>
      </c>
      <c r="T13" s="5">
        <v>730.8</v>
      </c>
      <c r="U13" s="12">
        <v>30.76923076923077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37</v>
      </c>
      <c r="I14" s="25">
        <v>10</v>
      </c>
      <c r="J14" s="25">
        <v>17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4</v>
      </c>
      <c r="I15" s="25">
        <v>0</v>
      </c>
      <c r="J15" s="25">
        <v>4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68</v>
      </c>
      <c r="I17" s="25">
        <v>21</v>
      </c>
      <c r="J17" s="25">
        <v>32</v>
      </c>
      <c r="K17" s="11">
        <v>32</v>
      </c>
      <c r="L17" s="11">
        <v>32</v>
      </c>
      <c r="M17" s="10">
        <v>0</v>
      </c>
      <c r="N17" s="12">
        <v>47.058823529411761</v>
      </c>
      <c r="O17" s="11">
        <v>19704.259999999998</v>
      </c>
      <c r="P17" s="11">
        <v>19704.259999999998</v>
      </c>
      <c r="Q17" s="12">
        <v>100</v>
      </c>
      <c r="R17" s="11">
        <v>19704.259999999998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22</v>
      </c>
      <c r="I19" s="25">
        <v>2</v>
      </c>
      <c r="J19" s="25">
        <v>15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31</v>
      </c>
      <c r="I20" s="25">
        <v>2</v>
      </c>
      <c r="J20" s="25">
        <v>23</v>
      </c>
      <c r="K20" s="11">
        <v>24</v>
      </c>
      <c r="L20" s="11">
        <v>24</v>
      </c>
      <c r="M20" s="10">
        <v>0</v>
      </c>
      <c r="N20" s="12">
        <v>77.41935483870968</v>
      </c>
      <c r="O20" s="11">
        <v>16231.129999999996</v>
      </c>
      <c r="P20" s="11">
        <v>16231.129999999996</v>
      </c>
      <c r="Q20" s="12">
        <v>100</v>
      </c>
      <c r="R20" s="11">
        <v>7511.29</v>
      </c>
      <c r="S20" s="12">
        <v>46.277061424558866</v>
      </c>
      <c r="T20" s="5">
        <v>8719.840000000002</v>
      </c>
      <c r="U20" s="12">
        <v>53.722938575441169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48</v>
      </c>
      <c r="I21" s="25">
        <v>11</v>
      </c>
      <c r="J21" s="25">
        <v>32</v>
      </c>
      <c r="K21" s="11">
        <v>25</v>
      </c>
      <c r="L21" s="11">
        <v>25</v>
      </c>
      <c r="M21" s="10">
        <v>0</v>
      </c>
      <c r="N21" s="12">
        <v>52.083333333333336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28</v>
      </c>
      <c r="I23" s="25">
        <v>7</v>
      </c>
      <c r="J23" s="25">
        <v>14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6</v>
      </c>
      <c r="I24" s="25">
        <v>0</v>
      </c>
      <c r="J24" s="25">
        <v>6</v>
      </c>
      <c r="K24" s="11">
        <v>3</v>
      </c>
      <c r="L24" s="11">
        <v>3</v>
      </c>
      <c r="M24" s="10">
        <v>0</v>
      </c>
      <c r="N24" s="12">
        <v>50</v>
      </c>
      <c r="O24" s="11">
        <v>3030.84</v>
      </c>
      <c r="P24" s="11">
        <v>3030.84</v>
      </c>
      <c r="Q24" s="12">
        <v>100</v>
      </c>
      <c r="R24" s="11">
        <v>401.94</v>
      </c>
      <c r="S24" s="12">
        <v>13.261670032070317</v>
      </c>
      <c r="T24" s="5">
        <v>2628.9</v>
      </c>
      <c r="U24" s="12">
        <v>86.738329967929687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91</v>
      </c>
      <c r="I25" s="25">
        <v>39</v>
      </c>
      <c r="J25" s="25">
        <v>42</v>
      </c>
      <c r="K25" s="11">
        <v>52</v>
      </c>
      <c r="L25" s="11">
        <v>52</v>
      </c>
      <c r="M25" s="10">
        <v>0</v>
      </c>
      <c r="N25" s="12">
        <v>57.142857142857139</v>
      </c>
      <c r="O25" s="11">
        <v>23510.710000000017</v>
      </c>
      <c r="P25" s="11">
        <v>23510.710000000017</v>
      </c>
      <c r="Q25" s="12">
        <v>100</v>
      </c>
      <c r="R25" s="11">
        <v>20868.040000000005</v>
      </c>
      <c r="S25" s="12">
        <v>88.759718443211582</v>
      </c>
      <c r="T25" s="5">
        <v>2642.6699999999996</v>
      </c>
      <c r="U25" s="12">
        <v>11.240281556788364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11</v>
      </c>
      <c r="L26" s="11">
        <v>11</v>
      </c>
      <c r="M26" s="10">
        <v>0</v>
      </c>
      <c r="N26" s="12">
        <v>34.375</v>
      </c>
      <c r="O26" s="11">
        <v>2350.7399999999998</v>
      </c>
      <c r="P26" s="11">
        <v>2350.7399999999998</v>
      </c>
      <c r="Q26" s="12">
        <v>100</v>
      </c>
      <c r="R26" s="11">
        <v>0</v>
      </c>
      <c r="S26" s="12">
        <v>0</v>
      </c>
      <c r="T26" s="5">
        <v>2350.7399999999998</v>
      </c>
      <c r="U26" s="12">
        <v>100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25</v>
      </c>
      <c r="I27" s="25">
        <v>4</v>
      </c>
      <c r="J27" s="25">
        <v>17</v>
      </c>
      <c r="K27" s="11">
        <v>14</v>
      </c>
      <c r="L27" s="11">
        <v>14</v>
      </c>
      <c r="M27" s="10">
        <v>0</v>
      </c>
      <c r="N27" s="12">
        <v>56.000000000000007</v>
      </c>
      <c r="O27" s="11">
        <v>4869.5600000000004</v>
      </c>
      <c r="P27" s="11">
        <v>4869.5600000000004</v>
      </c>
      <c r="Q27" s="12">
        <v>100</v>
      </c>
      <c r="R27" s="11">
        <v>4869.5600000000004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27</v>
      </c>
      <c r="I28" s="25">
        <v>2</v>
      </c>
      <c r="J28" s="25">
        <v>23</v>
      </c>
      <c r="K28" s="11">
        <v>17</v>
      </c>
      <c r="L28" s="11">
        <v>17</v>
      </c>
      <c r="M28" s="10">
        <v>0</v>
      </c>
      <c r="N28" s="12">
        <v>62.962962962962962</v>
      </c>
      <c r="O28" s="11">
        <v>17795.669999999998</v>
      </c>
      <c r="P28" s="11">
        <v>17795.669999999998</v>
      </c>
      <c r="Q28" s="12">
        <v>100</v>
      </c>
      <c r="R28" s="11">
        <v>12772.130000000001</v>
      </c>
      <c r="S28" s="12">
        <v>71.77099822597296</v>
      </c>
      <c r="T28" s="5">
        <v>5023.54</v>
      </c>
      <c r="U28" s="12">
        <v>28.229001774027058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23</v>
      </c>
      <c r="I29" s="25">
        <v>3</v>
      </c>
      <c r="J29" s="25">
        <v>17</v>
      </c>
      <c r="K29" s="11">
        <v>18</v>
      </c>
      <c r="L29" s="11">
        <v>18</v>
      </c>
      <c r="M29" s="10">
        <v>0</v>
      </c>
      <c r="N29" s="12">
        <v>78.260869565217391</v>
      </c>
      <c r="O29" s="11">
        <v>20541.069999999996</v>
      </c>
      <c r="P29" s="11">
        <v>20541.069999999996</v>
      </c>
      <c r="Q29" s="12">
        <v>100</v>
      </c>
      <c r="R29" s="11">
        <v>4423.3500000000004</v>
      </c>
      <c r="S29" s="12">
        <v>21.534175191457898</v>
      </c>
      <c r="T29" s="5">
        <v>16117.720000000003</v>
      </c>
      <c r="U29" s="12">
        <v>78.465824808542138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34</v>
      </c>
      <c r="I31" s="25">
        <v>6</v>
      </c>
      <c r="J31" s="25">
        <v>17</v>
      </c>
      <c r="K31" s="11">
        <v>12</v>
      </c>
      <c r="L31" s="11">
        <v>12</v>
      </c>
      <c r="M31" s="10">
        <v>0</v>
      </c>
      <c r="N31" s="12">
        <v>35.294117647058826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30</v>
      </c>
      <c r="I32" s="25">
        <v>10</v>
      </c>
      <c r="J32" s="25">
        <v>16</v>
      </c>
      <c r="K32" s="11">
        <v>6</v>
      </c>
      <c r="L32" s="11">
        <v>6</v>
      </c>
      <c r="M32" s="10">
        <v>0</v>
      </c>
      <c r="N32" s="12">
        <v>20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16</v>
      </c>
      <c r="L34" s="11">
        <v>16</v>
      </c>
      <c r="M34" s="10">
        <v>0</v>
      </c>
      <c r="N34" s="12">
        <v>64</v>
      </c>
      <c r="O34" s="11">
        <v>5822.4700000000021</v>
      </c>
      <c r="P34" s="11">
        <v>5822.4700000000021</v>
      </c>
      <c r="Q34" s="12">
        <v>100</v>
      </c>
      <c r="R34" s="11">
        <v>5822.4700000000021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13</v>
      </c>
      <c r="I36" s="25">
        <v>2</v>
      </c>
      <c r="J36" s="25">
        <v>9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3</v>
      </c>
      <c r="L38" s="11">
        <v>3</v>
      </c>
      <c r="M38" s="10">
        <v>0</v>
      </c>
      <c r="N38" s="12">
        <v>23.076923076923077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24</v>
      </c>
      <c r="I40" s="25">
        <v>6</v>
      </c>
      <c r="J40" s="25">
        <v>12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17</v>
      </c>
      <c r="L41" s="11">
        <v>17</v>
      </c>
      <c r="M41" s="10">
        <v>0</v>
      </c>
      <c r="N41" s="12">
        <v>41.463414634146339</v>
      </c>
      <c r="O41" s="11">
        <v>6035.4199999999992</v>
      </c>
      <c r="P41" s="11">
        <v>6035.4199999999992</v>
      </c>
      <c r="Q41" s="12">
        <v>100</v>
      </c>
      <c r="R41" s="11">
        <v>2090.9299999999998</v>
      </c>
      <c r="S41" s="12">
        <v>34.644316385603659</v>
      </c>
      <c r="T41" s="5">
        <v>3944.4900000000002</v>
      </c>
      <c r="U41" s="12">
        <v>65.355683614396369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10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60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55</v>
      </c>
      <c r="I43" s="25">
        <v>9</v>
      </c>
      <c r="J43" s="25">
        <v>34</v>
      </c>
      <c r="K43" s="11">
        <v>21</v>
      </c>
      <c r="L43" s="11">
        <v>21</v>
      </c>
      <c r="M43" s="10">
        <v>0</v>
      </c>
      <c r="N43" s="12">
        <v>38.181818181818187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32</v>
      </c>
      <c r="I44" s="25">
        <v>10</v>
      </c>
      <c r="J44" s="25">
        <v>19</v>
      </c>
      <c r="K44" s="11">
        <v>7</v>
      </c>
      <c r="L44" s="11">
        <v>7</v>
      </c>
      <c r="M44" s="10">
        <v>0</v>
      </c>
      <c r="N44" s="12">
        <v>21.875</v>
      </c>
      <c r="O44" s="11">
        <v>7637.329999999999</v>
      </c>
      <c r="P44" s="11">
        <v>7637.329999999999</v>
      </c>
      <c r="Q44" s="12">
        <v>100</v>
      </c>
      <c r="R44" s="11">
        <v>6854.15</v>
      </c>
      <c r="S44" s="12">
        <v>89.745369127692541</v>
      </c>
      <c r="T44" s="5">
        <v>783.18000000000006</v>
      </c>
      <c r="U44" s="12">
        <v>10.254630872307471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68</v>
      </c>
      <c r="I45" s="25">
        <v>29</v>
      </c>
      <c r="J45" s="25">
        <v>37</v>
      </c>
      <c r="K45" s="11">
        <v>50</v>
      </c>
      <c r="L45" s="11">
        <v>50</v>
      </c>
      <c r="M45" s="10">
        <v>0</v>
      </c>
      <c r="N45" s="12">
        <v>73.529411764705884</v>
      </c>
      <c r="O45" s="11">
        <v>45564.070000000007</v>
      </c>
      <c r="P45" s="11">
        <v>45564.070000000007</v>
      </c>
      <c r="Q45" s="12">
        <v>100</v>
      </c>
      <c r="R45" s="11">
        <v>43611.750000000015</v>
      </c>
      <c r="S45" s="12">
        <v>95.715220347962784</v>
      </c>
      <c r="T45" s="5">
        <v>1952.32</v>
      </c>
      <c r="U45" s="12">
        <v>4.2847796520372299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21</v>
      </c>
      <c r="I48" s="25">
        <v>3</v>
      </c>
      <c r="J48" s="25">
        <v>16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</v>
      </c>
      <c r="L50" s="11">
        <v>1</v>
      </c>
      <c r="M50" s="10">
        <v>0</v>
      </c>
      <c r="N50" s="12">
        <v>6.666666666666667</v>
      </c>
      <c r="O50" s="11">
        <v>904.97</v>
      </c>
      <c r="P50" s="11">
        <v>904.97</v>
      </c>
      <c r="Q50" s="12">
        <v>100</v>
      </c>
      <c r="R50" s="11">
        <v>904.97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31</v>
      </c>
      <c r="I52" s="25">
        <v>0</v>
      </c>
      <c r="J52" s="25">
        <v>27</v>
      </c>
      <c r="K52" s="11">
        <v>4</v>
      </c>
      <c r="L52" s="11">
        <v>4</v>
      </c>
      <c r="M52" s="10">
        <v>0</v>
      </c>
      <c r="N52" s="12">
        <v>12.903225806451612</v>
      </c>
      <c r="O52" s="11">
        <v>974.39999999999986</v>
      </c>
      <c r="P52" s="11">
        <v>974.39999999999986</v>
      </c>
      <c r="Q52" s="12">
        <v>100</v>
      </c>
      <c r="R52" s="11">
        <v>0</v>
      </c>
      <c r="S52" s="12">
        <v>0</v>
      </c>
      <c r="T52" s="5">
        <v>974.39999999999986</v>
      </c>
      <c r="U52" s="12">
        <v>100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39</v>
      </c>
      <c r="I53" s="25">
        <v>2</v>
      </c>
      <c r="J53" s="25">
        <v>22</v>
      </c>
      <c r="K53" s="11">
        <v>5</v>
      </c>
      <c r="L53" s="11">
        <v>5</v>
      </c>
      <c r="M53" s="10">
        <v>0</v>
      </c>
      <c r="N53" s="12">
        <v>12.820512820512819</v>
      </c>
      <c r="O53" s="11">
        <v>3047.5699999999997</v>
      </c>
      <c r="P53" s="11">
        <v>3047.5699999999997</v>
      </c>
      <c r="Q53" s="12">
        <v>100</v>
      </c>
      <c r="R53" s="11">
        <v>274.06</v>
      </c>
      <c r="S53" s="12">
        <v>8.9927384768848633</v>
      </c>
      <c r="T53" s="5">
        <v>2773.5099999999998</v>
      </c>
      <c r="U53" s="12">
        <v>91.007261523115133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26</v>
      </c>
      <c r="I54" s="25">
        <v>0</v>
      </c>
      <c r="J54" s="25">
        <v>24</v>
      </c>
      <c r="K54" s="11">
        <v>15</v>
      </c>
      <c r="L54" s="11">
        <v>15</v>
      </c>
      <c r="M54" s="10">
        <v>0</v>
      </c>
      <c r="N54" s="12">
        <v>57.692307692307686</v>
      </c>
      <c r="O54" s="11">
        <v>7241.8300000000045</v>
      </c>
      <c r="P54" s="11">
        <v>7241.8300000000045</v>
      </c>
      <c r="Q54" s="12">
        <v>100</v>
      </c>
      <c r="R54" s="11">
        <v>0</v>
      </c>
      <c r="S54" s="12">
        <v>0</v>
      </c>
      <c r="T54" s="5">
        <v>7241.8300000000045</v>
      </c>
      <c r="U54" s="12">
        <v>100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54</v>
      </c>
      <c r="I55" s="25">
        <v>4</v>
      </c>
      <c r="J55" s="25">
        <v>39</v>
      </c>
      <c r="K55" s="11">
        <v>39</v>
      </c>
      <c r="L55" s="11">
        <v>39</v>
      </c>
      <c r="M55" s="10">
        <v>0</v>
      </c>
      <c r="N55" s="12">
        <v>72.222222222222214</v>
      </c>
      <c r="O55" s="11">
        <v>13806.930000000008</v>
      </c>
      <c r="P55" s="11">
        <v>13806.930000000008</v>
      </c>
      <c r="Q55" s="12">
        <v>100</v>
      </c>
      <c r="R55" s="11">
        <v>13806.930000000008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10</v>
      </c>
      <c r="I57" s="25">
        <v>1</v>
      </c>
      <c r="J57" s="25">
        <v>8</v>
      </c>
      <c r="K57" s="11">
        <v>7</v>
      </c>
      <c r="L57" s="11">
        <v>7</v>
      </c>
      <c r="M57" s="10">
        <v>0</v>
      </c>
      <c r="N57" s="12">
        <v>70</v>
      </c>
      <c r="O57" s="11">
        <v>5652.5700000000006</v>
      </c>
      <c r="P57" s="11">
        <v>5652.5700000000006</v>
      </c>
      <c r="Q57" s="12">
        <v>100</v>
      </c>
      <c r="R57" s="11">
        <v>5652.5700000000006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336</v>
      </c>
      <c r="I58" s="25">
        <v>38</v>
      </c>
      <c r="J58" s="25">
        <v>56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5</v>
      </c>
      <c r="I61" s="25">
        <v>0</v>
      </c>
      <c r="J61" s="25">
        <v>4</v>
      </c>
      <c r="K61" s="11">
        <v>2</v>
      </c>
      <c r="L61" s="11">
        <v>2</v>
      </c>
      <c r="M61" s="10">
        <v>0</v>
      </c>
      <c r="N61" s="12">
        <v>40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31</v>
      </c>
      <c r="I62" s="25">
        <v>15</v>
      </c>
      <c r="J62" s="25">
        <v>16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11</v>
      </c>
      <c r="I63" s="25">
        <v>1</v>
      </c>
      <c r="J63" s="25">
        <v>10</v>
      </c>
      <c r="K63" s="11">
        <v>7</v>
      </c>
      <c r="L63" s="11">
        <v>7</v>
      </c>
      <c r="M63" s="10">
        <v>0</v>
      </c>
      <c r="N63" s="12">
        <v>63.636363636363633</v>
      </c>
      <c r="O63" s="11">
        <v>2436.02</v>
      </c>
      <c r="P63" s="11">
        <v>2436.02</v>
      </c>
      <c r="Q63" s="12">
        <v>100</v>
      </c>
      <c r="R63" s="11">
        <v>0</v>
      </c>
      <c r="S63" s="12">
        <v>0</v>
      </c>
      <c r="T63" s="5">
        <v>2436.02</v>
      </c>
      <c r="U63" s="12">
        <v>100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121.8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25</v>
      </c>
      <c r="I65" s="25">
        <v>0</v>
      </c>
      <c r="J65" s="25">
        <v>25</v>
      </c>
      <c r="K65" s="11">
        <v>14</v>
      </c>
      <c r="L65" s="11">
        <v>14</v>
      </c>
      <c r="M65" s="10">
        <v>0</v>
      </c>
      <c r="N65" s="12">
        <v>56.000000000000007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54</v>
      </c>
      <c r="I67" s="25">
        <v>10</v>
      </c>
      <c r="J67" s="25">
        <v>37</v>
      </c>
      <c r="K67" s="11">
        <v>26</v>
      </c>
      <c r="L67" s="11">
        <v>26</v>
      </c>
      <c r="M67" s="10">
        <v>0</v>
      </c>
      <c r="N67" s="12">
        <v>48.148148148148145</v>
      </c>
      <c r="O67" s="11">
        <v>16344.589999999997</v>
      </c>
      <c r="P67" s="11">
        <v>16344.589999999997</v>
      </c>
      <c r="Q67" s="12">
        <v>100</v>
      </c>
      <c r="R67" s="11">
        <v>14058.939999999997</v>
      </c>
      <c r="S67" s="12">
        <v>86.01586212930394</v>
      </c>
      <c r="T67" s="5">
        <v>2285.65</v>
      </c>
      <c r="U67" s="12">
        <v>13.984137870696056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24</v>
      </c>
      <c r="I69" s="25">
        <v>2</v>
      </c>
      <c r="J69" s="25">
        <v>21</v>
      </c>
      <c r="K69" s="11">
        <v>4</v>
      </c>
      <c r="L69" s="11">
        <v>4</v>
      </c>
      <c r="M69" s="10">
        <v>0</v>
      </c>
      <c r="N69" s="12">
        <v>16.666666666666664</v>
      </c>
      <c r="O69" s="11">
        <v>1196.75</v>
      </c>
      <c r="P69" s="11">
        <v>1196.75</v>
      </c>
      <c r="Q69" s="12">
        <v>100</v>
      </c>
      <c r="R69" s="11">
        <v>651.33000000000004</v>
      </c>
      <c r="S69" s="12">
        <v>54.424900772926676</v>
      </c>
      <c r="T69" s="5">
        <v>545.41999999999996</v>
      </c>
      <c r="U69" s="12">
        <v>45.575099227073316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68</v>
      </c>
      <c r="I70" s="25">
        <v>20</v>
      </c>
      <c r="J70" s="25">
        <v>41</v>
      </c>
      <c r="K70" s="11">
        <v>34</v>
      </c>
      <c r="L70" s="11">
        <v>34</v>
      </c>
      <c r="M70" s="10">
        <v>0</v>
      </c>
      <c r="N70" s="12">
        <v>50</v>
      </c>
      <c r="O70" s="11">
        <v>21402.389999999989</v>
      </c>
      <c r="P70" s="11">
        <v>21402.389999999989</v>
      </c>
      <c r="Q70" s="12">
        <v>100</v>
      </c>
      <c r="R70" s="11">
        <v>4963.2700000000004</v>
      </c>
      <c r="S70" s="12">
        <v>23.190260526978541</v>
      </c>
      <c r="T70" s="5">
        <v>16439.120000000006</v>
      </c>
      <c r="U70" s="12">
        <v>76.809739473021537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43</v>
      </c>
      <c r="I72" s="25">
        <v>11</v>
      </c>
      <c r="J72" s="25">
        <v>20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31</v>
      </c>
      <c r="I73" s="25">
        <v>12</v>
      </c>
      <c r="J73" s="25">
        <v>19</v>
      </c>
      <c r="K73" s="11">
        <v>19</v>
      </c>
      <c r="L73" s="11">
        <v>19</v>
      </c>
      <c r="M73" s="10">
        <v>0</v>
      </c>
      <c r="N73" s="12">
        <v>61.29032258064516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37</v>
      </c>
      <c r="I75" s="25">
        <v>1</v>
      </c>
      <c r="J75" s="25">
        <v>33</v>
      </c>
      <c r="K75" s="11">
        <v>29</v>
      </c>
      <c r="L75" s="11">
        <v>29</v>
      </c>
      <c r="M75" s="10">
        <v>0</v>
      </c>
      <c r="N75" s="12">
        <v>78.378378378378372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20</v>
      </c>
      <c r="I76" s="25">
        <v>5</v>
      </c>
      <c r="J76" s="25">
        <v>11</v>
      </c>
      <c r="K76" s="11">
        <v>10</v>
      </c>
      <c r="L76" s="11">
        <v>10</v>
      </c>
      <c r="M76" s="10">
        <v>0</v>
      </c>
      <c r="N76" s="12">
        <v>50</v>
      </c>
      <c r="O76" s="11">
        <v>10210.41</v>
      </c>
      <c r="P76" s="11">
        <v>10210.41</v>
      </c>
      <c r="Q76" s="12">
        <v>100</v>
      </c>
      <c r="R76" s="11">
        <v>10210.41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60</v>
      </c>
      <c r="I77" s="25">
        <v>19</v>
      </c>
      <c r="J77" s="25">
        <v>26</v>
      </c>
      <c r="K77" s="11">
        <v>26</v>
      </c>
      <c r="L77" s="11">
        <v>26</v>
      </c>
      <c r="M77" s="10">
        <v>0</v>
      </c>
      <c r="N77" s="12">
        <v>43.333333333333336</v>
      </c>
      <c r="O77" s="11">
        <v>15172.910000000003</v>
      </c>
      <c r="P77" s="11">
        <v>15172.910000000003</v>
      </c>
      <c r="Q77" s="12">
        <v>100</v>
      </c>
      <c r="R77" s="11">
        <v>15172.910000000003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34</v>
      </c>
      <c r="I78" s="25">
        <v>1</v>
      </c>
      <c r="J78" s="25">
        <v>33</v>
      </c>
      <c r="K78" s="11">
        <v>20</v>
      </c>
      <c r="L78" s="11">
        <v>20</v>
      </c>
      <c r="M78" s="10">
        <v>0</v>
      </c>
      <c r="N78" s="12">
        <v>58.82352941176471</v>
      </c>
      <c r="O78" s="11">
        <v>4453.5199999999995</v>
      </c>
      <c r="P78" s="11">
        <v>4453.5199999999995</v>
      </c>
      <c r="Q78" s="12">
        <v>100</v>
      </c>
      <c r="R78" s="11">
        <v>4453.5199999999995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40</v>
      </c>
      <c r="I79" s="25">
        <v>4</v>
      </c>
      <c r="J79" s="25">
        <v>33</v>
      </c>
      <c r="K79" s="11">
        <v>3</v>
      </c>
      <c r="L79" s="11">
        <v>3</v>
      </c>
      <c r="M79" s="10">
        <v>0</v>
      </c>
      <c r="N79" s="12">
        <v>7.5</v>
      </c>
      <c r="O79" s="11">
        <v>804.3</v>
      </c>
      <c r="P79" s="11">
        <v>804.3</v>
      </c>
      <c r="Q79" s="12">
        <v>100</v>
      </c>
      <c r="R79" s="11">
        <v>0</v>
      </c>
      <c r="S79" s="12">
        <v>0</v>
      </c>
      <c r="T79" s="5">
        <v>804.3</v>
      </c>
      <c r="U79" s="12">
        <v>100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39</v>
      </c>
      <c r="I80" s="25">
        <v>2</v>
      </c>
      <c r="J80" s="25">
        <v>26</v>
      </c>
      <c r="K80" s="11">
        <v>14</v>
      </c>
      <c r="L80" s="11">
        <v>14</v>
      </c>
      <c r="M80" s="10">
        <v>0</v>
      </c>
      <c r="N80" s="12">
        <v>35.897435897435898</v>
      </c>
      <c r="O80" s="11">
        <v>16967.509999999998</v>
      </c>
      <c r="P80" s="11">
        <v>16967.509999999998</v>
      </c>
      <c r="Q80" s="12">
        <v>100</v>
      </c>
      <c r="R80" s="11">
        <v>16967.509999999998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31</v>
      </c>
      <c r="I81" s="25">
        <v>16</v>
      </c>
      <c r="J81" s="25">
        <v>13</v>
      </c>
      <c r="K81" s="11">
        <v>7</v>
      </c>
      <c r="L81" s="11">
        <v>7</v>
      </c>
      <c r="M81" s="10">
        <v>0</v>
      </c>
      <c r="N81" s="12">
        <v>22.58064516129032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94</v>
      </c>
      <c r="I84" s="25">
        <v>26</v>
      </c>
      <c r="J84" s="25">
        <v>59</v>
      </c>
      <c r="K84" s="11">
        <v>5</v>
      </c>
      <c r="L84" s="11">
        <v>5</v>
      </c>
      <c r="M84" s="10">
        <v>0</v>
      </c>
      <c r="N84" s="12">
        <v>5.3191489361702127</v>
      </c>
      <c r="O84" s="11">
        <v>6731.2599999999993</v>
      </c>
      <c r="P84" s="11">
        <v>6731.2599999999993</v>
      </c>
      <c r="Q84" s="12">
        <v>100</v>
      </c>
      <c r="R84" s="11">
        <v>0</v>
      </c>
      <c r="S84" s="12">
        <v>0</v>
      </c>
      <c r="T84" s="5">
        <v>6731.2599999999993</v>
      </c>
      <c r="U84" s="12">
        <v>100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64</v>
      </c>
      <c r="I85" s="25">
        <v>15</v>
      </c>
      <c r="J85" s="25">
        <v>46</v>
      </c>
      <c r="K85" s="11">
        <v>17</v>
      </c>
      <c r="L85" s="11">
        <v>17</v>
      </c>
      <c r="M85" s="10">
        <v>0</v>
      </c>
      <c r="N85" s="12">
        <v>26.5625</v>
      </c>
      <c r="O85" s="11">
        <v>9937.5600000000013</v>
      </c>
      <c r="P85" s="11">
        <v>9937.5600000000013</v>
      </c>
      <c r="Q85" s="12">
        <v>100</v>
      </c>
      <c r="R85" s="11">
        <v>9937.5600000000013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77</v>
      </c>
      <c r="I86" s="25">
        <v>20</v>
      </c>
      <c r="J86" s="25">
        <v>49</v>
      </c>
      <c r="K86" s="11">
        <v>32</v>
      </c>
      <c r="L86" s="11">
        <v>32</v>
      </c>
      <c r="M86" s="10">
        <v>0</v>
      </c>
      <c r="N86" s="12">
        <v>41.558441558441558</v>
      </c>
      <c r="O86" s="11">
        <v>16601.669999999998</v>
      </c>
      <c r="P86" s="11">
        <v>16601.669999999998</v>
      </c>
      <c r="Q86" s="12">
        <v>100</v>
      </c>
      <c r="R86" s="11">
        <v>16601.669999999998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119</v>
      </c>
      <c r="I87" s="25">
        <v>39</v>
      </c>
      <c r="J87" s="25">
        <v>57</v>
      </c>
      <c r="K87" s="11">
        <v>2</v>
      </c>
      <c r="L87" s="11">
        <v>2</v>
      </c>
      <c r="M87" s="10">
        <v>0</v>
      </c>
      <c r="N87" s="12">
        <v>1.680672268907563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52</v>
      </c>
      <c r="I90" s="25">
        <v>8</v>
      </c>
      <c r="J90" s="25">
        <v>43</v>
      </c>
      <c r="K90" s="11">
        <v>16</v>
      </c>
      <c r="L90" s="11">
        <v>16</v>
      </c>
      <c r="M90" s="10">
        <v>0</v>
      </c>
      <c r="N90" s="12">
        <v>30.76923076923077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30</v>
      </c>
      <c r="I91" s="25">
        <v>7</v>
      </c>
      <c r="J91" s="25">
        <v>16</v>
      </c>
      <c r="K91" s="11">
        <v>8</v>
      </c>
      <c r="L91" s="11">
        <v>8</v>
      </c>
      <c r="M91" s="10">
        <v>0</v>
      </c>
      <c r="N91" s="12">
        <v>26.666666666666668</v>
      </c>
      <c r="O91" s="11">
        <v>5848.5</v>
      </c>
      <c r="P91" s="11">
        <v>5848.5</v>
      </c>
      <c r="Q91" s="12">
        <v>100</v>
      </c>
      <c r="R91" s="11">
        <v>5848.5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34</v>
      </c>
      <c r="I92" s="25">
        <v>11</v>
      </c>
      <c r="J92" s="25">
        <v>11</v>
      </c>
      <c r="K92" s="11">
        <v>18</v>
      </c>
      <c r="L92" s="11">
        <v>18</v>
      </c>
      <c r="M92" s="10">
        <v>0</v>
      </c>
      <c r="N92" s="12">
        <v>52.941176470588239</v>
      </c>
      <c r="O92" s="11">
        <v>4892.4699999999984</v>
      </c>
      <c r="P92" s="11">
        <v>4892.4699999999984</v>
      </c>
      <c r="Q92" s="12">
        <v>100</v>
      </c>
      <c r="R92" s="11">
        <v>4892.4699999999984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6</v>
      </c>
      <c r="I94" s="25">
        <v>3</v>
      </c>
      <c r="J94" s="25">
        <v>3</v>
      </c>
      <c r="K94" s="11">
        <v>5</v>
      </c>
      <c r="L94" s="11">
        <v>5</v>
      </c>
      <c r="M94" s="10">
        <v>0</v>
      </c>
      <c r="N94" s="12">
        <v>83.333333333333343</v>
      </c>
      <c r="O94" s="11">
        <v>1178.23</v>
      </c>
      <c r="P94" s="11">
        <v>1178.23</v>
      </c>
      <c r="Q94" s="12">
        <v>100</v>
      </c>
      <c r="R94" s="11">
        <v>753.45</v>
      </c>
      <c r="S94" s="12">
        <v>63.94761633976389</v>
      </c>
      <c r="T94" s="5">
        <v>424.78</v>
      </c>
      <c r="U94" s="12">
        <v>36.052383660236117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6</v>
      </c>
      <c r="I96" s="25">
        <v>2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14</v>
      </c>
      <c r="I98" s="25">
        <v>0</v>
      </c>
      <c r="J98" s="25">
        <v>14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134</v>
      </c>
      <c r="I99" s="25">
        <v>65</v>
      </c>
      <c r="J99" s="25">
        <v>50</v>
      </c>
      <c r="K99" s="11">
        <v>60</v>
      </c>
      <c r="L99" s="11">
        <v>60</v>
      </c>
      <c r="M99" s="10">
        <v>0</v>
      </c>
      <c r="N99" s="12">
        <v>44.776119402985074</v>
      </c>
      <c r="O99" s="11">
        <v>23431.54</v>
      </c>
      <c r="P99" s="11">
        <v>23431.54</v>
      </c>
      <c r="Q99" s="12">
        <v>100</v>
      </c>
      <c r="R99" s="11">
        <v>23431.54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25</v>
      </c>
      <c r="I100" s="25">
        <v>8</v>
      </c>
      <c r="J100" s="25">
        <v>14</v>
      </c>
      <c r="K100" s="11">
        <v>13</v>
      </c>
      <c r="L100" s="11">
        <v>13</v>
      </c>
      <c r="M100" s="10">
        <v>0</v>
      </c>
      <c r="N100" s="12">
        <v>52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16</v>
      </c>
      <c r="I101" s="25">
        <v>0</v>
      </c>
      <c r="J101" s="25">
        <v>15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63</v>
      </c>
      <c r="I102" s="25">
        <v>23</v>
      </c>
      <c r="J102" s="25">
        <v>35</v>
      </c>
      <c r="K102" s="11">
        <v>45</v>
      </c>
      <c r="L102" s="11">
        <v>45</v>
      </c>
      <c r="M102" s="10">
        <v>0</v>
      </c>
      <c r="N102" s="12">
        <v>71.428571428571431</v>
      </c>
      <c r="O102" s="11">
        <v>30833.760000000002</v>
      </c>
      <c r="P102" s="11">
        <v>30833.760000000002</v>
      </c>
      <c r="Q102" s="12">
        <v>100</v>
      </c>
      <c r="R102" s="11">
        <v>27886.560000000001</v>
      </c>
      <c r="S102" s="12">
        <v>90.441645780469187</v>
      </c>
      <c r="T102" s="5">
        <v>2947.2000000000003</v>
      </c>
      <c r="U102" s="12">
        <v>9.5583542195308002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21</v>
      </c>
      <c r="I104" s="25">
        <v>6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9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120</v>
      </c>
      <c r="I106" s="25">
        <v>11</v>
      </c>
      <c r="J106" s="25">
        <v>93</v>
      </c>
      <c r="K106" s="11">
        <v>67</v>
      </c>
      <c r="L106" s="11">
        <v>67</v>
      </c>
      <c r="M106" s="10">
        <v>0</v>
      </c>
      <c r="N106" s="12">
        <v>55.833333333333336</v>
      </c>
      <c r="O106" s="11">
        <v>44516.19</v>
      </c>
      <c r="P106" s="11">
        <v>44516.19</v>
      </c>
      <c r="Q106" s="12">
        <v>100</v>
      </c>
      <c r="R106" s="11">
        <v>44516.19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21</v>
      </c>
      <c r="I107" s="25">
        <v>0</v>
      </c>
      <c r="J107" s="25">
        <v>18</v>
      </c>
      <c r="K107" s="11">
        <v>13</v>
      </c>
      <c r="L107" s="11">
        <v>13</v>
      </c>
      <c r="M107" s="10">
        <v>0</v>
      </c>
      <c r="N107" s="12">
        <v>61.904761904761905</v>
      </c>
      <c r="O107" s="11">
        <v>8695.4199999999983</v>
      </c>
      <c r="P107" s="11">
        <v>8695.4199999999983</v>
      </c>
      <c r="Q107" s="12">
        <v>100</v>
      </c>
      <c r="R107" s="11">
        <v>2774.54</v>
      </c>
      <c r="S107" s="12">
        <v>31.908061945253944</v>
      </c>
      <c r="T107" s="5">
        <v>5920.88</v>
      </c>
      <c r="U107" s="12">
        <v>68.09193805474608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61</v>
      </c>
      <c r="I109" s="25">
        <v>22</v>
      </c>
      <c r="J109" s="25">
        <v>35</v>
      </c>
      <c r="K109" s="11">
        <v>50</v>
      </c>
      <c r="L109" s="11">
        <v>50</v>
      </c>
      <c r="M109" s="10">
        <v>0</v>
      </c>
      <c r="N109" s="12">
        <v>81.967213114754102</v>
      </c>
      <c r="O109" s="11">
        <v>28547.830000000009</v>
      </c>
      <c r="P109" s="11">
        <v>28547.830000000009</v>
      </c>
      <c r="Q109" s="12">
        <v>100</v>
      </c>
      <c r="R109" s="11">
        <v>13181.120000000004</v>
      </c>
      <c r="S109" s="12">
        <v>46.172055809495852</v>
      </c>
      <c r="T109" s="5">
        <v>15366.709999999997</v>
      </c>
      <c r="U109" s="12">
        <v>53.82794419050412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43</v>
      </c>
      <c r="I110" s="25">
        <v>5</v>
      </c>
      <c r="J110" s="25">
        <v>25</v>
      </c>
      <c r="K110" s="11">
        <v>8</v>
      </c>
      <c r="L110" s="11">
        <v>8</v>
      </c>
      <c r="M110" s="10">
        <v>0</v>
      </c>
      <c r="N110" s="12">
        <v>18.604651162790699</v>
      </c>
      <c r="O110" s="11">
        <v>12641.5</v>
      </c>
      <c r="P110" s="11">
        <v>12641.5</v>
      </c>
      <c r="Q110" s="12">
        <v>100</v>
      </c>
      <c r="R110" s="11">
        <v>1495.2200000000003</v>
      </c>
      <c r="S110" s="12">
        <v>11.827868528260097</v>
      </c>
      <c r="T110" s="5">
        <v>11146.279999999999</v>
      </c>
      <c r="U110" s="12">
        <v>88.172131471739888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54</v>
      </c>
      <c r="I111" s="25">
        <v>0</v>
      </c>
      <c r="J111" s="25">
        <v>43</v>
      </c>
      <c r="K111" s="11">
        <v>30</v>
      </c>
      <c r="L111" s="11">
        <v>30</v>
      </c>
      <c r="M111" s="10">
        <v>0</v>
      </c>
      <c r="N111" s="12">
        <v>55.555555555555557</v>
      </c>
      <c r="O111" s="11">
        <v>30601.119999999999</v>
      </c>
      <c r="P111" s="11">
        <v>30601.119999999999</v>
      </c>
      <c r="Q111" s="12">
        <v>100</v>
      </c>
      <c r="R111" s="11">
        <v>30601.119999999999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50</v>
      </c>
      <c r="I112" s="25">
        <v>6</v>
      </c>
      <c r="J112" s="25">
        <v>13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36</v>
      </c>
      <c r="I114" s="25">
        <v>0</v>
      </c>
      <c r="J114" s="25">
        <v>30</v>
      </c>
      <c r="K114" s="11">
        <v>24</v>
      </c>
      <c r="L114" s="11">
        <v>24</v>
      </c>
      <c r="M114" s="10">
        <v>0</v>
      </c>
      <c r="N114" s="12">
        <v>66.666666666666657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24</v>
      </c>
      <c r="L115" s="11">
        <v>24</v>
      </c>
      <c r="M115" s="10">
        <v>0</v>
      </c>
      <c r="N115" s="12">
        <v>77.41935483870968</v>
      </c>
      <c r="O115" s="11">
        <v>8511.4600000000046</v>
      </c>
      <c r="P115" s="11">
        <v>8511.4600000000046</v>
      </c>
      <c r="Q115" s="12">
        <v>100</v>
      </c>
      <c r="R115" s="11">
        <v>8511.4600000000046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50</v>
      </c>
      <c r="I116" s="25">
        <v>7</v>
      </c>
      <c r="J116" s="25">
        <v>37</v>
      </c>
      <c r="K116" s="11">
        <v>44</v>
      </c>
      <c r="L116" s="11">
        <v>44</v>
      </c>
      <c r="M116" s="10">
        <v>0</v>
      </c>
      <c r="N116" s="12">
        <v>88</v>
      </c>
      <c r="O116" s="11">
        <v>16642.579999999991</v>
      </c>
      <c r="P116" s="11">
        <v>16642.579999999991</v>
      </c>
      <c r="Q116" s="12">
        <v>100</v>
      </c>
      <c r="R116" s="11">
        <v>4903.58</v>
      </c>
      <c r="S116" s="12">
        <v>29.464061461624357</v>
      </c>
      <c r="T116" s="5">
        <v>11738.999999999996</v>
      </c>
      <c r="U116" s="12">
        <v>70.535938538375675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6</v>
      </c>
      <c r="I117" s="25">
        <v>0</v>
      </c>
      <c r="J117" s="25">
        <v>2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25</v>
      </c>
      <c r="I118" s="25">
        <v>3</v>
      </c>
      <c r="J118" s="25">
        <v>22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43</v>
      </c>
      <c r="I119" s="25">
        <v>9</v>
      </c>
      <c r="J119" s="25">
        <v>17</v>
      </c>
      <c r="K119" s="11">
        <v>7</v>
      </c>
      <c r="L119" s="11">
        <v>7</v>
      </c>
      <c r="M119" s="10">
        <v>0</v>
      </c>
      <c r="N119" s="12">
        <v>16.279069767441861</v>
      </c>
      <c r="O119" s="11">
        <v>6460.9699999999993</v>
      </c>
      <c r="P119" s="11">
        <v>6460.9699999999993</v>
      </c>
      <c r="Q119" s="12">
        <v>100</v>
      </c>
      <c r="R119" s="11">
        <v>4739.9299999999994</v>
      </c>
      <c r="S119" s="12">
        <v>73.362513678286689</v>
      </c>
      <c r="T119" s="5">
        <v>1721.04</v>
      </c>
      <c r="U119" s="12">
        <v>26.637486321713304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12</v>
      </c>
      <c r="I120" s="25">
        <v>0</v>
      </c>
      <c r="J120" s="25">
        <v>8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33</v>
      </c>
      <c r="I121" s="25">
        <v>1</v>
      </c>
      <c r="J121" s="25">
        <v>29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52</v>
      </c>
      <c r="I122" s="25">
        <v>6</v>
      </c>
      <c r="J122" s="25">
        <v>37</v>
      </c>
      <c r="K122" s="11">
        <v>8</v>
      </c>
      <c r="L122" s="11">
        <v>8</v>
      </c>
      <c r="M122" s="10">
        <v>0</v>
      </c>
      <c r="N122" s="12">
        <v>15.384615384615385</v>
      </c>
      <c r="O122" s="11">
        <v>2512.4500000000007</v>
      </c>
      <c r="P122" s="11">
        <v>2512.4500000000007</v>
      </c>
      <c r="Q122" s="12">
        <v>100</v>
      </c>
      <c r="R122" s="11">
        <v>1605.36</v>
      </c>
      <c r="S122" s="12">
        <v>63.896196939242543</v>
      </c>
      <c r="T122" s="5">
        <v>907.09</v>
      </c>
      <c r="U122" s="12">
        <v>36.103803060757414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30</v>
      </c>
      <c r="I124" s="25">
        <v>5</v>
      </c>
      <c r="J124" s="25">
        <v>16</v>
      </c>
      <c r="K124" s="11">
        <v>15</v>
      </c>
      <c r="L124" s="11">
        <v>15</v>
      </c>
      <c r="M124" s="10">
        <v>0</v>
      </c>
      <c r="N124" s="12">
        <v>50</v>
      </c>
      <c r="O124" s="11">
        <v>11784.029999999999</v>
      </c>
      <c r="P124" s="11">
        <v>11784.029999999999</v>
      </c>
      <c r="Q124" s="12">
        <v>100</v>
      </c>
      <c r="R124" s="11">
        <v>11784.029999999999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31</v>
      </c>
      <c r="I125" s="25">
        <v>20</v>
      </c>
      <c r="J125" s="25">
        <v>8</v>
      </c>
      <c r="K125" s="11">
        <v>4</v>
      </c>
      <c r="L125" s="11">
        <v>4</v>
      </c>
      <c r="M125" s="10">
        <v>0</v>
      </c>
      <c r="N125" s="12">
        <v>12.903225806451612</v>
      </c>
      <c r="O125" s="11">
        <v>2024.5099999999998</v>
      </c>
      <c r="P125" s="11">
        <v>2024.5099999999998</v>
      </c>
      <c r="Q125" s="12">
        <v>100</v>
      </c>
      <c r="R125" s="11">
        <v>2024.5099999999998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39</v>
      </c>
      <c r="I126" s="25">
        <v>14</v>
      </c>
      <c r="J126" s="25">
        <v>18</v>
      </c>
      <c r="K126" s="11">
        <v>16</v>
      </c>
      <c r="L126" s="11">
        <v>16</v>
      </c>
      <c r="M126" s="10">
        <v>0</v>
      </c>
      <c r="N126" s="12">
        <v>41.025641025641022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46</v>
      </c>
      <c r="I127" s="25">
        <v>2</v>
      </c>
      <c r="J127" s="25">
        <v>34</v>
      </c>
      <c r="K127" s="11">
        <v>6</v>
      </c>
      <c r="L127" s="11">
        <v>6</v>
      </c>
      <c r="M127" s="10">
        <v>0</v>
      </c>
      <c r="N127" s="12">
        <v>13.043478260869565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20</v>
      </c>
      <c r="I128" s="25">
        <v>1</v>
      </c>
      <c r="J128" s="25">
        <v>13</v>
      </c>
      <c r="K128" s="11">
        <v>12</v>
      </c>
      <c r="L128" s="11">
        <v>12</v>
      </c>
      <c r="M128" s="10">
        <v>0</v>
      </c>
      <c r="N128" s="12">
        <v>60</v>
      </c>
      <c r="O128" s="11">
        <v>4699.9600000000009</v>
      </c>
      <c r="P128" s="11">
        <v>4699.9600000000009</v>
      </c>
      <c r="Q128" s="12">
        <v>100</v>
      </c>
      <c r="R128" s="11">
        <v>2260.9</v>
      </c>
      <c r="S128" s="12">
        <v>48.104664720550808</v>
      </c>
      <c r="T128" s="5">
        <v>2439.06</v>
      </c>
      <c r="U128" s="12">
        <v>51.895335279449171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23</v>
      </c>
      <c r="I130" s="25">
        <v>8</v>
      </c>
      <c r="J130" s="25">
        <v>13</v>
      </c>
      <c r="K130" s="11">
        <v>8</v>
      </c>
      <c r="L130" s="11">
        <v>8</v>
      </c>
      <c r="M130" s="10">
        <v>0</v>
      </c>
      <c r="N130" s="12">
        <v>34.782608695652172</v>
      </c>
      <c r="O130" s="11">
        <v>7063.87</v>
      </c>
      <c r="P130" s="11">
        <v>7063.87</v>
      </c>
      <c r="Q130" s="12">
        <v>100</v>
      </c>
      <c r="R130" s="11">
        <v>5244.3899999999994</v>
      </c>
      <c r="S130" s="12">
        <v>74.242447836667424</v>
      </c>
      <c r="T130" s="5">
        <v>1819.48</v>
      </c>
      <c r="U130" s="12">
        <v>25.757552163332566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18</v>
      </c>
      <c r="I132" s="25">
        <v>0</v>
      </c>
      <c r="J132" s="25">
        <v>18</v>
      </c>
      <c r="K132" s="11">
        <v>11</v>
      </c>
      <c r="L132" s="11">
        <v>11</v>
      </c>
      <c r="M132" s="10">
        <v>0</v>
      </c>
      <c r="N132" s="12">
        <v>61.111111111111114</v>
      </c>
      <c r="O132" s="11">
        <v>3336.91</v>
      </c>
      <c r="P132" s="11">
        <v>3336.91</v>
      </c>
      <c r="Q132" s="12">
        <v>100</v>
      </c>
      <c r="R132" s="11">
        <v>1953.56</v>
      </c>
      <c r="S132" s="12">
        <v>58.54398230698461</v>
      </c>
      <c r="T132" s="5">
        <v>1383.35</v>
      </c>
      <c r="U132" s="12">
        <v>41.456017693015397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66</v>
      </c>
      <c r="I135" s="25">
        <v>1</v>
      </c>
      <c r="J135" s="25">
        <v>22</v>
      </c>
      <c r="K135" s="11">
        <v>31</v>
      </c>
      <c r="L135" s="11">
        <v>31</v>
      </c>
      <c r="M135" s="10">
        <v>0</v>
      </c>
      <c r="N135" s="12">
        <v>46.969696969696969</v>
      </c>
      <c r="O135" s="11">
        <v>7714.4299999999994</v>
      </c>
      <c r="P135" s="11">
        <v>7714.4299999999994</v>
      </c>
      <c r="Q135" s="12">
        <v>100</v>
      </c>
      <c r="R135" s="11">
        <v>6478.14</v>
      </c>
      <c r="S135" s="12">
        <v>83.974318258121485</v>
      </c>
      <c r="T135" s="5">
        <v>1236.2899999999997</v>
      </c>
      <c r="U135" s="12">
        <v>16.025681741878532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2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41</v>
      </c>
      <c r="L137" s="11">
        <v>41</v>
      </c>
      <c r="M137" s="10">
        <v>0</v>
      </c>
      <c r="N137" s="12">
        <v>95.348837209302332</v>
      </c>
      <c r="O137" s="11">
        <v>29406.430000000037</v>
      </c>
      <c r="P137" s="11">
        <v>29406.430000000037</v>
      </c>
      <c r="Q137" s="12">
        <v>100</v>
      </c>
      <c r="R137" s="11">
        <v>26260.880000000023</v>
      </c>
      <c r="S137" s="12">
        <v>89.303189812568178</v>
      </c>
      <c r="T137" s="5">
        <v>3145.5499999999997</v>
      </c>
      <c r="U137" s="12">
        <v>10.696810187431783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29</v>
      </c>
      <c r="I140" s="25">
        <v>2</v>
      </c>
      <c r="J140" s="25">
        <v>24</v>
      </c>
      <c r="K140" s="11">
        <v>21</v>
      </c>
      <c r="L140" s="11">
        <v>21</v>
      </c>
      <c r="M140" s="10">
        <v>0</v>
      </c>
      <c r="N140" s="12">
        <v>72.41379310344827</v>
      </c>
      <c r="O140" s="11">
        <v>6756.8700000000035</v>
      </c>
      <c r="P140" s="11">
        <v>6756.8700000000035</v>
      </c>
      <c r="Q140" s="12">
        <v>100</v>
      </c>
      <c r="R140" s="11">
        <v>4686.2699999999995</v>
      </c>
      <c r="S140" s="12">
        <v>69.355633599580827</v>
      </c>
      <c r="T140" s="5">
        <v>2070.6</v>
      </c>
      <c r="U140" s="12">
        <v>30.644366400419109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34</v>
      </c>
      <c r="I141" s="25">
        <v>5</v>
      </c>
      <c r="J141" s="25">
        <v>29</v>
      </c>
      <c r="K141" s="11">
        <v>21</v>
      </c>
      <c r="L141" s="11">
        <v>21</v>
      </c>
      <c r="M141" s="10">
        <v>0</v>
      </c>
      <c r="N141" s="12">
        <v>61.764705882352942</v>
      </c>
      <c r="O141" s="11">
        <v>8515.119999999999</v>
      </c>
      <c r="P141" s="11">
        <v>8515.119999999999</v>
      </c>
      <c r="Q141" s="12">
        <v>100</v>
      </c>
      <c r="R141" s="11">
        <v>8515.119999999999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32</v>
      </c>
      <c r="I144" s="25">
        <v>12</v>
      </c>
      <c r="J144" s="25">
        <v>7</v>
      </c>
      <c r="K144" s="11">
        <v>17</v>
      </c>
      <c r="L144" s="11">
        <v>17</v>
      </c>
      <c r="M144" s="10">
        <v>0</v>
      </c>
      <c r="N144" s="12">
        <v>53.125</v>
      </c>
      <c r="O144" s="11">
        <v>3991.7500000000014</v>
      </c>
      <c r="P144" s="11">
        <v>3991.7500000000014</v>
      </c>
      <c r="Q144" s="12">
        <v>100</v>
      </c>
      <c r="R144" s="11">
        <v>213.14999999999998</v>
      </c>
      <c r="S144" s="12">
        <v>5.3397632617273105</v>
      </c>
      <c r="T144" s="5">
        <v>3778.6000000000013</v>
      </c>
      <c r="U144" s="12">
        <v>94.660236738272687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36</v>
      </c>
      <c r="I145" s="25">
        <v>7</v>
      </c>
      <c r="J145" s="25">
        <v>5</v>
      </c>
      <c r="K145" s="11">
        <v>19</v>
      </c>
      <c r="L145" s="11">
        <v>19</v>
      </c>
      <c r="M145" s="10">
        <v>0</v>
      </c>
      <c r="N145" s="12">
        <v>52.777777777777779</v>
      </c>
      <c r="O145" s="11">
        <v>3110.1700000000005</v>
      </c>
      <c r="P145" s="11">
        <v>3110.1700000000005</v>
      </c>
      <c r="Q145" s="12">
        <v>100</v>
      </c>
      <c r="R145" s="11">
        <v>2255.13</v>
      </c>
      <c r="S145" s="12">
        <v>72.508255175762088</v>
      </c>
      <c r="T145" s="5">
        <v>855.03999999999985</v>
      </c>
      <c r="U145" s="12">
        <v>27.491744824237895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30</v>
      </c>
      <c r="I146" s="25">
        <v>6</v>
      </c>
      <c r="J146" s="25">
        <v>21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67</v>
      </c>
      <c r="I148" s="25">
        <v>5</v>
      </c>
      <c r="J148" s="25">
        <v>57</v>
      </c>
      <c r="K148" s="11">
        <v>54</v>
      </c>
      <c r="L148" s="11">
        <v>54</v>
      </c>
      <c r="M148" s="10">
        <v>0</v>
      </c>
      <c r="N148" s="12">
        <v>80.597014925373131</v>
      </c>
      <c r="O148" s="11">
        <v>16671.800000000014</v>
      </c>
      <c r="P148" s="11">
        <v>16671.800000000014</v>
      </c>
      <c r="Q148" s="12">
        <v>100</v>
      </c>
      <c r="R148" s="11">
        <v>16671.800000000014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82</v>
      </c>
      <c r="I149" s="25">
        <v>6</v>
      </c>
      <c r="J149" s="25">
        <v>74</v>
      </c>
      <c r="K149" s="11">
        <v>63</v>
      </c>
      <c r="L149" s="11">
        <v>63</v>
      </c>
      <c r="M149" s="10">
        <v>0</v>
      </c>
      <c r="N149" s="12">
        <v>76.829268292682926</v>
      </c>
      <c r="O149" s="11">
        <v>34901.420000000006</v>
      </c>
      <c r="P149" s="11">
        <v>34901.420000000006</v>
      </c>
      <c r="Q149" s="12">
        <v>100</v>
      </c>
      <c r="R149" s="11">
        <v>27804.259999999991</v>
      </c>
      <c r="S149" s="12">
        <v>79.665125373122308</v>
      </c>
      <c r="T149" s="5">
        <v>7097.16</v>
      </c>
      <c r="U149" s="12">
        <v>20.334874626877642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39</v>
      </c>
      <c r="I150" s="25">
        <v>7</v>
      </c>
      <c r="J150" s="25">
        <v>30</v>
      </c>
      <c r="K150" s="11">
        <v>12</v>
      </c>
      <c r="L150" s="11">
        <v>12</v>
      </c>
      <c r="M150" s="10">
        <v>0</v>
      </c>
      <c r="N150" s="12">
        <v>30.76923076923077</v>
      </c>
      <c r="O150" s="11">
        <v>10067.300000000001</v>
      </c>
      <c r="P150" s="11">
        <v>10067.300000000001</v>
      </c>
      <c r="Q150" s="12">
        <v>100</v>
      </c>
      <c r="R150" s="11">
        <v>10067.300000000001</v>
      </c>
      <c r="S150" s="12">
        <v>100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26</v>
      </c>
      <c r="I151" s="25">
        <v>2</v>
      </c>
      <c r="J151" s="25">
        <v>23</v>
      </c>
      <c r="K151" s="11">
        <v>17</v>
      </c>
      <c r="L151" s="11">
        <v>17</v>
      </c>
      <c r="M151" s="10">
        <v>0</v>
      </c>
      <c r="N151" s="12">
        <v>65.384615384615387</v>
      </c>
      <c r="O151" s="11">
        <v>3580.920000000001</v>
      </c>
      <c r="P151" s="11">
        <v>3580.920000000001</v>
      </c>
      <c r="Q151" s="12">
        <v>100</v>
      </c>
      <c r="R151" s="11">
        <v>3580.920000000001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14995.889999999994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19</v>
      </c>
      <c r="I154" s="25">
        <v>1</v>
      </c>
      <c r="J154" s="25">
        <v>17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30</v>
      </c>
      <c r="I156" s="25">
        <v>7</v>
      </c>
      <c r="J156" s="25">
        <v>18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30</v>
      </c>
      <c r="I157" s="25">
        <v>2</v>
      </c>
      <c r="J157" s="25">
        <v>26</v>
      </c>
      <c r="K157" s="11">
        <v>19</v>
      </c>
      <c r="L157" s="11">
        <v>19</v>
      </c>
      <c r="M157" s="10">
        <v>0</v>
      </c>
      <c r="N157" s="12">
        <v>63.333333333333329</v>
      </c>
      <c r="O157" s="11">
        <v>4592.47</v>
      </c>
      <c r="P157" s="11">
        <v>4592.47</v>
      </c>
      <c r="Q157" s="12">
        <v>100</v>
      </c>
      <c r="R157" s="11">
        <v>4592.47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57</v>
      </c>
      <c r="I158" s="25">
        <v>4</v>
      </c>
      <c r="J158" s="25">
        <v>48</v>
      </c>
      <c r="K158" s="11">
        <v>42</v>
      </c>
      <c r="L158" s="11">
        <v>42</v>
      </c>
      <c r="M158" s="10">
        <v>0</v>
      </c>
      <c r="N158" s="12">
        <v>73.68421052631578</v>
      </c>
      <c r="O158" s="11">
        <v>17657.969999999998</v>
      </c>
      <c r="P158" s="11">
        <v>17657.969999999998</v>
      </c>
      <c r="Q158" s="12">
        <v>100</v>
      </c>
      <c r="R158" s="11">
        <v>15750.349999999997</v>
      </c>
      <c r="S158" s="12">
        <v>89.196832931531773</v>
      </c>
      <c r="T158" s="5">
        <v>1907.6200000000001</v>
      </c>
      <c r="U158" s="12">
        <v>10.803167068468236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46</v>
      </c>
      <c r="I159" s="25">
        <v>6</v>
      </c>
      <c r="J159" s="25">
        <v>30</v>
      </c>
      <c r="K159" s="11">
        <v>38</v>
      </c>
      <c r="L159" s="11">
        <v>38</v>
      </c>
      <c r="M159" s="10">
        <v>0</v>
      </c>
      <c r="N159" s="12">
        <v>82.608695652173907</v>
      </c>
      <c r="O159" s="11">
        <v>12812.789999999995</v>
      </c>
      <c r="P159" s="11">
        <v>12812.789999999995</v>
      </c>
      <c r="Q159" s="12">
        <v>100</v>
      </c>
      <c r="R159" s="11">
        <v>11360.939999999997</v>
      </c>
      <c r="S159" s="12">
        <v>88.668744278178295</v>
      </c>
      <c r="T159" s="5">
        <v>1451.85</v>
      </c>
      <c r="U159" s="12">
        <v>11.331255721821714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54</v>
      </c>
      <c r="I160" s="25">
        <v>3</v>
      </c>
      <c r="J160" s="25">
        <v>43</v>
      </c>
      <c r="K160" s="11">
        <v>2</v>
      </c>
      <c r="L160" s="11">
        <v>2</v>
      </c>
      <c r="M160" s="10">
        <v>0</v>
      </c>
      <c r="N160" s="12">
        <v>3.7037037037037033</v>
      </c>
      <c r="O160" s="11">
        <v>2418.5500000000002</v>
      </c>
      <c r="P160" s="11">
        <v>2418.5500000000002</v>
      </c>
      <c r="Q160" s="12">
        <v>100</v>
      </c>
      <c r="R160" s="11">
        <v>0</v>
      </c>
      <c r="S160" s="12">
        <v>0</v>
      </c>
      <c r="T160" s="5">
        <v>2418.5500000000002</v>
      </c>
      <c r="U160" s="12">
        <v>100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67</v>
      </c>
      <c r="I162" s="25">
        <v>12</v>
      </c>
      <c r="J162" s="25">
        <v>42</v>
      </c>
      <c r="K162" s="11">
        <v>8</v>
      </c>
      <c r="L162" s="11">
        <v>8</v>
      </c>
      <c r="M162" s="10">
        <v>0</v>
      </c>
      <c r="N162" s="12">
        <v>11.940298507462686</v>
      </c>
      <c r="O162" s="11">
        <v>4795.75</v>
      </c>
      <c r="P162" s="11">
        <v>4795.75</v>
      </c>
      <c r="Q162" s="12">
        <v>100</v>
      </c>
      <c r="R162" s="11">
        <v>3633.05</v>
      </c>
      <c r="S162" s="12">
        <v>75.755616952510039</v>
      </c>
      <c r="T162" s="5">
        <v>1162.7</v>
      </c>
      <c r="U162" s="12">
        <v>24.244383047489965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18</v>
      </c>
      <c r="I163" s="25">
        <v>5</v>
      </c>
      <c r="J163" s="25">
        <v>12</v>
      </c>
      <c r="K163" s="11">
        <v>7</v>
      </c>
      <c r="L163" s="11">
        <v>7</v>
      </c>
      <c r="M163" s="10">
        <v>0</v>
      </c>
      <c r="N163" s="12">
        <v>38.888888888888893</v>
      </c>
      <c r="O163" s="11">
        <v>3342.46</v>
      </c>
      <c r="P163" s="11">
        <v>3342.46</v>
      </c>
      <c r="Q163" s="12">
        <v>100</v>
      </c>
      <c r="R163" s="11">
        <v>1182.7</v>
      </c>
      <c r="S163" s="12">
        <v>35.384118284138033</v>
      </c>
      <c r="T163" s="5">
        <v>2159.7600000000002</v>
      </c>
      <c r="U163" s="12">
        <v>64.615881715861974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11</v>
      </c>
      <c r="I165" s="25">
        <v>0</v>
      </c>
      <c r="J165" s="25">
        <v>9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59</v>
      </c>
      <c r="I166" s="25">
        <v>7</v>
      </c>
      <c r="J166" s="25">
        <v>45</v>
      </c>
      <c r="K166" s="11">
        <v>32</v>
      </c>
      <c r="L166" s="11">
        <v>32</v>
      </c>
      <c r="M166" s="10">
        <v>0</v>
      </c>
      <c r="N166" s="12">
        <v>54.237288135593218</v>
      </c>
      <c r="O166" s="11">
        <v>11636.159999999996</v>
      </c>
      <c r="P166" s="11">
        <v>11636.159999999996</v>
      </c>
      <c r="Q166" s="12">
        <v>100</v>
      </c>
      <c r="R166" s="11">
        <v>6917.6399999999967</v>
      </c>
      <c r="S166" s="12">
        <v>59.44950911640953</v>
      </c>
      <c r="T166" s="5">
        <v>4718.5199999999995</v>
      </c>
      <c r="U166" s="12">
        <v>40.55049088359047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60</v>
      </c>
      <c r="I167" s="25">
        <v>6</v>
      </c>
      <c r="J167" s="25">
        <v>44</v>
      </c>
      <c r="K167" s="11">
        <v>10</v>
      </c>
      <c r="L167" s="11">
        <v>10</v>
      </c>
      <c r="M167" s="10">
        <v>0</v>
      </c>
      <c r="N167" s="12">
        <v>16.666666666666664</v>
      </c>
      <c r="O167" s="11">
        <v>2351.5699999999997</v>
      </c>
      <c r="P167" s="11">
        <v>2351.5699999999997</v>
      </c>
      <c r="Q167" s="12">
        <v>100</v>
      </c>
      <c r="R167" s="11">
        <v>2351.5699999999997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3</v>
      </c>
      <c r="I169" s="25">
        <v>0</v>
      </c>
      <c r="J169" s="25">
        <v>3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24</v>
      </c>
      <c r="I170" s="25">
        <v>2</v>
      </c>
      <c r="J170" s="25">
        <v>19</v>
      </c>
      <c r="K170" s="11">
        <v>6</v>
      </c>
      <c r="L170" s="11">
        <v>6</v>
      </c>
      <c r="M170" s="10">
        <v>0</v>
      </c>
      <c r="N170" s="12">
        <v>25</v>
      </c>
      <c r="O170" s="11">
        <v>4240.7199999999993</v>
      </c>
      <c r="P170" s="11">
        <v>4240.7199999999993</v>
      </c>
      <c r="Q170" s="12">
        <v>100</v>
      </c>
      <c r="R170" s="11">
        <v>4240.7199999999993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5</v>
      </c>
      <c r="I171" s="25">
        <v>0</v>
      </c>
      <c r="J171" s="25">
        <v>4</v>
      </c>
      <c r="K171" s="11">
        <v>1</v>
      </c>
      <c r="L171" s="11">
        <v>1</v>
      </c>
      <c r="M171" s="10">
        <v>0</v>
      </c>
      <c r="N171" s="12">
        <v>20</v>
      </c>
      <c r="O171" s="11">
        <v>535.91999999999996</v>
      </c>
      <c r="P171" s="11">
        <v>535.91999999999996</v>
      </c>
      <c r="Q171" s="12">
        <v>100</v>
      </c>
      <c r="R171" s="11">
        <v>535.91999999999996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29</v>
      </c>
      <c r="I172" s="25">
        <v>6</v>
      </c>
      <c r="J172" s="25">
        <v>21</v>
      </c>
      <c r="K172" s="11">
        <v>19</v>
      </c>
      <c r="L172" s="11">
        <v>19</v>
      </c>
      <c r="M172" s="10">
        <v>0</v>
      </c>
      <c r="N172" s="12">
        <v>65.517241379310349</v>
      </c>
      <c r="O172" s="11">
        <v>16644.219999999998</v>
      </c>
      <c r="P172" s="11">
        <v>16644.219999999998</v>
      </c>
      <c r="Q172" s="12">
        <v>100</v>
      </c>
      <c r="R172" s="11">
        <v>16644.219999999998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15</v>
      </c>
      <c r="I173" s="25">
        <v>2</v>
      </c>
      <c r="J173" s="25">
        <v>6</v>
      </c>
      <c r="K173" s="11">
        <v>10</v>
      </c>
      <c r="L173" s="11">
        <v>10</v>
      </c>
      <c r="M173" s="10">
        <v>0</v>
      </c>
      <c r="N173" s="12">
        <v>66.666666666666657</v>
      </c>
      <c r="O173" s="11">
        <v>3054.06</v>
      </c>
      <c r="P173" s="11">
        <v>3054.06</v>
      </c>
      <c r="Q173" s="12">
        <v>100</v>
      </c>
      <c r="R173" s="11">
        <v>2688.6600000000003</v>
      </c>
      <c r="S173" s="12">
        <v>88.035598514763961</v>
      </c>
      <c r="T173" s="5">
        <v>365.4</v>
      </c>
      <c r="U173" s="12">
        <v>11.964401485236046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61</v>
      </c>
      <c r="I174" s="25">
        <v>2</v>
      </c>
      <c r="J174" s="25">
        <v>16</v>
      </c>
      <c r="K174" s="11">
        <v>22</v>
      </c>
      <c r="L174" s="11">
        <v>22</v>
      </c>
      <c r="M174" s="10">
        <v>0</v>
      </c>
      <c r="N174" s="12">
        <v>36.065573770491802</v>
      </c>
      <c r="O174" s="11">
        <v>4057.1599999999989</v>
      </c>
      <c r="P174" s="11">
        <v>4057.1599999999989</v>
      </c>
      <c r="Q174" s="12">
        <v>100</v>
      </c>
      <c r="R174" s="11">
        <v>1862.93</v>
      </c>
      <c r="S174" s="12">
        <v>45.917094716501211</v>
      </c>
      <c r="T174" s="5">
        <v>2194.23</v>
      </c>
      <c r="U174" s="12">
        <v>54.082905283498818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44</v>
      </c>
      <c r="I175" s="25">
        <v>1</v>
      </c>
      <c r="J175" s="25">
        <v>11</v>
      </c>
      <c r="K175" s="11">
        <v>23</v>
      </c>
      <c r="L175" s="11">
        <v>23</v>
      </c>
      <c r="M175" s="10">
        <v>0</v>
      </c>
      <c r="N175" s="12">
        <v>52.272727272727273</v>
      </c>
      <c r="O175" s="11">
        <v>5894.9700000000048</v>
      </c>
      <c r="P175" s="11">
        <v>5894.9700000000048</v>
      </c>
      <c r="Q175" s="12">
        <v>100</v>
      </c>
      <c r="R175" s="11">
        <v>5894.9700000000048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15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69</v>
      </c>
      <c r="I178" s="25">
        <v>28</v>
      </c>
      <c r="J178" s="25">
        <v>40</v>
      </c>
      <c r="K178" s="11">
        <v>39</v>
      </c>
      <c r="L178" s="11">
        <v>39</v>
      </c>
      <c r="M178" s="10">
        <v>0</v>
      </c>
      <c r="N178" s="12">
        <v>56.521739130434781</v>
      </c>
      <c r="O178" s="11">
        <v>23446.170000000009</v>
      </c>
      <c r="P178" s="11">
        <v>23446.170000000009</v>
      </c>
      <c r="Q178" s="12">
        <v>100</v>
      </c>
      <c r="R178" s="11">
        <v>23446.170000000009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108</v>
      </c>
      <c r="I179" s="25">
        <v>50</v>
      </c>
      <c r="J179" s="25">
        <v>44</v>
      </c>
      <c r="K179" s="11">
        <v>58</v>
      </c>
      <c r="L179" s="11">
        <v>58</v>
      </c>
      <c r="M179" s="10">
        <v>0</v>
      </c>
      <c r="N179" s="12">
        <v>53.703703703703709</v>
      </c>
      <c r="O179" s="11">
        <v>38169.119999999981</v>
      </c>
      <c r="P179" s="11">
        <v>38169.119999999981</v>
      </c>
      <c r="Q179" s="12">
        <v>100</v>
      </c>
      <c r="R179" s="11">
        <v>26831.919999999987</v>
      </c>
      <c r="S179" s="12">
        <v>70.2974551155489</v>
      </c>
      <c r="T179" s="5">
        <v>11337.2</v>
      </c>
      <c r="U179" s="12">
        <v>29.702544884451111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13</v>
      </c>
      <c r="I180" s="25">
        <v>1</v>
      </c>
      <c r="J180" s="25">
        <v>10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13</v>
      </c>
      <c r="I182" s="25">
        <v>3</v>
      </c>
      <c r="J182" s="25">
        <v>9</v>
      </c>
      <c r="K182" s="11">
        <v>5</v>
      </c>
      <c r="L182" s="11">
        <v>5</v>
      </c>
      <c r="M182" s="10">
        <v>0</v>
      </c>
      <c r="N182" s="12">
        <v>38.461538461538467</v>
      </c>
      <c r="O182" s="11">
        <v>2791.9700000000003</v>
      </c>
      <c r="P182" s="11">
        <v>2791.9700000000003</v>
      </c>
      <c r="Q182" s="12">
        <v>100</v>
      </c>
      <c r="R182" s="11">
        <v>543.82999999999993</v>
      </c>
      <c r="S182" s="12">
        <v>19.478361157175751</v>
      </c>
      <c r="T182" s="5">
        <v>2248.1400000000003</v>
      </c>
      <c r="U182" s="12">
        <v>80.521638842824245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2</v>
      </c>
      <c r="I183" s="25">
        <v>1</v>
      </c>
      <c r="J183" s="25">
        <v>1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59</v>
      </c>
      <c r="I184" s="25">
        <v>1</v>
      </c>
      <c r="J184" s="25">
        <v>55</v>
      </c>
      <c r="K184" s="11">
        <v>46</v>
      </c>
      <c r="L184" s="11">
        <v>46</v>
      </c>
      <c r="M184" s="10">
        <v>0</v>
      </c>
      <c r="N184" s="12">
        <v>77.966101694915253</v>
      </c>
      <c r="O184" s="11">
        <v>23663.5</v>
      </c>
      <c r="P184" s="11">
        <v>23663.5</v>
      </c>
      <c r="Q184" s="12">
        <v>100</v>
      </c>
      <c r="R184" s="11">
        <v>14357.309999999994</v>
      </c>
      <c r="S184" s="12">
        <v>60.672808333509387</v>
      </c>
      <c r="T184" s="5">
        <v>9306.19</v>
      </c>
      <c r="U184" s="12">
        <v>39.327191666490592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5444</v>
      </c>
      <c r="I187" s="25">
        <v>1000</v>
      </c>
      <c r="J187" s="25">
        <v>3320</v>
      </c>
      <c r="K187" s="11">
        <v>2050</v>
      </c>
      <c r="L187" s="11">
        <v>2050</v>
      </c>
      <c r="M187" s="10">
        <v>0</v>
      </c>
      <c r="N187" s="12">
        <v>37.656135194709769</v>
      </c>
      <c r="O187" s="11">
        <v>1037618.4600000002</v>
      </c>
      <c r="P187" s="11">
        <v>1037618.4600000002</v>
      </c>
      <c r="Q187" s="12">
        <v>100</v>
      </c>
      <c r="R187" s="11">
        <v>838638.32000000018</v>
      </c>
      <c r="S187" s="12">
        <v>80.823380879326294</v>
      </c>
      <c r="T187" s="5">
        <v>198980.14000000007</v>
      </c>
      <c r="U187" s="12">
        <v>19.176619120673706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7"/>
  <sheetViews>
    <sheetView topLeftCell="A145" zoomScale="70" zoomScaleNormal="70" zoomScaleSheetLayoutView="130" workbookViewId="0">
      <selection activeCell="L129" sqref="L12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415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95"/>
      <c r="AB4" s="94"/>
      <c r="AC4" s="95"/>
      <c r="AD4" s="94"/>
      <c r="AE4" s="95"/>
      <c r="AF4" s="94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42</v>
      </c>
      <c r="I7" s="25">
        <v>10</v>
      </c>
      <c r="J7" s="25">
        <v>25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307</v>
      </c>
      <c r="E8" s="14" t="s">
        <v>371</v>
      </c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21</v>
      </c>
      <c r="I9" s="25">
        <v>0</v>
      </c>
      <c r="J9" s="25">
        <v>21</v>
      </c>
      <c r="K9" s="11">
        <v>14</v>
      </c>
      <c r="L9" s="11">
        <v>14</v>
      </c>
      <c r="M9" s="10">
        <v>0</v>
      </c>
      <c r="N9" s="12">
        <v>66.666666666666657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11</v>
      </c>
      <c r="I10" s="25">
        <v>0</v>
      </c>
      <c r="J10" s="25">
        <v>7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46</v>
      </c>
      <c r="I12" s="25">
        <v>1</v>
      </c>
      <c r="J12" s="25">
        <v>40</v>
      </c>
      <c r="K12" s="11">
        <v>27</v>
      </c>
      <c r="L12" s="11">
        <v>27</v>
      </c>
      <c r="M12" s="10">
        <v>0</v>
      </c>
      <c r="N12" s="12">
        <v>58.695652173913047</v>
      </c>
      <c r="O12" s="11">
        <v>12706.690000000002</v>
      </c>
      <c r="P12" s="11">
        <v>12706.690000000002</v>
      </c>
      <c r="Q12" s="12">
        <v>100</v>
      </c>
      <c r="R12" s="11">
        <v>12120.530000000002</v>
      </c>
      <c r="S12" s="12">
        <v>95.386996928389692</v>
      </c>
      <c r="T12" s="5">
        <v>586.16</v>
      </c>
      <c r="U12" s="12">
        <v>4.6130030716103079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8</v>
      </c>
      <c r="K13" s="11">
        <v>8</v>
      </c>
      <c r="L13" s="11">
        <v>8</v>
      </c>
      <c r="M13" s="10">
        <v>0</v>
      </c>
      <c r="N13" s="12">
        <v>100</v>
      </c>
      <c r="O13" s="11">
        <v>2375.1</v>
      </c>
      <c r="P13" s="11">
        <v>2375.1</v>
      </c>
      <c r="Q13" s="12">
        <v>100</v>
      </c>
      <c r="R13" s="11">
        <v>1644.2999999999997</v>
      </c>
      <c r="S13" s="12">
        <v>69.230769230769212</v>
      </c>
      <c r="T13" s="5">
        <v>730.8</v>
      </c>
      <c r="U13" s="12">
        <v>30.76923076923077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70</v>
      </c>
      <c r="E14" s="14" t="s">
        <v>373</v>
      </c>
      <c r="F14" s="14" t="s">
        <v>232</v>
      </c>
      <c r="G14" s="10">
        <v>10000</v>
      </c>
      <c r="H14" s="25">
        <v>40</v>
      </c>
      <c r="I14" s="25">
        <v>12</v>
      </c>
      <c r="J14" s="25">
        <v>18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161</v>
      </c>
      <c r="E15" s="14" t="s">
        <v>374</v>
      </c>
      <c r="F15" s="14" t="s">
        <v>300</v>
      </c>
      <c r="G15" s="10">
        <v>10000</v>
      </c>
      <c r="H15" s="25">
        <v>4</v>
      </c>
      <c r="I15" s="25">
        <v>0</v>
      </c>
      <c r="J15" s="25">
        <v>4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155</v>
      </c>
      <c r="E16" s="14" t="s">
        <v>371</v>
      </c>
      <c r="F16" s="14" t="s">
        <v>233</v>
      </c>
      <c r="G16" s="10">
        <v>10000</v>
      </c>
      <c r="H16" s="25">
        <v>1</v>
      </c>
      <c r="I16" s="25">
        <v>0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36</v>
      </c>
      <c r="E17" s="14" t="s">
        <v>373</v>
      </c>
      <c r="F17" s="14" t="s">
        <v>173</v>
      </c>
      <c r="G17" s="10">
        <v>20000</v>
      </c>
      <c r="H17" s="25">
        <v>87</v>
      </c>
      <c r="I17" s="25">
        <v>21</v>
      </c>
      <c r="J17" s="25">
        <v>47</v>
      </c>
      <c r="K17" s="11">
        <v>32</v>
      </c>
      <c r="L17" s="11">
        <v>32</v>
      </c>
      <c r="M17" s="10">
        <v>0</v>
      </c>
      <c r="N17" s="12">
        <v>36.781609195402297</v>
      </c>
      <c r="O17" s="11">
        <v>19704.259999999998</v>
      </c>
      <c r="P17" s="11">
        <v>19704.259999999998</v>
      </c>
      <c r="Q17" s="12">
        <v>100</v>
      </c>
      <c r="R17" s="11">
        <v>19704.259999999998</v>
      </c>
      <c r="S17" s="12">
        <v>100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289</v>
      </c>
      <c r="E18" s="14" t="s">
        <v>375</v>
      </c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22</v>
      </c>
      <c r="I19" s="25">
        <v>2</v>
      </c>
      <c r="J19" s="25">
        <v>15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32</v>
      </c>
      <c r="I20" s="25">
        <v>2</v>
      </c>
      <c r="J20" s="25">
        <v>24</v>
      </c>
      <c r="K20" s="11">
        <v>24</v>
      </c>
      <c r="L20" s="11">
        <v>24</v>
      </c>
      <c r="M20" s="10">
        <v>0</v>
      </c>
      <c r="N20" s="12">
        <v>75</v>
      </c>
      <c r="O20" s="11">
        <v>16231.129999999996</v>
      </c>
      <c r="P20" s="11">
        <v>16231.129999999996</v>
      </c>
      <c r="Q20" s="12">
        <v>100</v>
      </c>
      <c r="R20" s="11">
        <v>7511.29</v>
      </c>
      <c r="S20" s="12">
        <v>46.277061424558866</v>
      </c>
      <c r="T20" s="5">
        <v>8719.840000000002</v>
      </c>
      <c r="U20" s="12">
        <v>53.722938575441169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50</v>
      </c>
      <c r="I21" s="25">
        <v>11</v>
      </c>
      <c r="J21" s="25">
        <v>34</v>
      </c>
      <c r="K21" s="11">
        <v>25</v>
      </c>
      <c r="L21" s="11">
        <v>25</v>
      </c>
      <c r="M21" s="10">
        <v>0</v>
      </c>
      <c r="N21" s="12">
        <v>50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/>
      <c r="G22" s="10"/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28</v>
      </c>
      <c r="I23" s="25">
        <v>7</v>
      </c>
      <c r="J23" s="25">
        <v>14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6</v>
      </c>
      <c r="I24" s="25">
        <v>0</v>
      </c>
      <c r="J24" s="25">
        <v>6</v>
      </c>
      <c r="K24" s="11">
        <v>3</v>
      </c>
      <c r="L24" s="11">
        <v>3</v>
      </c>
      <c r="M24" s="10">
        <v>0</v>
      </c>
      <c r="N24" s="12">
        <v>50</v>
      </c>
      <c r="O24" s="11">
        <v>3030.84</v>
      </c>
      <c r="P24" s="11">
        <v>3030.84</v>
      </c>
      <c r="Q24" s="12">
        <v>100</v>
      </c>
      <c r="R24" s="11">
        <v>401.94</v>
      </c>
      <c r="S24" s="12">
        <v>13.261670032070317</v>
      </c>
      <c r="T24" s="5">
        <v>2628.9</v>
      </c>
      <c r="U24" s="12">
        <v>86.738329967929687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94</v>
      </c>
      <c r="I25" s="25">
        <v>40</v>
      </c>
      <c r="J25" s="25">
        <v>43</v>
      </c>
      <c r="K25" s="11">
        <v>52</v>
      </c>
      <c r="L25" s="11">
        <v>52</v>
      </c>
      <c r="M25" s="10">
        <v>0</v>
      </c>
      <c r="N25" s="12">
        <v>55.319148936170215</v>
      </c>
      <c r="O25" s="11">
        <v>23510.710000000017</v>
      </c>
      <c r="P25" s="11">
        <v>23510.710000000017</v>
      </c>
      <c r="Q25" s="12">
        <v>100</v>
      </c>
      <c r="R25" s="11">
        <v>20868.040000000005</v>
      </c>
      <c r="S25" s="12">
        <v>88.759718443211582</v>
      </c>
      <c r="T25" s="5">
        <v>2642.6699999999996</v>
      </c>
      <c r="U25" s="12">
        <v>11.240281556788364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11</v>
      </c>
      <c r="L26" s="11">
        <v>11</v>
      </c>
      <c r="M26" s="10">
        <v>0</v>
      </c>
      <c r="N26" s="12">
        <v>34.375</v>
      </c>
      <c r="O26" s="11">
        <v>2350.7399999999998</v>
      </c>
      <c r="P26" s="11">
        <v>2350.7399999999998</v>
      </c>
      <c r="Q26" s="12">
        <v>100</v>
      </c>
      <c r="R26" s="11">
        <v>0</v>
      </c>
      <c r="S26" s="12">
        <v>0</v>
      </c>
      <c r="T26" s="5">
        <v>2350.7399999999998</v>
      </c>
      <c r="U26" s="12">
        <v>100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25</v>
      </c>
      <c r="I27" s="25">
        <v>4</v>
      </c>
      <c r="J27" s="25">
        <v>17</v>
      </c>
      <c r="K27" s="11">
        <v>14</v>
      </c>
      <c r="L27" s="11">
        <v>14</v>
      </c>
      <c r="M27" s="10">
        <v>0</v>
      </c>
      <c r="N27" s="12">
        <v>56.000000000000007</v>
      </c>
      <c r="O27" s="11">
        <v>4869.5600000000004</v>
      </c>
      <c r="P27" s="11">
        <v>4869.5600000000004</v>
      </c>
      <c r="Q27" s="12">
        <v>100</v>
      </c>
      <c r="R27" s="11">
        <v>4869.5600000000004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29</v>
      </c>
      <c r="I28" s="25">
        <v>2</v>
      </c>
      <c r="J28" s="25">
        <v>25</v>
      </c>
      <c r="K28" s="11">
        <v>17</v>
      </c>
      <c r="L28" s="11">
        <v>17</v>
      </c>
      <c r="M28" s="10">
        <v>0</v>
      </c>
      <c r="N28" s="12">
        <v>58.620689655172406</v>
      </c>
      <c r="O28" s="11">
        <v>17795.669999999998</v>
      </c>
      <c r="P28" s="11">
        <v>17795.669999999998</v>
      </c>
      <c r="Q28" s="12">
        <v>100</v>
      </c>
      <c r="R28" s="11">
        <v>12772.130000000001</v>
      </c>
      <c r="S28" s="12">
        <v>71.77099822597296</v>
      </c>
      <c r="T28" s="5">
        <v>5023.54</v>
      </c>
      <c r="U28" s="12">
        <v>28.229001774027058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23</v>
      </c>
      <c r="I29" s="25">
        <v>4</v>
      </c>
      <c r="J29" s="25">
        <v>17</v>
      </c>
      <c r="K29" s="11">
        <v>18</v>
      </c>
      <c r="L29" s="11">
        <v>18</v>
      </c>
      <c r="M29" s="10">
        <v>0</v>
      </c>
      <c r="N29" s="12">
        <v>78.260869565217391</v>
      </c>
      <c r="O29" s="11">
        <v>20541.069999999996</v>
      </c>
      <c r="P29" s="11">
        <v>20541.069999999996</v>
      </c>
      <c r="Q29" s="12">
        <v>100</v>
      </c>
      <c r="R29" s="11">
        <v>4423.3500000000004</v>
      </c>
      <c r="S29" s="12">
        <v>21.534175191457898</v>
      </c>
      <c r="T29" s="5">
        <v>16117.720000000003</v>
      </c>
      <c r="U29" s="12">
        <v>78.465824808542138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/>
      <c r="G31" s="10"/>
      <c r="H31" s="25">
        <v>35</v>
      </c>
      <c r="I31" s="25">
        <v>6</v>
      </c>
      <c r="J31" s="25">
        <v>18</v>
      </c>
      <c r="K31" s="11">
        <v>12</v>
      </c>
      <c r="L31" s="11">
        <v>12</v>
      </c>
      <c r="M31" s="10">
        <v>0</v>
      </c>
      <c r="N31" s="12">
        <v>34.285714285714285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30</v>
      </c>
      <c r="I32" s="25">
        <v>10</v>
      </c>
      <c r="J32" s="25">
        <v>16</v>
      </c>
      <c r="K32" s="11">
        <v>6</v>
      </c>
      <c r="L32" s="11">
        <v>6</v>
      </c>
      <c r="M32" s="10">
        <v>0</v>
      </c>
      <c r="N32" s="12">
        <v>20</v>
      </c>
      <c r="O32" s="11">
        <v>4513.13</v>
      </c>
      <c r="P32" s="11">
        <v>4513.13</v>
      </c>
      <c r="Q32" s="12">
        <v>100</v>
      </c>
      <c r="R32" s="11">
        <v>4513.13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16</v>
      </c>
      <c r="L34" s="11">
        <v>16</v>
      </c>
      <c r="M34" s="10">
        <v>0</v>
      </c>
      <c r="N34" s="12">
        <v>64</v>
      </c>
      <c r="O34" s="11">
        <v>5822.4700000000021</v>
      </c>
      <c r="P34" s="11">
        <v>5822.4700000000021</v>
      </c>
      <c r="Q34" s="12">
        <v>100</v>
      </c>
      <c r="R34" s="11">
        <v>5822.4700000000021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/>
      <c r="D35" s="24" t="s">
        <v>380</v>
      </c>
      <c r="E35" s="14"/>
      <c r="F35" s="14"/>
      <c r="G35" s="10"/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14</v>
      </c>
      <c r="I36" s="25">
        <v>2</v>
      </c>
      <c r="J36" s="25">
        <v>10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3</v>
      </c>
      <c r="L38" s="11">
        <v>3</v>
      </c>
      <c r="M38" s="10">
        <v>0</v>
      </c>
      <c r="N38" s="12">
        <v>23.076923076923077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24</v>
      </c>
      <c r="I40" s="25">
        <v>6</v>
      </c>
      <c r="J40" s="25">
        <v>13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17</v>
      </c>
      <c r="L41" s="11">
        <v>17</v>
      </c>
      <c r="M41" s="10">
        <v>0</v>
      </c>
      <c r="N41" s="12">
        <v>41.463414634146339</v>
      </c>
      <c r="O41" s="11">
        <v>6035.4199999999992</v>
      </c>
      <c r="P41" s="11">
        <v>6035.4199999999992</v>
      </c>
      <c r="Q41" s="12">
        <v>100</v>
      </c>
      <c r="R41" s="11">
        <v>2090.9299999999998</v>
      </c>
      <c r="S41" s="12">
        <v>34.644316385603659</v>
      </c>
      <c r="T41" s="5">
        <v>3944.4900000000002</v>
      </c>
      <c r="U41" s="12">
        <v>65.355683614396369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13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46.153846153846153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56</v>
      </c>
      <c r="I43" s="25">
        <v>9</v>
      </c>
      <c r="J43" s="25">
        <v>34</v>
      </c>
      <c r="K43" s="11">
        <v>21</v>
      </c>
      <c r="L43" s="11">
        <v>21</v>
      </c>
      <c r="M43" s="10">
        <v>0</v>
      </c>
      <c r="N43" s="12">
        <v>37.5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36</v>
      </c>
      <c r="I44" s="25">
        <v>13</v>
      </c>
      <c r="J44" s="25">
        <v>20</v>
      </c>
      <c r="K44" s="11">
        <v>7</v>
      </c>
      <c r="L44" s="11">
        <v>7</v>
      </c>
      <c r="M44" s="10">
        <v>0</v>
      </c>
      <c r="N44" s="12">
        <v>19.444444444444446</v>
      </c>
      <c r="O44" s="11">
        <v>7637.329999999999</v>
      </c>
      <c r="P44" s="11">
        <v>7637.329999999999</v>
      </c>
      <c r="Q44" s="12">
        <v>100</v>
      </c>
      <c r="R44" s="11">
        <v>6854.15</v>
      </c>
      <c r="S44" s="12">
        <v>89.745369127692541</v>
      </c>
      <c r="T44" s="5">
        <v>783.18000000000006</v>
      </c>
      <c r="U44" s="12">
        <v>10.254630872307471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69</v>
      </c>
      <c r="I45" s="25">
        <v>30</v>
      </c>
      <c r="J45" s="25">
        <v>37</v>
      </c>
      <c r="K45" s="11">
        <v>50</v>
      </c>
      <c r="L45" s="11">
        <v>50</v>
      </c>
      <c r="M45" s="10">
        <v>0</v>
      </c>
      <c r="N45" s="12">
        <v>72.463768115942031</v>
      </c>
      <c r="O45" s="11">
        <v>45564.070000000007</v>
      </c>
      <c r="P45" s="11">
        <v>45564.070000000007</v>
      </c>
      <c r="Q45" s="12">
        <v>100</v>
      </c>
      <c r="R45" s="11">
        <v>43611.750000000015</v>
      </c>
      <c r="S45" s="12">
        <v>95.715220347962784</v>
      </c>
      <c r="T45" s="5">
        <v>1952.32</v>
      </c>
      <c r="U45" s="12">
        <v>4.2847796520372299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22</v>
      </c>
      <c r="I48" s="25">
        <v>3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11</v>
      </c>
      <c r="L50" s="11">
        <v>11</v>
      </c>
      <c r="M50" s="10">
        <v>0</v>
      </c>
      <c r="N50" s="12">
        <v>73.333333333333329</v>
      </c>
      <c r="O50" s="11">
        <v>4614.41</v>
      </c>
      <c r="P50" s="11">
        <v>4614.41</v>
      </c>
      <c r="Q50" s="12">
        <v>100</v>
      </c>
      <c r="R50" s="11">
        <v>904.97</v>
      </c>
      <c r="S50" s="12">
        <v>19.611824696981849</v>
      </c>
      <c r="T50" s="5">
        <v>3709.44</v>
      </c>
      <c r="U50" s="12">
        <v>80.388175303018159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133</v>
      </c>
      <c r="E52" s="14" t="s">
        <v>371</v>
      </c>
      <c r="F52" s="14" t="s">
        <v>251</v>
      </c>
      <c r="G52" s="10">
        <v>5000</v>
      </c>
      <c r="H52" s="25">
        <v>33</v>
      </c>
      <c r="I52" s="25">
        <v>0</v>
      </c>
      <c r="J52" s="25">
        <v>29</v>
      </c>
      <c r="K52" s="11">
        <v>4</v>
      </c>
      <c r="L52" s="11">
        <v>4</v>
      </c>
      <c r="M52" s="10">
        <v>0</v>
      </c>
      <c r="N52" s="12">
        <v>12.121212121212121</v>
      </c>
      <c r="O52" s="11">
        <v>974.39999999999986</v>
      </c>
      <c r="P52" s="11">
        <v>974.39999999999986</v>
      </c>
      <c r="Q52" s="12">
        <v>100</v>
      </c>
      <c r="R52" s="11">
        <v>0</v>
      </c>
      <c r="S52" s="12">
        <v>0</v>
      </c>
      <c r="T52" s="5">
        <v>974.39999999999986</v>
      </c>
      <c r="U52" s="12">
        <v>100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112</v>
      </c>
      <c r="E53" s="14" t="s">
        <v>385</v>
      </c>
      <c r="F53" s="14"/>
      <c r="G53" s="10"/>
      <c r="H53" s="25">
        <v>40</v>
      </c>
      <c r="I53" s="25">
        <v>2</v>
      </c>
      <c r="J53" s="25">
        <v>22</v>
      </c>
      <c r="K53" s="11">
        <v>5</v>
      </c>
      <c r="L53" s="11">
        <v>5</v>
      </c>
      <c r="M53" s="10">
        <v>0</v>
      </c>
      <c r="N53" s="12">
        <v>12.5</v>
      </c>
      <c r="O53" s="11">
        <v>3047.5699999999997</v>
      </c>
      <c r="P53" s="11">
        <v>3047.5699999999997</v>
      </c>
      <c r="Q53" s="12">
        <v>100</v>
      </c>
      <c r="R53" s="11">
        <v>274.06</v>
      </c>
      <c r="S53" s="12">
        <v>8.9927384768848633</v>
      </c>
      <c r="T53" s="5">
        <v>2773.5099999999998</v>
      </c>
      <c r="U53" s="12">
        <v>91.007261523115133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82</v>
      </c>
      <c r="E54" s="14" t="s">
        <v>371</v>
      </c>
      <c r="F54" s="14" t="s">
        <v>252</v>
      </c>
      <c r="G54" s="10">
        <v>10000</v>
      </c>
      <c r="H54" s="25">
        <v>26</v>
      </c>
      <c r="I54" s="25">
        <v>0</v>
      </c>
      <c r="J54" s="25">
        <v>24</v>
      </c>
      <c r="K54" s="11">
        <v>15</v>
      </c>
      <c r="L54" s="11">
        <v>15</v>
      </c>
      <c r="M54" s="10">
        <v>0</v>
      </c>
      <c r="N54" s="12">
        <v>57.692307692307686</v>
      </c>
      <c r="O54" s="11">
        <v>7241.8300000000045</v>
      </c>
      <c r="P54" s="11">
        <v>7241.8300000000045</v>
      </c>
      <c r="Q54" s="12">
        <v>100</v>
      </c>
      <c r="R54" s="11">
        <v>0</v>
      </c>
      <c r="S54" s="12">
        <v>0</v>
      </c>
      <c r="T54" s="5">
        <v>7241.8300000000045</v>
      </c>
      <c r="U54" s="12">
        <v>100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83</v>
      </c>
      <c r="E55" s="14" t="s">
        <v>371</v>
      </c>
      <c r="F55" s="14" t="s">
        <v>181</v>
      </c>
      <c r="G55" s="10">
        <v>30000</v>
      </c>
      <c r="H55" s="25">
        <v>54</v>
      </c>
      <c r="I55" s="25">
        <v>4</v>
      </c>
      <c r="J55" s="25">
        <v>39</v>
      </c>
      <c r="K55" s="11">
        <v>41</v>
      </c>
      <c r="L55" s="11">
        <v>41</v>
      </c>
      <c r="M55" s="10">
        <v>0</v>
      </c>
      <c r="N55" s="12">
        <v>75.925925925925924</v>
      </c>
      <c r="O55" s="11">
        <v>15510.220000000008</v>
      </c>
      <c r="P55" s="11">
        <v>15510.220000000008</v>
      </c>
      <c r="Q55" s="12">
        <v>100</v>
      </c>
      <c r="R55" s="11">
        <v>13806.930000000008</v>
      </c>
      <c r="S55" s="12">
        <v>89.018273112824957</v>
      </c>
      <c r="T55" s="5">
        <v>1703.29</v>
      </c>
      <c r="U55" s="12">
        <v>10.98172688717503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150</v>
      </c>
      <c r="E56" s="14" t="s">
        <v>371</v>
      </c>
      <c r="F56" s="14" t="s">
        <v>253</v>
      </c>
      <c r="G56" s="10">
        <v>10000</v>
      </c>
      <c r="H56" s="25">
        <v>7</v>
      </c>
      <c r="I56" s="25">
        <v>1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165</v>
      </c>
      <c r="E57" s="14" t="s">
        <v>371</v>
      </c>
      <c r="F57" s="14" t="s">
        <v>254</v>
      </c>
      <c r="G57" s="10">
        <v>10000</v>
      </c>
      <c r="H57" s="25">
        <v>10</v>
      </c>
      <c r="I57" s="25">
        <v>1</v>
      </c>
      <c r="J57" s="25">
        <v>8</v>
      </c>
      <c r="K57" s="11">
        <v>7</v>
      </c>
      <c r="L57" s="11">
        <v>7</v>
      </c>
      <c r="M57" s="10">
        <v>0</v>
      </c>
      <c r="N57" s="12">
        <v>70</v>
      </c>
      <c r="O57" s="11">
        <v>5652.5700000000006</v>
      </c>
      <c r="P57" s="11">
        <v>5652.5700000000006</v>
      </c>
      <c r="Q57" s="12">
        <v>100</v>
      </c>
      <c r="R57" s="11">
        <v>5652.5700000000006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84</v>
      </c>
      <c r="E58" s="14" t="s">
        <v>373</v>
      </c>
      <c r="F58" s="14"/>
      <c r="G58" s="10"/>
      <c r="H58" s="25">
        <v>340</v>
      </c>
      <c r="I58" s="25">
        <v>40</v>
      </c>
      <c r="J58" s="25">
        <v>58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358</v>
      </c>
      <c r="E59" s="14" t="s">
        <v>371</v>
      </c>
      <c r="F59" s="14" t="s">
        <v>364</v>
      </c>
      <c r="G59" s="10">
        <v>5000</v>
      </c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331</v>
      </c>
      <c r="E60" s="14" t="s">
        <v>371</v>
      </c>
      <c r="F60" s="14"/>
      <c r="G60" s="10"/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151</v>
      </c>
      <c r="E61" s="14" t="s">
        <v>371</v>
      </c>
      <c r="F61" s="14" t="s">
        <v>182</v>
      </c>
      <c r="G61" s="10">
        <v>30000</v>
      </c>
      <c r="H61" s="25">
        <v>6</v>
      </c>
      <c r="I61" s="25">
        <v>0</v>
      </c>
      <c r="J61" s="25">
        <v>5</v>
      </c>
      <c r="K61" s="11">
        <v>2</v>
      </c>
      <c r="L61" s="11">
        <v>2</v>
      </c>
      <c r="M61" s="10">
        <v>0</v>
      </c>
      <c r="N61" s="12">
        <v>33.333333333333329</v>
      </c>
      <c r="O61" s="11">
        <v>1024.95</v>
      </c>
      <c r="P61" s="11">
        <v>1024.95</v>
      </c>
      <c r="Q61" s="12">
        <v>100</v>
      </c>
      <c r="R61" s="11">
        <v>1024.95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43</v>
      </c>
      <c r="E62" s="14" t="s">
        <v>373</v>
      </c>
      <c r="F62" s="14" t="s">
        <v>255</v>
      </c>
      <c r="G62" s="10">
        <v>40000</v>
      </c>
      <c r="H62" s="25">
        <v>31</v>
      </c>
      <c r="I62" s="25">
        <v>15</v>
      </c>
      <c r="J62" s="25">
        <v>16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294</v>
      </c>
      <c r="E63" s="14" t="s">
        <v>371</v>
      </c>
      <c r="F63" s="14" t="s">
        <v>302</v>
      </c>
      <c r="G63" s="10">
        <v>30000</v>
      </c>
      <c r="H63" s="25">
        <v>12</v>
      </c>
      <c r="I63" s="25">
        <v>1</v>
      </c>
      <c r="J63" s="25">
        <v>11</v>
      </c>
      <c r="K63" s="11">
        <v>7</v>
      </c>
      <c r="L63" s="11">
        <v>7</v>
      </c>
      <c r="M63" s="10">
        <v>0</v>
      </c>
      <c r="N63" s="12">
        <v>58.333333333333336</v>
      </c>
      <c r="O63" s="11">
        <v>2436.02</v>
      </c>
      <c r="P63" s="11">
        <v>2436.02</v>
      </c>
      <c r="Q63" s="12">
        <v>100</v>
      </c>
      <c r="R63" s="11">
        <v>0</v>
      </c>
      <c r="S63" s="12">
        <v>0</v>
      </c>
      <c r="T63" s="5">
        <v>2436.02</v>
      </c>
      <c r="U63" s="12">
        <v>100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85</v>
      </c>
      <c r="E64" s="14" t="s">
        <v>373</v>
      </c>
      <c r="F64" s="14" t="s">
        <v>256</v>
      </c>
      <c r="G64" s="10">
        <v>10000</v>
      </c>
      <c r="H64" s="25">
        <v>23</v>
      </c>
      <c r="I64" s="25">
        <v>9</v>
      </c>
      <c r="J64" s="25">
        <v>7</v>
      </c>
      <c r="K64" s="11">
        <v>1</v>
      </c>
      <c r="L64" s="11">
        <v>1</v>
      </c>
      <c r="M64" s="10">
        <v>0</v>
      </c>
      <c r="N64" s="12">
        <v>4.3478260869565215</v>
      </c>
      <c r="O64" s="11">
        <v>121.8</v>
      </c>
      <c r="P64" s="11">
        <v>121.8</v>
      </c>
      <c r="Q64" s="12">
        <v>100</v>
      </c>
      <c r="R64" s="11">
        <v>121.8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235</v>
      </c>
      <c r="C65" s="13" t="s">
        <v>370</v>
      </c>
      <c r="D65" s="24" t="s">
        <v>134</v>
      </c>
      <c r="E65" s="14" t="s">
        <v>371</v>
      </c>
      <c r="F65" s="14" t="s">
        <v>257</v>
      </c>
      <c r="G65" s="10">
        <v>40000</v>
      </c>
      <c r="H65" s="25">
        <v>25</v>
      </c>
      <c r="I65" s="25">
        <v>0</v>
      </c>
      <c r="J65" s="25">
        <v>25</v>
      </c>
      <c r="K65" s="11">
        <v>14</v>
      </c>
      <c r="L65" s="11">
        <v>14</v>
      </c>
      <c r="M65" s="10">
        <v>0</v>
      </c>
      <c r="N65" s="12">
        <v>56.000000000000007</v>
      </c>
      <c r="O65" s="11">
        <v>4189.9199999999992</v>
      </c>
      <c r="P65" s="11">
        <v>4189.9199999999992</v>
      </c>
      <c r="Q65" s="12">
        <v>100</v>
      </c>
      <c r="R65" s="11">
        <v>4189.9199999999992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332</v>
      </c>
      <c r="E66" s="14" t="s">
        <v>386</v>
      </c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249</v>
      </c>
      <c r="C67" s="13" t="s">
        <v>370</v>
      </c>
      <c r="D67" s="24" t="s">
        <v>44</v>
      </c>
      <c r="E67" s="14" t="s">
        <v>371</v>
      </c>
      <c r="F67" s="14" t="s">
        <v>258</v>
      </c>
      <c r="G67" s="10">
        <v>30000</v>
      </c>
      <c r="H67" s="25">
        <v>56</v>
      </c>
      <c r="I67" s="25">
        <v>11</v>
      </c>
      <c r="J67" s="25">
        <v>38</v>
      </c>
      <c r="K67" s="11">
        <v>27</v>
      </c>
      <c r="L67" s="11">
        <v>27</v>
      </c>
      <c r="M67" s="10">
        <v>0</v>
      </c>
      <c r="N67" s="12">
        <v>48.214285714285715</v>
      </c>
      <c r="O67" s="11">
        <v>22973.939999999995</v>
      </c>
      <c r="P67" s="11">
        <v>22973.939999999995</v>
      </c>
      <c r="Q67" s="12">
        <v>100</v>
      </c>
      <c r="R67" s="11">
        <v>14058.939999999997</v>
      </c>
      <c r="S67" s="12">
        <v>61.195162867144248</v>
      </c>
      <c r="T67" s="5">
        <v>8915</v>
      </c>
      <c r="U67" s="12">
        <v>38.804837132855759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113</v>
      </c>
      <c r="E68" s="14" t="s">
        <v>371</v>
      </c>
      <c r="F68" s="14"/>
      <c r="G68" s="10"/>
      <c r="H68" s="25">
        <v>1</v>
      </c>
      <c r="I68" s="25">
        <v>0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114</v>
      </c>
      <c r="E69" s="14" t="s">
        <v>371</v>
      </c>
      <c r="F69" s="14" t="s">
        <v>259</v>
      </c>
      <c r="G69" s="10">
        <v>20000</v>
      </c>
      <c r="H69" s="25">
        <v>24</v>
      </c>
      <c r="I69" s="25">
        <v>2</v>
      </c>
      <c r="J69" s="25">
        <v>21</v>
      </c>
      <c r="K69" s="11">
        <v>4</v>
      </c>
      <c r="L69" s="11">
        <v>4</v>
      </c>
      <c r="M69" s="10">
        <v>0</v>
      </c>
      <c r="N69" s="12">
        <v>16.666666666666664</v>
      </c>
      <c r="O69" s="11">
        <v>1196.75</v>
      </c>
      <c r="P69" s="11">
        <v>1196.75</v>
      </c>
      <c r="Q69" s="12">
        <v>100</v>
      </c>
      <c r="R69" s="11">
        <v>651.33000000000004</v>
      </c>
      <c r="S69" s="12">
        <v>54.424900772926676</v>
      </c>
      <c r="T69" s="5">
        <v>545.41999999999996</v>
      </c>
      <c r="U69" s="12">
        <v>45.575099227073316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320</v>
      </c>
      <c r="E70" s="14" t="s">
        <v>371</v>
      </c>
      <c r="F70" s="14" t="s">
        <v>343</v>
      </c>
      <c r="G70" s="10">
        <v>5000</v>
      </c>
      <c r="H70" s="25">
        <v>74</v>
      </c>
      <c r="I70" s="25">
        <v>21</v>
      </c>
      <c r="J70" s="25">
        <v>45</v>
      </c>
      <c r="K70" s="11">
        <v>34</v>
      </c>
      <c r="L70" s="11">
        <v>34</v>
      </c>
      <c r="M70" s="10">
        <v>0</v>
      </c>
      <c r="N70" s="12">
        <v>45.945945945945951</v>
      </c>
      <c r="O70" s="11">
        <v>21402.389999999989</v>
      </c>
      <c r="P70" s="11">
        <v>21402.389999999989</v>
      </c>
      <c r="Q70" s="12">
        <v>100</v>
      </c>
      <c r="R70" s="11">
        <v>4963.2700000000004</v>
      </c>
      <c r="S70" s="12">
        <v>23.190260526978541</v>
      </c>
      <c r="T70" s="5">
        <v>16439.120000000006</v>
      </c>
      <c r="U70" s="12">
        <v>76.809739473021537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166</v>
      </c>
      <c r="E71" s="14" t="s">
        <v>378</v>
      </c>
      <c r="F71" s="14" t="s">
        <v>344</v>
      </c>
      <c r="G71" s="10">
        <v>10000</v>
      </c>
      <c r="H71" s="25">
        <v>3</v>
      </c>
      <c r="I71" s="25">
        <v>0</v>
      </c>
      <c r="J71" s="25">
        <v>3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45</v>
      </c>
      <c r="E72" s="14" t="s">
        <v>373</v>
      </c>
      <c r="F72" s="14" t="s">
        <v>260</v>
      </c>
      <c r="G72" s="10">
        <v>10000</v>
      </c>
      <c r="H72" s="25">
        <v>43</v>
      </c>
      <c r="I72" s="25">
        <v>11</v>
      </c>
      <c r="J72" s="25">
        <v>20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86</v>
      </c>
      <c r="E73" s="14" t="s">
        <v>373</v>
      </c>
      <c r="F73" s="14" t="s">
        <v>183</v>
      </c>
      <c r="G73" s="10">
        <v>40000</v>
      </c>
      <c r="H73" s="25">
        <v>33</v>
      </c>
      <c r="I73" s="25">
        <v>12</v>
      </c>
      <c r="J73" s="25">
        <v>21</v>
      </c>
      <c r="K73" s="11">
        <v>19</v>
      </c>
      <c r="L73" s="11">
        <v>19</v>
      </c>
      <c r="M73" s="10">
        <v>0</v>
      </c>
      <c r="N73" s="12">
        <v>57.575757575757578</v>
      </c>
      <c r="O73" s="11">
        <v>8564.6299999999992</v>
      </c>
      <c r="P73" s="11">
        <v>8564.6299999999992</v>
      </c>
      <c r="Q73" s="12">
        <v>100</v>
      </c>
      <c r="R73" s="11">
        <v>8564.6299999999992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115</v>
      </c>
      <c r="E74" s="14" t="s">
        <v>387</v>
      </c>
      <c r="F74" s="14"/>
      <c r="G74" s="10"/>
      <c r="H74" s="25">
        <v>7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157</v>
      </c>
      <c r="E75" s="14" t="s">
        <v>371</v>
      </c>
      <c r="F75" s="14" t="s">
        <v>184</v>
      </c>
      <c r="G75" s="10">
        <v>40000</v>
      </c>
      <c r="H75" s="25">
        <v>37</v>
      </c>
      <c r="I75" s="25">
        <v>1</v>
      </c>
      <c r="J75" s="25">
        <v>33</v>
      </c>
      <c r="K75" s="11">
        <v>29</v>
      </c>
      <c r="L75" s="11">
        <v>29</v>
      </c>
      <c r="M75" s="10">
        <v>0</v>
      </c>
      <c r="N75" s="12">
        <v>78.378378378378372</v>
      </c>
      <c r="O75" s="11">
        <v>9031.4100000000053</v>
      </c>
      <c r="P75" s="11">
        <v>9031.4100000000053</v>
      </c>
      <c r="Q75" s="12">
        <v>100</v>
      </c>
      <c r="R75" s="11">
        <v>9031.4100000000053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152</v>
      </c>
      <c r="E76" s="14" t="s">
        <v>371</v>
      </c>
      <c r="F76" s="14" t="s">
        <v>185</v>
      </c>
      <c r="G76" s="10">
        <v>5000</v>
      </c>
      <c r="H76" s="25">
        <v>20</v>
      </c>
      <c r="I76" s="25">
        <v>5</v>
      </c>
      <c r="J76" s="25">
        <v>11</v>
      </c>
      <c r="K76" s="11">
        <v>10</v>
      </c>
      <c r="L76" s="11">
        <v>10</v>
      </c>
      <c r="M76" s="10">
        <v>0</v>
      </c>
      <c r="N76" s="12">
        <v>50</v>
      </c>
      <c r="O76" s="11">
        <v>10210.41</v>
      </c>
      <c r="P76" s="11">
        <v>10210.41</v>
      </c>
      <c r="Q76" s="12">
        <v>100</v>
      </c>
      <c r="R76" s="11">
        <v>10210.41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46</v>
      </c>
      <c r="E77" s="14" t="s">
        <v>373</v>
      </c>
      <c r="F77" s="14" t="s">
        <v>186</v>
      </c>
      <c r="G77" s="10">
        <v>30000</v>
      </c>
      <c r="H77" s="25">
        <v>60</v>
      </c>
      <c r="I77" s="25">
        <v>19</v>
      </c>
      <c r="J77" s="25">
        <v>26</v>
      </c>
      <c r="K77" s="11">
        <v>26</v>
      </c>
      <c r="L77" s="11">
        <v>26</v>
      </c>
      <c r="M77" s="10">
        <v>0</v>
      </c>
      <c r="N77" s="12">
        <v>43.333333333333336</v>
      </c>
      <c r="O77" s="11">
        <v>15172.910000000003</v>
      </c>
      <c r="P77" s="11">
        <v>15172.910000000003</v>
      </c>
      <c r="Q77" s="12">
        <v>100</v>
      </c>
      <c r="R77" s="11">
        <v>15172.910000000003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167</v>
      </c>
      <c r="E78" s="14" t="s">
        <v>371</v>
      </c>
      <c r="F78" s="14"/>
      <c r="G78" s="10"/>
      <c r="H78" s="25">
        <v>34</v>
      </c>
      <c r="I78" s="25">
        <v>1</v>
      </c>
      <c r="J78" s="25">
        <v>33</v>
      </c>
      <c r="K78" s="11">
        <v>20</v>
      </c>
      <c r="L78" s="11">
        <v>20</v>
      </c>
      <c r="M78" s="10">
        <v>0</v>
      </c>
      <c r="N78" s="12">
        <v>58.82352941176471</v>
      </c>
      <c r="O78" s="11">
        <v>4453.5199999999995</v>
      </c>
      <c r="P78" s="11">
        <v>4453.5199999999995</v>
      </c>
      <c r="Q78" s="12">
        <v>100</v>
      </c>
      <c r="R78" s="11">
        <v>4453.5199999999995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135</v>
      </c>
      <c r="E79" s="14" t="s">
        <v>372</v>
      </c>
      <c r="F79" s="14" t="s">
        <v>388</v>
      </c>
      <c r="G79" s="10">
        <v>20000</v>
      </c>
      <c r="H79" s="25">
        <v>42</v>
      </c>
      <c r="I79" s="25">
        <v>4</v>
      </c>
      <c r="J79" s="25">
        <v>33</v>
      </c>
      <c r="K79" s="11">
        <v>3</v>
      </c>
      <c r="L79" s="11">
        <v>3</v>
      </c>
      <c r="M79" s="10">
        <v>0</v>
      </c>
      <c r="N79" s="12">
        <v>7.1428571428571423</v>
      </c>
      <c r="O79" s="11">
        <v>804.3</v>
      </c>
      <c r="P79" s="11">
        <v>804.3</v>
      </c>
      <c r="Q79" s="12">
        <v>100</v>
      </c>
      <c r="R79" s="11">
        <v>0</v>
      </c>
      <c r="S79" s="12">
        <v>0</v>
      </c>
      <c r="T79" s="5">
        <v>804.3</v>
      </c>
      <c r="U79" s="12">
        <v>100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47</v>
      </c>
      <c r="E80" s="14" t="s">
        <v>371</v>
      </c>
      <c r="F80" s="14" t="s">
        <v>187</v>
      </c>
      <c r="G80" s="10">
        <v>30000</v>
      </c>
      <c r="H80" s="25">
        <v>39</v>
      </c>
      <c r="I80" s="25">
        <v>2</v>
      </c>
      <c r="J80" s="25">
        <v>26</v>
      </c>
      <c r="K80" s="11">
        <v>14</v>
      </c>
      <c r="L80" s="11">
        <v>14</v>
      </c>
      <c r="M80" s="10">
        <v>0</v>
      </c>
      <c r="N80" s="12">
        <v>35.897435897435898</v>
      </c>
      <c r="O80" s="11">
        <v>16967.509999999998</v>
      </c>
      <c r="P80" s="11">
        <v>16967.509999999998</v>
      </c>
      <c r="Q80" s="12">
        <v>100</v>
      </c>
      <c r="R80" s="11">
        <v>16967.509999999998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136</v>
      </c>
      <c r="E81" s="14" t="s">
        <v>373</v>
      </c>
      <c r="F81" s="14" t="s">
        <v>188</v>
      </c>
      <c r="G81" s="10">
        <v>50000</v>
      </c>
      <c r="H81" s="25">
        <v>31</v>
      </c>
      <c r="I81" s="25">
        <v>16</v>
      </c>
      <c r="J81" s="25">
        <v>13</v>
      </c>
      <c r="K81" s="11">
        <v>7</v>
      </c>
      <c r="L81" s="11">
        <v>7</v>
      </c>
      <c r="M81" s="10">
        <v>0</v>
      </c>
      <c r="N81" s="12">
        <v>22.58064516129032</v>
      </c>
      <c r="O81" s="11">
        <v>6592.05</v>
      </c>
      <c r="P81" s="11">
        <v>6592.05</v>
      </c>
      <c r="Q81" s="12">
        <v>100</v>
      </c>
      <c r="R81" s="11">
        <v>6592.05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317</v>
      </c>
      <c r="E82" s="14" t="s">
        <v>371</v>
      </c>
      <c r="F82" s="14"/>
      <c r="G82" s="10"/>
      <c r="H82" s="25">
        <v>9</v>
      </c>
      <c r="I82" s="25">
        <v>0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291</v>
      </c>
      <c r="E83" s="14" t="s">
        <v>387</v>
      </c>
      <c r="F83" s="14" t="s">
        <v>345</v>
      </c>
      <c r="G83" s="10">
        <v>10000</v>
      </c>
      <c r="H83" s="25">
        <v>4</v>
      </c>
      <c r="I83" s="25">
        <v>0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24</v>
      </c>
      <c r="E84" s="14" t="s">
        <v>377</v>
      </c>
      <c r="F84" s="14" t="s">
        <v>189</v>
      </c>
      <c r="G84" s="10">
        <v>60000</v>
      </c>
      <c r="H84" s="25">
        <v>98</v>
      </c>
      <c r="I84" s="25">
        <v>27</v>
      </c>
      <c r="J84" s="25">
        <v>61</v>
      </c>
      <c r="K84" s="11">
        <v>5</v>
      </c>
      <c r="L84" s="11">
        <v>5</v>
      </c>
      <c r="M84" s="10">
        <v>0</v>
      </c>
      <c r="N84" s="12">
        <v>5.1020408163265305</v>
      </c>
      <c r="O84" s="11">
        <v>6731.2599999999993</v>
      </c>
      <c r="P84" s="11">
        <v>6731.2599999999993</v>
      </c>
      <c r="Q84" s="12">
        <v>100</v>
      </c>
      <c r="R84" s="11">
        <v>0</v>
      </c>
      <c r="S84" s="12">
        <v>0</v>
      </c>
      <c r="T84" s="5">
        <v>6731.2599999999993</v>
      </c>
      <c r="U84" s="12">
        <v>100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137</v>
      </c>
      <c r="E85" s="14" t="s">
        <v>377</v>
      </c>
      <c r="F85" s="14" t="s">
        <v>261</v>
      </c>
      <c r="G85" s="10">
        <v>10000</v>
      </c>
      <c r="H85" s="25">
        <v>64</v>
      </c>
      <c r="I85" s="25">
        <v>15</v>
      </c>
      <c r="J85" s="25">
        <v>46</v>
      </c>
      <c r="K85" s="11">
        <v>31</v>
      </c>
      <c r="L85" s="11">
        <v>31</v>
      </c>
      <c r="M85" s="10">
        <v>0</v>
      </c>
      <c r="N85" s="12">
        <v>48.4375</v>
      </c>
      <c r="O85" s="11">
        <v>19824.390000000003</v>
      </c>
      <c r="P85" s="11">
        <v>19824.390000000003</v>
      </c>
      <c r="Q85" s="12">
        <v>100</v>
      </c>
      <c r="R85" s="11">
        <v>9937.56</v>
      </c>
      <c r="S85" s="12">
        <v>50.127948451377314</v>
      </c>
      <c r="T85" s="5">
        <v>9886.8299999999981</v>
      </c>
      <c r="U85" s="12">
        <v>49.872051548622665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138</v>
      </c>
      <c r="E86" s="14" t="s">
        <v>377</v>
      </c>
      <c r="F86" s="14" t="s">
        <v>262</v>
      </c>
      <c r="G86" s="10">
        <v>10000</v>
      </c>
      <c r="H86" s="25">
        <v>78</v>
      </c>
      <c r="I86" s="25">
        <v>20</v>
      </c>
      <c r="J86" s="25">
        <v>50</v>
      </c>
      <c r="K86" s="11">
        <v>58</v>
      </c>
      <c r="L86" s="11">
        <v>58</v>
      </c>
      <c r="M86" s="10">
        <v>0</v>
      </c>
      <c r="N86" s="12">
        <v>74.358974358974365</v>
      </c>
      <c r="O86" s="11">
        <v>31197.219999999994</v>
      </c>
      <c r="P86" s="11">
        <v>31197.219999999994</v>
      </c>
      <c r="Q86" s="12">
        <v>100</v>
      </c>
      <c r="R86" s="11">
        <v>16601.669999999998</v>
      </c>
      <c r="S86" s="12">
        <v>53.215222381994295</v>
      </c>
      <c r="T86" s="5">
        <v>14595.550000000001</v>
      </c>
      <c r="U86" s="12">
        <v>46.78477761800572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87</v>
      </c>
      <c r="E87" s="14" t="s">
        <v>373</v>
      </c>
      <c r="F87" s="14"/>
      <c r="G87" s="10"/>
      <c r="H87" s="25">
        <v>119</v>
      </c>
      <c r="I87" s="25">
        <v>39</v>
      </c>
      <c r="J87" s="25">
        <v>57</v>
      </c>
      <c r="K87" s="11">
        <v>2</v>
      </c>
      <c r="L87" s="11">
        <v>2</v>
      </c>
      <c r="M87" s="10">
        <v>0</v>
      </c>
      <c r="N87" s="12">
        <v>1.680672268907563</v>
      </c>
      <c r="O87" s="11">
        <v>518.87</v>
      </c>
      <c r="P87" s="11">
        <v>518.87</v>
      </c>
      <c r="Q87" s="12">
        <v>100</v>
      </c>
      <c r="R87" s="11">
        <v>518.87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48</v>
      </c>
      <c r="E88" s="14" t="s">
        <v>371</v>
      </c>
      <c r="F88" s="14" t="s">
        <v>263</v>
      </c>
      <c r="G88" s="10">
        <v>20000</v>
      </c>
      <c r="H88" s="25">
        <v>21</v>
      </c>
      <c r="I88" s="25">
        <v>1</v>
      </c>
      <c r="J88" s="25">
        <v>16</v>
      </c>
      <c r="K88" s="11">
        <v>4</v>
      </c>
      <c r="L88" s="11">
        <v>4</v>
      </c>
      <c r="M88" s="10">
        <v>0</v>
      </c>
      <c r="N88" s="12">
        <v>19.047619047619047</v>
      </c>
      <c r="O88" s="11">
        <v>901.31999999999994</v>
      </c>
      <c r="P88" s="11">
        <v>901.31999999999994</v>
      </c>
      <c r="Q88" s="12">
        <v>100</v>
      </c>
      <c r="R88" s="11">
        <v>901.31999999999994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116</v>
      </c>
      <c r="E89" s="14" t="s">
        <v>371</v>
      </c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25</v>
      </c>
      <c r="E90" s="14" t="s">
        <v>377</v>
      </c>
      <c r="F90" s="14" t="s">
        <v>190</v>
      </c>
      <c r="G90" s="10">
        <v>50000</v>
      </c>
      <c r="H90" s="25">
        <v>52</v>
      </c>
      <c r="I90" s="25">
        <v>8</v>
      </c>
      <c r="J90" s="25">
        <v>43</v>
      </c>
      <c r="K90" s="11">
        <v>16</v>
      </c>
      <c r="L90" s="11">
        <v>16</v>
      </c>
      <c r="M90" s="10">
        <v>0</v>
      </c>
      <c r="N90" s="12">
        <v>30.76923076923077</v>
      </c>
      <c r="O90" s="11">
        <v>3361.6799999999994</v>
      </c>
      <c r="P90" s="11">
        <v>3361.6799999999994</v>
      </c>
      <c r="Q90" s="12">
        <v>100</v>
      </c>
      <c r="R90" s="11">
        <v>3361.6799999999994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26</v>
      </c>
      <c r="E91" s="14" t="s">
        <v>377</v>
      </c>
      <c r="F91" s="14" t="s">
        <v>191</v>
      </c>
      <c r="G91" s="10">
        <v>50000</v>
      </c>
      <c r="H91" s="25">
        <v>30</v>
      </c>
      <c r="I91" s="25">
        <v>7</v>
      </c>
      <c r="J91" s="25">
        <v>16</v>
      </c>
      <c r="K91" s="11">
        <v>8</v>
      </c>
      <c r="L91" s="11">
        <v>8</v>
      </c>
      <c r="M91" s="10">
        <v>0</v>
      </c>
      <c r="N91" s="12">
        <v>26.666666666666668</v>
      </c>
      <c r="O91" s="11">
        <v>5848.5</v>
      </c>
      <c r="P91" s="11">
        <v>5848.5</v>
      </c>
      <c r="Q91" s="12">
        <v>100</v>
      </c>
      <c r="R91" s="11">
        <v>5848.5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310</v>
      </c>
      <c r="E92" s="14" t="s">
        <v>387</v>
      </c>
      <c r="F92" s="14" t="s">
        <v>324</v>
      </c>
      <c r="G92" s="10">
        <v>5000</v>
      </c>
      <c r="H92" s="25">
        <v>36</v>
      </c>
      <c r="I92" s="25">
        <v>12</v>
      </c>
      <c r="J92" s="25">
        <v>11</v>
      </c>
      <c r="K92" s="11">
        <v>18</v>
      </c>
      <c r="L92" s="11">
        <v>18</v>
      </c>
      <c r="M92" s="10">
        <v>0</v>
      </c>
      <c r="N92" s="12">
        <v>50</v>
      </c>
      <c r="O92" s="11">
        <v>4892.4699999999984</v>
      </c>
      <c r="P92" s="11">
        <v>4892.4699999999984</v>
      </c>
      <c r="Q92" s="12">
        <v>100</v>
      </c>
      <c r="R92" s="11">
        <v>4892.4699999999984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88</v>
      </c>
      <c r="E93" s="14" t="s">
        <v>371</v>
      </c>
      <c r="F93" s="14" t="s">
        <v>192</v>
      </c>
      <c r="G93" s="10">
        <v>20000</v>
      </c>
      <c r="H93" s="25">
        <v>21</v>
      </c>
      <c r="I93" s="25">
        <v>0</v>
      </c>
      <c r="J93" s="25">
        <v>21</v>
      </c>
      <c r="K93" s="11">
        <v>18</v>
      </c>
      <c r="L93" s="11">
        <v>18</v>
      </c>
      <c r="M93" s="10">
        <v>0</v>
      </c>
      <c r="N93" s="12">
        <v>85.714285714285708</v>
      </c>
      <c r="O93" s="11">
        <v>3727.0799999999995</v>
      </c>
      <c r="P93" s="11">
        <v>3727.0799999999995</v>
      </c>
      <c r="Q93" s="12">
        <v>100</v>
      </c>
      <c r="R93" s="11">
        <v>3727.0799999999995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333</v>
      </c>
      <c r="E94" s="14" t="s">
        <v>371</v>
      </c>
      <c r="F94" s="14" t="s">
        <v>346</v>
      </c>
      <c r="G94" s="10">
        <v>5000</v>
      </c>
      <c r="H94" s="25">
        <v>8</v>
      </c>
      <c r="I94" s="25">
        <v>3</v>
      </c>
      <c r="J94" s="25">
        <v>4</v>
      </c>
      <c r="K94" s="11">
        <v>5</v>
      </c>
      <c r="L94" s="11">
        <v>5</v>
      </c>
      <c r="M94" s="10">
        <v>0</v>
      </c>
      <c r="N94" s="12">
        <v>62.5</v>
      </c>
      <c r="O94" s="11">
        <v>1178.23</v>
      </c>
      <c r="P94" s="11">
        <v>1178.23</v>
      </c>
      <c r="Q94" s="12">
        <v>100</v>
      </c>
      <c r="R94" s="11">
        <v>753.45</v>
      </c>
      <c r="S94" s="12">
        <v>63.94761633976389</v>
      </c>
      <c r="T94" s="5">
        <v>424.78</v>
      </c>
      <c r="U94" s="12">
        <v>36.052383660236117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314</v>
      </c>
      <c r="E95" s="14" t="s">
        <v>389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139</v>
      </c>
      <c r="E96" s="14" t="s">
        <v>373</v>
      </c>
      <c r="F96" s="14"/>
      <c r="G96" s="10"/>
      <c r="H96" s="25">
        <v>6</v>
      </c>
      <c r="I96" s="25">
        <v>2</v>
      </c>
      <c r="J96" s="25">
        <v>2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89</v>
      </c>
      <c r="E97" s="14" t="s">
        <v>389</v>
      </c>
      <c r="F97" s="14"/>
      <c r="G97" s="10"/>
      <c r="H97" s="25">
        <v>8</v>
      </c>
      <c r="I97" s="25">
        <v>1</v>
      </c>
      <c r="J97" s="25">
        <v>7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140</v>
      </c>
      <c r="E98" s="14" t="s">
        <v>387</v>
      </c>
      <c r="F98" s="14" t="s">
        <v>264</v>
      </c>
      <c r="G98" s="10">
        <v>15000</v>
      </c>
      <c r="H98" s="25">
        <v>14</v>
      </c>
      <c r="I98" s="25">
        <v>0</v>
      </c>
      <c r="J98" s="25">
        <v>14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235</v>
      </c>
      <c r="C99" s="13" t="s">
        <v>370</v>
      </c>
      <c r="D99" s="24" t="s">
        <v>27</v>
      </c>
      <c r="E99" s="14" t="s">
        <v>371</v>
      </c>
      <c r="F99" s="14" t="s">
        <v>265</v>
      </c>
      <c r="G99" s="10">
        <v>40000</v>
      </c>
      <c r="H99" s="25">
        <v>140</v>
      </c>
      <c r="I99" s="25">
        <v>68</v>
      </c>
      <c r="J99" s="25">
        <v>53</v>
      </c>
      <c r="K99" s="11">
        <v>60</v>
      </c>
      <c r="L99" s="11">
        <v>60</v>
      </c>
      <c r="M99" s="10">
        <v>0</v>
      </c>
      <c r="N99" s="12">
        <v>42.857142857142854</v>
      </c>
      <c r="O99" s="11">
        <v>23431.54</v>
      </c>
      <c r="P99" s="11">
        <v>23431.54</v>
      </c>
      <c r="Q99" s="12">
        <v>100</v>
      </c>
      <c r="R99" s="11">
        <v>23431.54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90</v>
      </c>
      <c r="E100" s="14" t="s">
        <v>373</v>
      </c>
      <c r="F100" s="14" t="s">
        <v>193</v>
      </c>
      <c r="G100" s="10">
        <v>30000</v>
      </c>
      <c r="H100" s="25">
        <v>27</v>
      </c>
      <c r="I100" s="25">
        <v>8</v>
      </c>
      <c r="J100" s="25">
        <v>16</v>
      </c>
      <c r="K100" s="11">
        <v>13</v>
      </c>
      <c r="L100" s="11">
        <v>13</v>
      </c>
      <c r="M100" s="10">
        <v>0</v>
      </c>
      <c r="N100" s="12">
        <v>48.148148148148145</v>
      </c>
      <c r="O100" s="11">
        <v>11641.92</v>
      </c>
      <c r="P100" s="11">
        <v>11641.92</v>
      </c>
      <c r="Q100" s="12">
        <v>100</v>
      </c>
      <c r="R100" s="11">
        <v>11641.92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/>
      <c r="D101" s="24" t="s">
        <v>390</v>
      </c>
      <c r="E101" s="14"/>
      <c r="F101" s="14"/>
      <c r="G101" s="10"/>
      <c r="H101" s="25">
        <v>17</v>
      </c>
      <c r="I101" s="25">
        <v>0</v>
      </c>
      <c r="J101" s="25">
        <v>16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91</v>
      </c>
      <c r="E102" s="14" t="s">
        <v>371</v>
      </c>
      <c r="F102" s="14" t="s">
        <v>194</v>
      </c>
      <c r="G102" s="10">
        <v>60000</v>
      </c>
      <c r="H102" s="25">
        <v>68</v>
      </c>
      <c r="I102" s="25">
        <v>23</v>
      </c>
      <c r="J102" s="25">
        <v>40</v>
      </c>
      <c r="K102" s="11">
        <v>45</v>
      </c>
      <c r="L102" s="11">
        <v>45</v>
      </c>
      <c r="M102" s="10">
        <v>0</v>
      </c>
      <c r="N102" s="12">
        <v>66.17647058823529</v>
      </c>
      <c r="O102" s="11">
        <v>30833.760000000002</v>
      </c>
      <c r="P102" s="11">
        <v>30833.760000000002</v>
      </c>
      <c r="Q102" s="12">
        <v>100</v>
      </c>
      <c r="R102" s="11">
        <v>27886.560000000001</v>
      </c>
      <c r="S102" s="12">
        <v>90.441645780469187</v>
      </c>
      <c r="T102" s="5">
        <v>2947.2000000000003</v>
      </c>
      <c r="U102" s="12">
        <v>9.5583542195308002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295</v>
      </c>
      <c r="E103" s="14" t="s">
        <v>371</v>
      </c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92</v>
      </c>
      <c r="E104" s="14" t="s">
        <v>371</v>
      </c>
      <c r="F104" s="14" t="s">
        <v>195</v>
      </c>
      <c r="G104" s="10">
        <v>5000</v>
      </c>
      <c r="H104" s="25">
        <v>21</v>
      </c>
      <c r="I104" s="25">
        <v>6</v>
      </c>
      <c r="J104" s="25">
        <v>12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309</v>
      </c>
      <c r="E105" s="14" t="s">
        <v>373</v>
      </c>
      <c r="F105" s="14"/>
      <c r="G105" s="10"/>
      <c r="H105" s="25">
        <v>10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93</v>
      </c>
      <c r="E106" s="14" t="s">
        <v>375</v>
      </c>
      <c r="F106" s="14" t="s">
        <v>325</v>
      </c>
      <c r="G106" s="10">
        <v>10000</v>
      </c>
      <c r="H106" s="25">
        <v>123</v>
      </c>
      <c r="I106" s="25">
        <v>12</v>
      </c>
      <c r="J106" s="25">
        <v>94</v>
      </c>
      <c r="K106" s="11">
        <v>67</v>
      </c>
      <c r="L106" s="11">
        <v>67</v>
      </c>
      <c r="M106" s="10">
        <v>0</v>
      </c>
      <c r="N106" s="12">
        <v>54.471544715447152</v>
      </c>
      <c r="O106" s="11">
        <v>44516.19</v>
      </c>
      <c r="P106" s="11">
        <v>44516.19</v>
      </c>
      <c r="Q106" s="12">
        <v>100</v>
      </c>
      <c r="R106" s="11">
        <v>44516.19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49</v>
      </c>
      <c r="E107" s="14" t="s">
        <v>375</v>
      </c>
      <c r="F107" s="14" t="s">
        <v>303</v>
      </c>
      <c r="G107" s="10">
        <v>20000</v>
      </c>
      <c r="H107" s="25">
        <v>25</v>
      </c>
      <c r="I107" s="25">
        <v>1</v>
      </c>
      <c r="J107" s="25">
        <v>21</v>
      </c>
      <c r="K107" s="11">
        <v>13</v>
      </c>
      <c r="L107" s="11">
        <v>13</v>
      </c>
      <c r="M107" s="10">
        <v>0</v>
      </c>
      <c r="N107" s="12">
        <v>52</v>
      </c>
      <c r="O107" s="11">
        <v>8695.4199999999983</v>
      </c>
      <c r="P107" s="11">
        <v>8695.4199999999983</v>
      </c>
      <c r="Q107" s="12">
        <v>100</v>
      </c>
      <c r="R107" s="11">
        <v>2774.54</v>
      </c>
      <c r="S107" s="12">
        <v>31.908061945253944</v>
      </c>
      <c r="T107" s="5">
        <v>5920.88</v>
      </c>
      <c r="U107" s="12">
        <v>68.09193805474608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117</v>
      </c>
      <c r="E108" s="14" t="s">
        <v>373</v>
      </c>
      <c r="F108" s="14"/>
      <c r="G108" s="10"/>
      <c r="H108" s="25">
        <v>7</v>
      </c>
      <c r="I108" s="25">
        <v>4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28</v>
      </c>
      <c r="E109" s="14" t="s">
        <v>371</v>
      </c>
      <c r="F109" s="14" t="s">
        <v>196</v>
      </c>
      <c r="G109" s="10">
        <v>5000</v>
      </c>
      <c r="H109" s="25">
        <v>66</v>
      </c>
      <c r="I109" s="25">
        <v>26</v>
      </c>
      <c r="J109" s="25">
        <v>36</v>
      </c>
      <c r="K109" s="11">
        <v>50</v>
      </c>
      <c r="L109" s="11">
        <v>50</v>
      </c>
      <c r="M109" s="10">
        <v>0</v>
      </c>
      <c r="N109" s="12">
        <v>75.757575757575751</v>
      </c>
      <c r="O109" s="11">
        <v>28547.830000000009</v>
      </c>
      <c r="P109" s="11">
        <v>28547.830000000009</v>
      </c>
      <c r="Q109" s="12">
        <v>100</v>
      </c>
      <c r="R109" s="11">
        <v>13181.120000000004</v>
      </c>
      <c r="S109" s="12">
        <v>46.172055809495852</v>
      </c>
      <c r="T109" s="5">
        <v>15366.709999999997</v>
      </c>
      <c r="U109" s="12">
        <v>53.82794419050412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29</v>
      </c>
      <c r="E110" s="14" t="s">
        <v>391</v>
      </c>
      <c r="F110" s="14" t="s">
        <v>197</v>
      </c>
      <c r="G110" s="10">
        <v>30000</v>
      </c>
      <c r="H110" s="25">
        <v>43</v>
      </c>
      <c r="I110" s="25">
        <v>5</v>
      </c>
      <c r="J110" s="25">
        <v>25</v>
      </c>
      <c r="K110" s="11">
        <v>8</v>
      </c>
      <c r="L110" s="11">
        <v>8</v>
      </c>
      <c r="M110" s="10">
        <v>0</v>
      </c>
      <c r="N110" s="12">
        <v>18.604651162790699</v>
      </c>
      <c r="O110" s="11">
        <v>12641.5</v>
      </c>
      <c r="P110" s="11">
        <v>12641.5</v>
      </c>
      <c r="Q110" s="12">
        <v>100</v>
      </c>
      <c r="R110" s="11">
        <v>1495.2200000000003</v>
      </c>
      <c r="S110" s="12">
        <v>11.827868528260097</v>
      </c>
      <c r="T110" s="5">
        <v>11146.279999999999</v>
      </c>
      <c r="U110" s="12">
        <v>88.172131471739888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50</v>
      </c>
      <c r="E111" s="14" t="s">
        <v>392</v>
      </c>
      <c r="F111" s="14" t="s">
        <v>326</v>
      </c>
      <c r="G111" s="10">
        <v>30000</v>
      </c>
      <c r="H111" s="25">
        <v>54</v>
      </c>
      <c r="I111" s="25">
        <v>0</v>
      </c>
      <c r="J111" s="25">
        <v>43</v>
      </c>
      <c r="K111" s="11">
        <v>30</v>
      </c>
      <c r="L111" s="11">
        <v>30</v>
      </c>
      <c r="M111" s="10">
        <v>0</v>
      </c>
      <c r="N111" s="12">
        <v>55.555555555555557</v>
      </c>
      <c r="O111" s="11">
        <v>30601.119999999999</v>
      </c>
      <c r="P111" s="11">
        <v>30601.119999999999</v>
      </c>
      <c r="Q111" s="12">
        <v>100</v>
      </c>
      <c r="R111" s="11">
        <v>30601.119999999999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94</v>
      </c>
      <c r="E112" s="14" t="s">
        <v>393</v>
      </c>
      <c r="F112" s="14" t="s">
        <v>266</v>
      </c>
      <c r="G112" s="10">
        <v>10000</v>
      </c>
      <c r="H112" s="25">
        <v>51</v>
      </c>
      <c r="I112" s="25">
        <v>6</v>
      </c>
      <c r="J112" s="25">
        <v>13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141</v>
      </c>
      <c r="E113" s="14"/>
      <c r="F113" s="14"/>
      <c r="G113" s="10"/>
      <c r="H113" s="25">
        <v>6</v>
      </c>
      <c r="I113" s="25">
        <v>1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118</v>
      </c>
      <c r="E114" s="14" t="s">
        <v>371</v>
      </c>
      <c r="F114" s="14" t="s">
        <v>198</v>
      </c>
      <c r="G114" s="10">
        <v>35000</v>
      </c>
      <c r="H114" s="25">
        <v>36</v>
      </c>
      <c r="I114" s="25">
        <v>0</v>
      </c>
      <c r="J114" s="25">
        <v>30</v>
      </c>
      <c r="K114" s="11">
        <v>24</v>
      </c>
      <c r="L114" s="11">
        <v>24</v>
      </c>
      <c r="M114" s="10">
        <v>0</v>
      </c>
      <c r="N114" s="12">
        <v>66.666666666666657</v>
      </c>
      <c r="O114" s="11">
        <v>4975.5300000000016</v>
      </c>
      <c r="P114" s="11">
        <v>4975.5300000000016</v>
      </c>
      <c r="Q114" s="12">
        <v>100</v>
      </c>
      <c r="R114" s="11">
        <v>4975.5300000000016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51</v>
      </c>
      <c r="E115" s="14" t="s">
        <v>371</v>
      </c>
      <c r="F115" s="14" t="s">
        <v>199</v>
      </c>
      <c r="G115" s="10">
        <v>5000</v>
      </c>
      <c r="H115" s="25">
        <v>31</v>
      </c>
      <c r="I115" s="25">
        <v>0</v>
      </c>
      <c r="J115" s="25">
        <v>21</v>
      </c>
      <c r="K115" s="11">
        <v>24</v>
      </c>
      <c r="L115" s="11">
        <v>24</v>
      </c>
      <c r="M115" s="10">
        <v>0</v>
      </c>
      <c r="N115" s="12">
        <v>77.41935483870968</v>
      </c>
      <c r="O115" s="11">
        <v>8511.4600000000046</v>
      </c>
      <c r="P115" s="11">
        <v>8511.4600000000046</v>
      </c>
      <c r="Q115" s="12">
        <v>100</v>
      </c>
      <c r="R115" s="11">
        <v>8511.4600000000046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200</v>
      </c>
      <c r="E116" s="14" t="s">
        <v>371</v>
      </c>
      <c r="F116" s="14" t="s">
        <v>268</v>
      </c>
      <c r="G116" s="10">
        <v>5000</v>
      </c>
      <c r="H116" s="25">
        <v>50</v>
      </c>
      <c r="I116" s="25">
        <v>7</v>
      </c>
      <c r="J116" s="25">
        <v>37</v>
      </c>
      <c r="K116" s="11">
        <v>44</v>
      </c>
      <c r="L116" s="11">
        <v>44</v>
      </c>
      <c r="M116" s="10">
        <v>0</v>
      </c>
      <c r="N116" s="12">
        <v>88</v>
      </c>
      <c r="O116" s="11">
        <v>16642.579999999991</v>
      </c>
      <c r="P116" s="11">
        <v>16642.579999999991</v>
      </c>
      <c r="Q116" s="12">
        <v>100</v>
      </c>
      <c r="R116" s="11">
        <v>4903.58</v>
      </c>
      <c r="S116" s="12">
        <v>29.464061461624357</v>
      </c>
      <c r="T116" s="5">
        <v>11738.999999999996</v>
      </c>
      <c r="U116" s="12">
        <v>70.535938538375675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/>
      <c r="D117" s="24" t="s">
        <v>404</v>
      </c>
      <c r="E117" s="14"/>
      <c r="F117" s="14"/>
      <c r="G117" s="10"/>
      <c r="H117" s="25">
        <v>6</v>
      </c>
      <c r="I117" s="25">
        <v>0</v>
      </c>
      <c r="J117" s="25">
        <v>2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95</v>
      </c>
      <c r="E118" s="14" t="s">
        <v>377</v>
      </c>
      <c r="F118" s="14" t="s">
        <v>394</v>
      </c>
      <c r="G118" s="10">
        <v>1000</v>
      </c>
      <c r="H118" s="25">
        <v>25</v>
      </c>
      <c r="I118" s="25">
        <v>3</v>
      </c>
      <c r="J118" s="25">
        <v>22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96</v>
      </c>
      <c r="E119" s="14" t="s">
        <v>395</v>
      </c>
      <c r="F119" s="14" t="s">
        <v>347</v>
      </c>
      <c r="G119" s="10">
        <v>20000</v>
      </c>
      <c r="H119" s="25">
        <v>44</v>
      </c>
      <c r="I119" s="25">
        <v>9</v>
      </c>
      <c r="J119" s="25">
        <v>18</v>
      </c>
      <c r="K119" s="11">
        <v>7</v>
      </c>
      <c r="L119" s="11">
        <v>7</v>
      </c>
      <c r="M119" s="10">
        <v>0</v>
      </c>
      <c r="N119" s="12">
        <v>15.909090909090908</v>
      </c>
      <c r="O119" s="11">
        <v>6460.9699999999993</v>
      </c>
      <c r="P119" s="11">
        <v>6460.9699999999993</v>
      </c>
      <c r="Q119" s="12">
        <v>100</v>
      </c>
      <c r="R119" s="11">
        <v>4739.9299999999994</v>
      </c>
      <c r="S119" s="12">
        <v>73.362513678286689</v>
      </c>
      <c r="T119" s="5">
        <v>1721.04</v>
      </c>
      <c r="U119" s="12">
        <v>26.637486321713304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97</v>
      </c>
      <c r="E120" s="14" t="s">
        <v>392</v>
      </c>
      <c r="F120" s="14"/>
      <c r="G120" s="10"/>
      <c r="H120" s="25">
        <v>16</v>
      </c>
      <c r="I120" s="25">
        <v>0</v>
      </c>
      <c r="J120" s="25">
        <v>12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119</v>
      </c>
      <c r="E121" s="14" t="s">
        <v>371</v>
      </c>
      <c r="F121" s="14" t="s">
        <v>304</v>
      </c>
      <c r="G121" s="10">
        <v>10000</v>
      </c>
      <c r="H121" s="25">
        <v>35</v>
      </c>
      <c r="I121" s="25">
        <v>1</v>
      </c>
      <c r="J121" s="25">
        <v>31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98</v>
      </c>
      <c r="E122" s="14" t="s">
        <v>378</v>
      </c>
      <c r="F122" s="14" t="s">
        <v>396</v>
      </c>
      <c r="G122" s="10">
        <v>20000</v>
      </c>
      <c r="H122" s="25">
        <v>54</v>
      </c>
      <c r="I122" s="25">
        <v>6</v>
      </c>
      <c r="J122" s="25">
        <v>39</v>
      </c>
      <c r="K122" s="11">
        <v>8</v>
      </c>
      <c r="L122" s="11">
        <v>8</v>
      </c>
      <c r="M122" s="10">
        <v>0</v>
      </c>
      <c r="N122" s="12">
        <v>14.814814814814813</v>
      </c>
      <c r="O122" s="11">
        <v>2512.4500000000007</v>
      </c>
      <c r="P122" s="11">
        <v>2512.4500000000007</v>
      </c>
      <c r="Q122" s="12">
        <v>100</v>
      </c>
      <c r="R122" s="11">
        <v>1605.36</v>
      </c>
      <c r="S122" s="12">
        <v>63.896196939242543</v>
      </c>
      <c r="T122" s="5">
        <v>907.09</v>
      </c>
      <c r="U122" s="12">
        <v>36.103803060757414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142</v>
      </c>
      <c r="E123" s="14" t="s">
        <v>371</v>
      </c>
      <c r="F123" s="14" t="s">
        <v>269</v>
      </c>
      <c r="G123" s="10">
        <v>5000</v>
      </c>
      <c r="H123" s="25">
        <v>2</v>
      </c>
      <c r="I123" s="25">
        <v>1</v>
      </c>
      <c r="J123" s="25">
        <v>1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120</v>
      </c>
      <c r="E124" s="14" t="s">
        <v>371</v>
      </c>
      <c r="F124" s="14" t="s">
        <v>201</v>
      </c>
      <c r="G124" s="10">
        <v>30000</v>
      </c>
      <c r="H124" s="25">
        <v>30</v>
      </c>
      <c r="I124" s="25">
        <v>5</v>
      </c>
      <c r="J124" s="25">
        <v>16</v>
      </c>
      <c r="K124" s="11">
        <v>15</v>
      </c>
      <c r="L124" s="11">
        <v>15</v>
      </c>
      <c r="M124" s="10">
        <v>0</v>
      </c>
      <c r="N124" s="12">
        <v>50</v>
      </c>
      <c r="O124" s="11">
        <v>11784.029999999999</v>
      </c>
      <c r="P124" s="11">
        <v>11784.029999999999</v>
      </c>
      <c r="Q124" s="12">
        <v>100</v>
      </c>
      <c r="R124" s="11">
        <v>11784.029999999999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52</v>
      </c>
      <c r="E125" s="14" t="s">
        <v>377</v>
      </c>
      <c r="F125" s="14" t="s">
        <v>202</v>
      </c>
      <c r="G125" s="10">
        <v>50000</v>
      </c>
      <c r="H125" s="25">
        <v>32</v>
      </c>
      <c r="I125" s="25">
        <v>21</v>
      </c>
      <c r="J125" s="25">
        <v>8</v>
      </c>
      <c r="K125" s="11">
        <v>4</v>
      </c>
      <c r="L125" s="11">
        <v>4</v>
      </c>
      <c r="M125" s="10">
        <v>0</v>
      </c>
      <c r="N125" s="12">
        <v>12.5</v>
      </c>
      <c r="O125" s="11">
        <v>2024.5099999999998</v>
      </c>
      <c r="P125" s="11">
        <v>2024.5099999999998</v>
      </c>
      <c r="Q125" s="12">
        <v>100</v>
      </c>
      <c r="R125" s="11">
        <v>2024.5099999999998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53</v>
      </c>
      <c r="E126" s="14" t="s">
        <v>377</v>
      </c>
      <c r="F126" s="14" t="s">
        <v>203</v>
      </c>
      <c r="G126" s="10">
        <v>50000</v>
      </c>
      <c r="H126" s="25">
        <v>40</v>
      </c>
      <c r="I126" s="25">
        <v>14</v>
      </c>
      <c r="J126" s="25">
        <v>18</v>
      </c>
      <c r="K126" s="11">
        <v>16</v>
      </c>
      <c r="L126" s="11">
        <v>16</v>
      </c>
      <c r="M126" s="10">
        <v>0</v>
      </c>
      <c r="N126" s="12">
        <v>40</v>
      </c>
      <c r="O126" s="11">
        <v>8988.130000000001</v>
      </c>
      <c r="P126" s="11">
        <v>8988.130000000001</v>
      </c>
      <c r="Q126" s="12">
        <v>100</v>
      </c>
      <c r="R126" s="11">
        <v>8988.130000000001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99</v>
      </c>
      <c r="E127" s="14" t="s">
        <v>397</v>
      </c>
      <c r="F127" s="14" t="s">
        <v>204</v>
      </c>
      <c r="G127" s="10">
        <v>50000</v>
      </c>
      <c r="H127" s="25">
        <v>47</v>
      </c>
      <c r="I127" s="25">
        <v>3</v>
      </c>
      <c r="J127" s="25">
        <v>34</v>
      </c>
      <c r="K127" s="11">
        <v>6</v>
      </c>
      <c r="L127" s="11">
        <v>6</v>
      </c>
      <c r="M127" s="10">
        <v>0</v>
      </c>
      <c r="N127" s="12">
        <v>12.76595744680851</v>
      </c>
      <c r="O127" s="11">
        <v>1842.1</v>
      </c>
      <c r="P127" s="11">
        <v>1842.1</v>
      </c>
      <c r="Q127" s="12">
        <v>100</v>
      </c>
      <c r="R127" s="11">
        <v>1842.1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143</v>
      </c>
      <c r="E128" s="14" t="s">
        <v>371</v>
      </c>
      <c r="F128" s="14" t="s">
        <v>270</v>
      </c>
      <c r="G128" s="10">
        <v>30000</v>
      </c>
      <c r="H128" s="25">
        <v>20</v>
      </c>
      <c r="I128" s="25">
        <v>1</v>
      </c>
      <c r="J128" s="25">
        <v>13</v>
      </c>
      <c r="K128" s="11">
        <v>12</v>
      </c>
      <c r="L128" s="11">
        <v>12</v>
      </c>
      <c r="M128" s="10">
        <v>0</v>
      </c>
      <c r="N128" s="12">
        <v>60</v>
      </c>
      <c r="O128" s="11">
        <v>4699.9600000000009</v>
      </c>
      <c r="P128" s="11">
        <v>4699.9600000000009</v>
      </c>
      <c r="Q128" s="12">
        <v>100</v>
      </c>
      <c r="R128" s="11">
        <v>2260.9</v>
      </c>
      <c r="S128" s="12">
        <v>48.104664720550808</v>
      </c>
      <c r="T128" s="5">
        <v>2439.06</v>
      </c>
      <c r="U128" s="12">
        <v>51.895335279449171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348</v>
      </c>
      <c r="E129" s="14" t="s">
        <v>371</v>
      </c>
      <c r="F129" s="14" t="s">
        <v>359</v>
      </c>
      <c r="G129" s="10">
        <v>5000</v>
      </c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121</v>
      </c>
      <c r="E130" s="14" t="s">
        <v>373</v>
      </c>
      <c r="F130" s="14" t="s">
        <v>205</v>
      </c>
      <c r="G130" s="10">
        <v>30000</v>
      </c>
      <c r="H130" s="25">
        <v>23</v>
      </c>
      <c r="I130" s="25">
        <v>8</v>
      </c>
      <c r="J130" s="25">
        <v>13</v>
      </c>
      <c r="K130" s="11">
        <v>8</v>
      </c>
      <c r="L130" s="11">
        <v>8</v>
      </c>
      <c r="M130" s="10">
        <v>0</v>
      </c>
      <c r="N130" s="12">
        <v>34.782608695652172</v>
      </c>
      <c r="O130" s="11">
        <v>7063.87</v>
      </c>
      <c r="P130" s="11">
        <v>7063.87</v>
      </c>
      <c r="Q130" s="12">
        <v>100</v>
      </c>
      <c r="R130" s="11">
        <v>5244.3899999999994</v>
      </c>
      <c r="S130" s="12">
        <v>74.242447836667424</v>
      </c>
      <c r="T130" s="5">
        <v>1819.48</v>
      </c>
      <c r="U130" s="12">
        <v>25.757552163332566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100</v>
      </c>
      <c r="E131" s="14" t="s">
        <v>371</v>
      </c>
      <c r="F131" s="14" t="s">
        <v>271</v>
      </c>
      <c r="G131" s="10">
        <v>10000</v>
      </c>
      <c r="H131" s="25">
        <v>14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54</v>
      </c>
      <c r="E132" s="14" t="s">
        <v>371</v>
      </c>
      <c r="F132" s="14" t="s">
        <v>272</v>
      </c>
      <c r="G132" s="10">
        <v>10000</v>
      </c>
      <c r="H132" s="25">
        <v>18</v>
      </c>
      <c r="I132" s="25">
        <v>0</v>
      </c>
      <c r="J132" s="25">
        <v>18</v>
      </c>
      <c r="K132" s="11">
        <v>11</v>
      </c>
      <c r="L132" s="11">
        <v>11</v>
      </c>
      <c r="M132" s="10">
        <v>0</v>
      </c>
      <c r="N132" s="12">
        <v>61.111111111111114</v>
      </c>
      <c r="O132" s="11">
        <v>3336.91</v>
      </c>
      <c r="P132" s="11">
        <v>3336.91</v>
      </c>
      <c r="Q132" s="12">
        <v>100</v>
      </c>
      <c r="R132" s="11">
        <v>1953.56</v>
      </c>
      <c r="S132" s="12">
        <v>58.54398230698461</v>
      </c>
      <c r="T132" s="5">
        <v>1383.35</v>
      </c>
      <c r="U132" s="12">
        <v>41.456017693015397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365</v>
      </c>
      <c r="E133" s="14" t="s">
        <v>371</v>
      </c>
      <c r="F133" s="14"/>
      <c r="G133" s="10"/>
      <c r="H133" s="25">
        <v>3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168</v>
      </c>
      <c r="E134" s="14" t="s">
        <v>371</v>
      </c>
      <c r="F134" s="14" t="s">
        <v>273</v>
      </c>
      <c r="G134" s="10">
        <v>10000</v>
      </c>
      <c r="H134" s="25">
        <v>8</v>
      </c>
      <c r="I134" s="25">
        <v>0</v>
      </c>
      <c r="J134" s="25">
        <v>7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122</v>
      </c>
      <c r="E135" s="14" t="s">
        <v>398</v>
      </c>
      <c r="F135" s="14" t="s">
        <v>274</v>
      </c>
      <c r="G135" s="10">
        <v>40000</v>
      </c>
      <c r="H135" s="25">
        <v>67</v>
      </c>
      <c r="I135" s="25">
        <v>1</v>
      </c>
      <c r="J135" s="25">
        <v>22</v>
      </c>
      <c r="K135" s="11">
        <v>31</v>
      </c>
      <c r="L135" s="11">
        <v>31</v>
      </c>
      <c r="M135" s="10">
        <v>0</v>
      </c>
      <c r="N135" s="12">
        <v>46.268656716417908</v>
      </c>
      <c r="O135" s="11">
        <v>7714.4299999999994</v>
      </c>
      <c r="P135" s="11">
        <v>7714.4299999999994</v>
      </c>
      <c r="Q135" s="12">
        <v>100</v>
      </c>
      <c r="R135" s="11">
        <v>6478.14</v>
      </c>
      <c r="S135" s="12">
        <v>83.974318258121485</v>
      </c>
      <c r="T135" s="5">
        <v>1236.2899999999997</v>
      </c>
      <c r="U135" s="12">
        <v>16.025681741878532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360</v>
      </c>
      <c r="E136" s="14" t="s">
        <v>371</v>
      </c>
      <c r="F136" s="14" t="s">
        <v>366</v>
      </c>
      <c r="G136" s="10">
        <v>30000</v>
      </c>
      <c r="H136" s="25">
        <v>2</v>
      </c>
      <c r="I136" s="25">
        <v>0</v>
      </c>
      <c r="J136" s="25">
        <v>0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55</v>
      </c>
      <c r="E137" s="14" t="s">
        <v>371</v>
      </c>
      <c r="F137" s="14" t="s">
        <v>206</v>
      </c>
      <c r="G137" s="10">
        <v>5000</v>
      </c>
      <c r="H137" s="25">
        <v>43</v>
      </c>
      <c r="I137" s="25">
        <v>4</v>
      </c>
      <c r="J137" s="25">
        <v>38</v>
      </c>
      <c r="K137" s="11">
        <v>41</v>
      </c>
      <c r="L137" s="11">
        <v>41</v>
      </c>
      <c r="M137" s="10">
        <v>0</v>
      </c>
      <c r="N137" s="12">
        <v>95.348837209302332</v>
      </c>
      <c r="O137" s="11">
        <v>29406.430000000037</v>
      </c>
      <c r="P137" s="11">
        <v>29406.430000000037</v>
      </c>
      <c r="Q137" s="12">
        <v>100</v>
      </c>
      <c r="R137" s="11">
        <v>26260.880000000023</v>
      </c>
      <c r="S137" s="12">
        <v>89.303189812568178</v>
      </c>
      <c r="T137" s="5">
        <v>3145.5499999999997</v>
      </c>
      <c r="U137" s="12">
        <v>10.696810187431783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296</v>
      </c>
      <c r="E138" s="14" t="s">
        <v>371</v>
      </c>
      <c r="F138" s="14" t="s">
        <v>311</v>
      </c>
      <c r="G138" s="10">
        <v>20000</v>
      </c>
      <c r="H138" s="25">
        <v>4</v>
      </c>
      <c r="I138" s="25">
        <v>0</v>
      </c>
      <c r="J138" s="25">
        <v>2</v>
      </c>
      <c r="K138" s="11">
        <v>2</v>
      </c>
      <c r="L138" s="11">
        <v>2</v>
      </c>
      <c r="M138" s="10">
        <v>0</v>
      </c>
      <c r="N138" s="12">
        <v>50</v>
      </c>
      <c r="O138" s="11">
        <v>182.7</v>
      </c>
      <c r="P138" s="11">
        <v>182.7</v>
      </c>
      <c r="Q138" s="12">
        <v>100</v>
      </c>
      <c r="R138" s="11">
        <v>182.7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123</v>
      </c>
      <c r="E139" s="14" t="s">
        <v>371</v>
      </c>
      <c r="F139" s="14"/>
      <c r="G139" s="10"/>
      <c r="H139" s="25">
        <v>8</v>
      </c>
      <c r="I139" s="25">
        <v>7</v>
      </c>
      <c r="J139" s="25">
        <v>1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56</v>
      </c>
      <c r="E140" s="14" t="s">
        <v>371</v>
      </c>
      <c r="F140" s="14" t="s">
        <v>275</v>
      </c>
      <c r="G140" s="10">
        <v>40000</v>
      </c>
      <c r="H140" s="25">
        <v>30</v>
      </c>
      <c r="I140" s="25">
        <v>2</v>
      </c>
      <c r="J140" s="25">
        <v>25</v>
      </c>
      <c r="K140" s="11">
        <v>21</v>
      </c>
      <c r="L140" s="11">
        <v>21</v>
      </c>
      <c r="M140" s="10">
        <v>0</v>
      </c>
      <c r="N140" s="12">
        <v>70</v>
      </c>
      <c r="O140" s="11">
        <v>6756.8700000000035</v>
      </c>
      <c r="P140" s="11">
        <v>6756.8700000000035</v>
      </c>
      <c r="Q140" s="12">
        <v>100</v>
      </c>
      <c r="R140" s="11">
        <v>4686.2699999999995</v>
      </c>
      <c r="S140" s="12">
        <v>69.355633599580827</v>
      </c>
      <c r="T140" s="5">
        <v>2070.6</v>
      </c>
      <c r="U140" s="12">
        <v>30.644366400419109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57</v>
      </c>
      <c r="E141" s="14" t="s">
        <v>379</v>
      </c>
      <c r="F141" s="14" t="s">
        <v>207</v>
      </c>
      <c r="G141" s="10">
        <v>50000</v>
      </c>
      <c r="H141" s="25">
        <v>34</v>
      </c>
      <c r="I141" s="25">
        <v>5</v>
      </c>
      <c r="J141" s="25">
        <v>29</v>
      </c>
      <c r="K141" s="11">
        <v>21</v>
      </c>
      <c r="L141" s="11">
        <v>21</v>
      </c>
      <c r="M141" s="10">
        <v>0</v>
      </c>
      <c r="N141" s="12">
        <v>61.764705882352942</v>
      </c>
      <c r="O141" s="11">
        <v>8515.119999999999</v>
      </c>
      <c r="P141" s="11">
        <v>8515.119999999999</v>
      </c>
      <c r="Q141" s="12">
        <v>100</v>
      </c>
      <c r="R141" s="11">
        <v>8515.119999999999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101</v>
      </c>
      <c r="E142" s="14" t="s">
        <v>375</v>
      </c>
      <c r="F142" s="14" t="s">
        <v>276</v>
      </c>
      <c r="G142" s="10">
        <v>15000</v>
      </c>
      <c r="H142" s="25">
        <v>5</v>
      </c>
      <c r="I142" s="25">
        <v>2</v>
      </c>
      <c r="J142" s="25">
        <v>0</v>
      </c>
      <c r="K142" s="11">
        <v>4</v>
      </c>
      <c r="L142" s="11">
        <v>4</v>
      </c>
      <c r="M142" s="10">
        <v>0</v>
      </c>
      <c r="N142" s="12">
        <v>80</v>
      </c>
      <c r="O142" s="11">
        <v>2204.1000000000004</v>
      </c>
      <c r="P142" s="11">
        <v>2204.1000000000004</v>
      </c>
      <c r="Q142" s="12">
        <v>100</v>
      </c>
      <c r="R142" s="11">
        <v>2204.1000000000004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169</v>
      </c>
      <c r="E143" s="14" t="s">
        <v>373</v>
      </c>
      <c r="F143" s="14" t="s">
        <v>277</v>
      </c>
      <c r="G143" s="10">
        <v>20000</v>
      </c>
      <c r="H143" s="25">
        <v>5</v>
      </c>
      <c r="I143" s="25">
        <v>0</v>
      </c>
      <c r="J143" s="25">
        <v>2</v>
      </c>
      <c r="K143" s="11">
        <v>3</v>
      </c>
      <c r="L143" s="11">
        <v>3</v>
      </c>
      <c r="M143" s="10">
        <v>0</v>
      </c>
      <c r="N143" s="12">
        <v>60</v>
      </c>
      <c r="O143" s="11">
        <v>1082.1299999999999</v>
      </c>
      <c r="P143" s="11">
        <v>1082.1299999999999</v>
      </c>
      <c r="Q143" s="12">
        <v>100</v>
      </c>
      <c r="R143" s="11">
        <v>1082.1299999999999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58</v>
      </c>
      <c r="E144" s="14" t="s">
        <v>373</v>
      </c>
      <c r="F144" s="14" t="s">
        <v>208</v>
      </c>
      <c r="G144" s="10">
        <v>50000</v>
      </c>
      <c r="H144" s="25">
        <v>32</v>
      </c>
      <c r="I144" s="25">
        <v>12</v>
      </c>
      <c r="J144" s="25">
        <v>7</v>
      </c>
      <c r="K144" s="11">
        <v>17</v>
      </c>
      <c r="L144" s="11">
        <v>17</v>
      </c>
      <c r="M144" s="10">
        <v>0</v>
      </c>
      <c r="N144" s="12">
        <v>53.125</v>
      </c>
      <c r="O144" s="11">
        <v>3991.7500000000014</v>
      </c>
      <c r="P144" s="11">
        <v>3991.7500000000014</v>
      </c>
      <c r="Q144" s="12">
        <v>100</v>
      </c>
      <c r="R144" s="11">
        <v>213.14999999999998</v>
      </c>
      <c r="S144" s="12">
        <v>5.3397632617273105</v>
      </c>
      <c r="T144" s="5">
        <v>3778.6000000000013</v>
      </c>
      <c r="U144" s="12">
        <v>94.660236738272687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102</v>
      </c>
      <c r="E145" s="14" t="s">
        <v>386</v>
      </c>
      <c r="F145" s="14" t="s">
        <v>305</v>
      </c>
      <c r="G145" s="10">
        <v>20000</v>
      </c>
      <c r="H145" s="25">
        <v>36</v>
      </c>
      <c r="I145" s="25">
        <v>7</v>
      </c>
      <c r="J145" s="25">
        <v>5</v>
      </c>
      <c r="K145" s="11">
        <v>19</v>
      </c>
      <c r="L145" s="11">
        <v>19</v>
      </c>
      <c r="M145" s="10">
        <v>0</v>
      </c>
      <c r="N145" s="12">
        <v>52.777777777777779</v>
      </c>
      <c r="O145" s="11">
        <v>3110.1700000000005</v>
      </c>
      <c r="P145" s="11">
        <v>3110.1700000000005</v>
      </c>
      <c r="Q145" s="12">
        <v>100</v>
      </c>
      <c r="R145" s="11">
        <v>2255.13</v>
      </c>
      <c r="S145" s="12">
        <v>72.508255175762088</v>
      </c>
      <c r="T145" s="5">
        <v>855.03999999999985</v>
      </c>
      <c r="U145" s="12">
        <v>27.491744824237895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30</v>
      </c>
      <c r="E146" s="14" t="s">
        <v>377</v>
      </c>
      <c r="F146" s="14" t="s">
        <v>278</v>
      </c>
      <c r="G146" s="10">
        <v>10000</v>
      </c>
      <c r="H146" s="25">
        <v>30</v>
      </c>
      <c r="I146" s="25">
        <v>6</v>
      </c>
      <c r="J146" s="25">
        <v>21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59</v>
      </c>
      <c r="E147" s="14" t="s">
        <v>387</v>
      </c>
      <c r="F147" s="14"/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60</v>
      </c>
      <c r="E148" s="14" t="s">
        <v>371</v>
      </c>
      <c r="F148" s="14" t="s">
        <v>209</v>
      </c>
      <c r="G148" s="10">
        <v>40000</v>
      </c>
      <c r="H148" s="25">
        <v>67</v>
      </c>
      <c r="I148" s="25">
        <v>5</v>
      </c>
      <c r="J148" s="25">
        <v>57</v>
      </c>
      <c r="K148" s="11">
        <v>54</v>
      </c>
      <c r="L148" s="11">
        <v>54</v>
      </c>
      <c r="M148" s="10">
        <v>0</v>
      </c>
      <c r="N148" s="12">
        <v>80.597014925373131</v>
      </c>
      <c r="O148" s="11">
        <v>16671.800000000014</v>
      </c>
      <c r="P148" s="11">
        <v>16671.800000000014</v>
      </c>
      <c r="Q148" s="12">
        <v>100</v>
      </c>
      <c r="R148" s="11">
        <v>16671.800000000014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124</v>
      </c>
      <c r="E149" s="14" t="s">
        <v>371</v>
      </c>
      <c r="F149" s="14" t="s">
        <v>210</v>
      </c>
      <c r="G149" s="10">
        <v>70000</v>
      </c>
      <c r="H149" s="25">
        <v>82</v>
      </c>
      <c r="I149" s="25">
        <v>6</v>
      </c>
      <c r="J149" s="25">
        <v>74</v>
      </c>
      <c r="K149" s="11">
        <v>63</v>
      </c>
      <c r="L149" s="11">
        <v>63</v>
      </c>
      <c r="M149" s="10">
        <v>0</v>
      </c>
      <c r="N149" s="12">
        <v>76.829268292682926</v>
      </c>
      <c r="O149" s="11">
        <v>34901.420000000006</v>
      </c>
      <c r="P149" s="11">
        <v>34901.420000000006</v>
      </c>
      <c r="Q149" s="12">
        <v>100</v>
      </c>
      <c r="R149" s="11">
        <v>27804.259999999991</v>
      </c>
      <c r="S149" s="12">
        <v>79.665125373122308</v>
      </c>
      <c r="T149" s="5">
        <v>7097.16</v>
      </c>
      <c r="U149" s="12">
        <v>20.334874626877642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31</v>
      </c>
      <c r="E150" s="14" t="s">
        <v>399</v>
      </c>
      <c r="F150" s="14" t="s">
        <v>211</v>
      </c>
      <c r="G150" s="10">
        <v>40000</v>
      </c>
      <c r="H150" s="25">
        <v>41</v>
      </c>
      <c r="I150" s="25">
        <v>8</v>
      </c>
      <c r="J150" s="25">
        <v>31</v>
      </c>
      <c r="K150" s="11">
        <v>12</v>
      </c>
      <c r="L150" s="11">
        <v>12</v>
      </c>
      <c r="M150" s="10">
        <v>0</v>
      </c>
      <c r="N150" s="12">
        <v>29.268292682926827</v>
      </c>
      <c r="O150" s="11">
        <v>10067.300000000001</v>
      </c>
      <c r="P150" s="11">
        <v>10067.300000000001</v>
      </c>
      <c r="Q150" s="12">
        <v>100</v>
      </c>
      <c r="R150" s="11">
        <v>10067.300000000001</v>
      </c>
      <c r="S150" s="12">
        <v>100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318</v>
      </c>
      <c r="E151" s="14" t="s">
        <v>371</v>
      </c>
      <c r="F151" s="14" t="s">
        <v>349</v>
      </c>
      <c r="G151" s="10">
        <v>5000</v>
      </c>
      <c r="H151" s="25">
        <v>27</v>
      </c>
      <c r="I151" s="25">
        <v>2</v>
      </c>
      <c r="J151" s="25">
        <v>24</v>
      </c>
      <c r="K151" s="11">
        <v>17</v>
      </c>
      <c r="L151" s="11">
        <v>17</v>
      </c>
      <c r="M151" s="10">
        <v>0</v>
      </c>
      <c r="N151" s="12">
        <v>62.962962962962962</v>
      </c>
      <c r="O151" s="11">
        <v>3580.920000000001</v>
      </c>
      <c r="P151" s="11">
        <v>3580.920000000001</v>
      </c>
      <c r="Q151" s="12">
        <v>100</v>
      </c>
      <c r="R151" s="11">
        <v>3580.920000000001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61</v>
      </c>
      <c r="E152" s="14" t="s">
        <v>400</v>
      </c>
      <c r="F152" s="14" t="s">
        <v>212</v>
      </c>
      <c r="G152" s="10">
        <v>5000</v>
      </c>
      <c r="H152" s="25">
        <v>25</v>
      </c>
      <c r="I152" s="25">
        <v>3</v>
      </c>
      <c r="J152" s="25">
        <v>15</v>
      </c>
      <c r="K152" s="11">
        <v>19</v>
      </c>
      <c r="L152" s="11">
        <v>19</v>
      </c>
      <c r="M152" s="10">
        <v>0</v>
      </c>
      <c r="N152" s="12">
        <v>76</v>
      </c>
      <c r="O152" s="11">
        <v>14995.889999999994</v>
      </c>
      <c r="P152" s="11">
        <v>14995.889999999994</v>
      </c>
      <c r="Q152" s="12">
        <v>100</v>
      </c>
      <c r="R152" s="11">
        <v>14995.889999999994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170</v>
      </c>
      <c r="E153" s="14" t="s">
        <v>371</v>
      </c>
      <c r="F153" s="14" t="s">
        <v>279</v>
      </c>
      <c r="G153" s="10">
        <v>20000</v>
      </c>
      <c r="H153" s="25">
        <v>2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319</v>
      </c>
      <c r="E154" s="14" t="s">
        <v>371</v>
      </c>
      <c r="F154" s="14" t="s">
        <v>327</v>
      </c>
      <c r="G154" s="10">
        <v>5000</v>
      </c>
      <c r="H154" s="25">
        <v>19</v>
      </c>
      <c r="I154" s="25">
        <v>1</v>
      </c>
      <c r="J154" s="25">
        <v>17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153</v>
      </c>
      <c r="E155" s="14" t="s">
        <v>371</v>
      </c>
      <c r="F155" s="14" t="s">
        <v>213</v>
      </c>
      <c r="G155" s="10">
        <v>20000</v>
      </c>
      <c r="H155" s="25">
        <v>20</v>
      </c>
      <c r="I155" s="25">
        <v>0</v>
      </c>
      <c r="J155" s="25">
        <v>19</v>
      </c>
      <c r="K155" s="11">
        <v>0</v>
      </c>
      <c r="L155" s="11">
        <v>0</v>
      </c>
      <c r="M155" s="10">
        <v>0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144</v>
      </c>
      <c r="E156" s="14" t="s">
        <v>378</v>
      </c>
      <c r="F156" s="14"/>
      <c r="G156" s="10"/>
      <c r="H156" s="25">
        <v>32</v>
      </c>
      <c r="I156" s="25">
        <v>9</v>
      </c>
      <c r="J156" s="25">
        <v>18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62</v>
      </c>
      <c r="E157" s="14" t="s">
        <v>371</v>
      </c>
      <c r="F157" s="14" t="s">
        <v>328</v>
      </c>
      <c r="G157" s="10">
        <v>5000</v>
      </c>
      <c r="H157" s="25">
        <v>30</v>
      </c>
      <c r="I157" s="25">
        <v>2</v>
      </c>
      <c r="J157" s="25">
        <v>26</v>
      </c>
      <c r="K157" s="11">
        <v>19</v>
      </c>
      <c r="L157" s="11">
        <v>19</v>
      </c>
      <c r="M157" s="10">
        <v>0</v>
      </c>
      <c r="N157" s="12">
        <v>63.333333333333329</v>
      </c>
      <c r="O157" s="11">
        <v>4592.47</v>
      </c>
      <c r="P157" s="11">
        <v>4592.47</v>
      </c>
      <c r="Q157" s="12">
        <v>100</v>
      </c>
      <c r="R157" s="11">
        <v>4592.47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63</v>
      </c>
      <c r="E158" s="14" t="s">
        <v>371</v>
      </c>
      <c r="F158" s="14" t="s">
        <v>214</v>
      </c>
      <c r="G158" s="10">
        <v>20000</v>
      </c>
      <c r="H158" s="25">
        <v>57</v>
      </c>
      <c r="I158" s="25">
        <v>4</v>
      </c>
      <c r="J158" s="25">
        <v>48</v>
      </c>
      <c r="K158" s="11">
        <v>42</v>
      </c>
      <c r="L158" s="11">
        <v>42</v>
      </c>
      <c r="M158" s="10">
        <v>0</v>
      </c>
      <c r="N158" s="12">
        <v>73.68421052631578</v>
      </c>
      <c r="O158" s="11">
        <v>17657.969999999998</v>
      </c>
      <c r="P158" s="11">
        <v>17657.969999999998</v>
      </c>
      <c r="Q158" s="12">
        <v>100</v>
      </c>
      <c r="R158" s="11">
        <v>15750.349999999997</v>
      </c>
      <c r="S158" s="12">
        <v>89.196832931531773</v>
      </c>
      <c r="T158" s="5">
        <v>1907.6200000000001</v>
      </c>
      <c r="U158" s="12">
        <v>10.803167068468236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145</v>
      </c>
      <c r="E159" s="14" t="s">
        <v>371</v>
      </c>
      <c r="F159" s="14" t="s">
        <v>280</v>
      </c>
      <c r="G159" s="10">
        <v>10000</v>
      </c>
      <c r="H159" s="25">
        <v>46</v>
      </c>
      <c r="I159" s="25">
        <v>6</v>
      </c>
      <c r="J159" s="25">
        <v>30</v>
      </c>
      <c r="K159" s="11">
        <v>38</v>
      </c>
      <c r="L159" s="11">
        <v>38</v>
      </c>
      <c r="M159" s="10">
        <v>0</v>
      </c>
      <c r="N159" s="12">
        <v>82.608695652173907</v>
      </c>
      <c r="O159" s="11">
        <v>12812.789999999995</v>
      </c>
      <c r="P159" s="11">
        <v>12812.789999999995</v>
      </c>
      <c r="Q159" s="12">
        <v>100</v>
      </c>
      <c r="R159" s="11">
        <v>11360.939999999997</v>
      </c>
      <c r="S159" s="12">
        <v>88.668744278178295</v>
      </c>
      <c r="T159" s="5">
        <v>1451.85</v>
      </c>
      <c r="U159" s="12">
        <v>11.331255721821714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103</v>
      </c>
      <c r="E160" s="14" t="s">
        <v>387</v>
      </c>
      <c r="F160" s="14" t="s">
        <v>350</v>
      </c>
      <c r="G160" s="10">
        <v>10000</v>
      </c>
      <c r="H160" s="25">
        <v>54</v>
      </c>
      <c r="I160" s="25">
        <v>3</v>
      </c>
      <c r="J160" s="25">
        <v>43</v>
      </c>
      <c r="K160" s="11">
        <v>2</v>
      </c>
      <c r="L160" s="11">
        <v>2</v>
      </c>
      <c r="M160" s="10">
        <v>0</v>
      </c>
      <c r="N160" s="12">
        <v>3.7037037037037033</v>
      </c>
      <c r="O160" s="11">
        <v>2418.5500000000002</v>
      </c>
      <c r="P160" s="11">
        <v>2418.5500000000002</v>
      </c>
      <c r="Q160" s="12">
        <v>100</v>
      </c>
      <c r="R160" s="11">
        <v>0</v>
      </c>
      <c r="S160" s="12">
        <v>0</v>
      </c>
      <c r="T160" s="5">
        <v>2418.5500000000002</v>
      </c>
      <c r="U160" s="12">
        <v>100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334</v>
      </c>
      <c r="E161" s="14" t="s">
        <v>371</v>
      </c>
      <c r="F161" s="14" t="s">
        <v>367</v>
      </c>
      <c r="G161" s="10">
        <v>30000</v>
      </c>
      <c r="H161" s="25">
        <v>13</v>
      </c>
      <c r="I161" s="25">
        <v>2</v>
      </c>
      <c r="J161" s="25">
        <v>11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146</v>
      </c>
      <c r="E162" s="14" t="s">
        <v>371</v>
      </c>
      <c r="F162" s="14" t="s">
        <v>281</v>
      </c>
      <c r="G162" s="10">
        <v>10000</v>
      </c>
      <c r="H162" s="25">
        <v>67</v>
      </c>
      <c r="I162" s="25">
        <v>12</v>
      </c>
      <c r="J162" s="25">
        <v>42</v>
      </c>
      <c r="K162" s="11">
        <v>8</v>
      </c>
      <c r="L162" s="11">
        <v>8</v>
      </c>
      <c r="M162" s="10">
        <v>0</v>
      </c>
      <c r="N162" s="12">
        <v>11.940298507462686</v>
      </c>
      <c r="O162" s="11">
        <v>4795.75</v>
      </c>
      <c r="P162" s="11">
        <v>4795.75</v>
      </c>
      <c r="Q162" s="12">
        <v>100</v>
      </c>
      <c r="R162" s="11">
        <v>3633.05</v>
      </c>
      <c r="S162" s="12">
        <v>75.755616952510039</v>
      </c>
      <c r="T162" s="5">
        <v>1162.7</v>
      </c>
      <c r="U162" s="12">
        <v>24.244383047489965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104</v>
      </c>
      <c r="E163" s="14" t="s">
        <v>373</v>
      </c>
      <c r="F163" s="14" t="s">
        <v>215</v>
      </c>
      <c r="G163" s="10">
        <v>50000</v>
      </c>
      <c r="H163" s="25">
        <v>19</v>
      </c>
      <c r="I163" s="25">
        <v>5</v>
      </c>
      <c r="J163" s="25">
        <v>13</v>
      </c>
      <c r="K163" s="11">
        <v>7</v>
      </c>
      <c r="L163" s="11">
        <v>7</v>
      </c>
      <c r="M163" s="10">
        <v>0</v>
      </c>
      <c r="N163" s="12">
        <v>36.84210526315789</v>
      </c>
      <c r="O163" s="11">
        <v>3342.46</v>
      </c>
      <c r="P163" s="11">
        <v>3342.46</v>
      </c>
      <c r="Q163" s="12">
        <v>100</v>
      </c>
      <c r="R163" s="11">
        <v>1182.7</v>
      </c>
      <c r="S163" s="12">
        <v>35.384118284138033</v>
      </c>
      <c r="T163" s="5">
        <v>2159.7600000000002</v>
      </c>
      <c r="U163" s="12">
        <v>64.615881715861974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171</v>
      </c>
      <c r="E164" s="14" t="s">
        <v>401</v>
      </c>
      <c r="F164" s="14" t="s">
        <v>282</v>
      </c>
      <c r="G164" s="10">
        <v>10000</v>
      </c>
      <c r="H164" s="25">
        <v>3</v>
      </c>
      <c r="I164" s="25">
        <v>0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283</v>
      </c>
      <c r="E165" s="14" t="s">
        <v>371</v>
      </c>
      <c r="F165" s="14" t="s">
        <v>284</v>
      </c>
      <c r="G165" s="10">
        <v>5000</v>
      </c>
      <c r="H165" s="25">
        <v>11</v>
      </c>
      <c r="I165" s="25">
        <v>0</v>
      </c>
      <c r="J165" s="25">
        <v>9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64</v>
      </c>
      <c r="E166" s="14" t="s">
        <v>375</v>
      </c>
      <c r="F166" s="14" t="s">
        <v>216</v>
      </c>
      <c r="G166" s="10">
        <v>40000</v>
      </c>
      <c r="H166" s="25">
        <v>60</v>
      </c>
      <c r="I166" s="25">
        <v>7</v>
      </c>
      <c r="J166" s="25">
        <v>46</v>
      </c>
      <c r="K166" s="11">
        <v>32</v>
      </c>
      <c r="L166" s="11">
        <v>32</v>
      </c>
      <c r="M166" s="10">
        <v>0</v>
      </c>
      <c r="N166" s="12">
        <v>53.333333333333336</v>
      </c>
      <c r="O166" s="11">
        <v>11636.159999999996</v>
      </c>
      <c r="P166" s="11">
        <v>11636.159999999996</v>
      </c>
      <c r="Q166" s="12">
        <v>100</v>
      </c>
      <c r="R166" s="11">
        <v>6917.6399999999967</v>
      </c>
      <c r="S166" s="12">
        <v>59.44950911640953</v>
      </c>
      <c r="T166" s="5">
        <v>4718.5199999999995</v>
      </c>
      <c r="U166" s="12">
        <v>40.55049088359047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105</v>
      </c>
      <c r="E167" s="14" t="s">
        <v>375</v>
      </c>
      <c r="F167" s="14" t="s">
        <v>217</v>
      </c>
      <c r="G167" s="10">
        <v>40000</v>
      </c>
      <c r="H167" s="25">
        <v>61</v>
      </c>
      <c r="I167" s="25">
        <v>6</v>
      </c>
      <c r="J167" s="25">
        <v>44</v>
      </c>
      <c r="K167" s="11">
        <v>10</v>
      </c>
      <c r="L167" s="11">
        <v>10</v>
      </c>
      <c r="M167" s="10">
        <v>0</v>
      </c>
      <c r="N167" s="12">
        <v>16.393442622950818</v>
      </c>
      <c r="O167" s="11">
        <v>2351.5699999999997</v>
      </c>
      <c r="P167" s="11">
        <v>2351.5699999999997</v>
      </c>
      <c r="Q167" s="12">
        <v>100</v>
      </c>
      <c r="R167" s="11">
        <v>2351.5699999999997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335</v>
      </c>
      <c r="E168" s="14" t="s">
        <v>371</v>
      </c>
      <c r="F168" s="14"/>
      <c r="G168" s="10"/>
      <c r="H168" s="25">
        <v>3</v>
      </c>
      <c r="I168" s="25">
        <v>1</v>
      </c>
      <c r="J168" s="25">
        <v>1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315</v>
      </c>
      <c r="E169" s="14" t="s">
        <v>371</v>
      </c>
      <c r="F169" s="14" t="s">
        <v>351</v>
      </c>
      <c r="G169" s="10">
        <v>2000</v>
      </c>
      <c r="H169" s="25">
        <v>3</v>
      </c>
      <c r="I169" s="25">
        <v>0</v>
      </c>
      <c r="J169" s="25">
        <v>3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336</v>
      </c>
      <c r="E170" s="14" t="s">
        <v>371</v>
      </c>
      <c r="F170" s="14" t="s">
        <v>368</v>
      </c>
      <c r="G170" s="10">
        <v>5000</v>
      </c>
      <c r="H170" s="25">
        <v>24</v>
      </c>
      <c r="I170" s="25">
        <v>2</v>
      </c>
      <c r="J170" s="25">
        <v>19</v>
      </c>
      <c r="K170" s="11">
        <v>6</v>
      </c>
      <c r="L170" s="11">
        <v>6</v>
      </c>
      <c r="M170" s="10">
        <v>0</v>
      </c>
      <c r="N170" s="12">
        <v>25</v>
      </c>
      <c r="O170" s="11">
        <v>4240.7199999999993</v>
      </c>
      <c r="P170" s="11">
        <v>4240.7199999999993</v>
      </c>
      <c r="Q170" s="12">
        <v>100</v>
      </c>
      <c r="R170" s="11">
        <v>4240.7199999999993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321</v>
      </c>
      <c r="E171" s="14" t="s">
        <v>371</v>
      </c>
      <c r="F171" s="14" t="s">
        <v>329</v>
      </c>
      <c r="G171" s="10">
        <v>30000</v>
      </c>
      <c r="H171" s="25">
        <v>6</v>
      </c>
      <c r="I171" s="25">
        <v>0</v>
      </c>
      <c r="J171" s="25">
        <v>5</v>
      </c>
      <c r="K171" s="11">
        <v>1</v>
      </c>
      <c r="L171" s="11">
        <v>1</v>
      </c>
      <c r="M171" s="10">
        <v>0</v>
      </c>
      <c r="N171" s="12">
        <v>16.666666666666664</v>
      </c>
      <c r="O171" s="11">
        <v>535.91999999999996</v>
      </c>
      <c r="P171" s="11">
        <v>535.91999999999996</v>
      </c>
      <c r="Q171" s="12">
        <v>100</v>
      </c>
      <c r="R171" s="11">
        <v>535.91999999999996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32</v>
      </c>
      <c r="E172" s="14" t="s">
        <v>379</v>
      </c>
      <c r="F172" s="14" t="s">
        <v>218</v>
      </c>
      <c r="G172" s="10">
        <v>73348.81</v>
      </c>
      <c r="H172" s="25">
        <v>29</v>
      </c>
      <c r="I172" s="25">
        <v>6</v>
      </c>
      <c r="J172" s="25">
        <v>21</v>
      </c>
      <c r="K172" s="11">
        <v>19</v>
      </c>
      <c r="L172" s="11">
        <v>19</v>
      </c>
      <c r="M172" s="10">
        <v>0</v>
      </c>
      <c r="N172" s="12">
        <v>65.517241379310349</v>
      </c>
      <c r="O172" s="11">
        <v>16644.219999999998</v>
      </c>
      <c r="P172" s="11">
        <v>16644.219999999998</v>
      </c>
      <c r="Q172" s="12">
        <v>100</v>
      </c>
      <c r="R172" s="11">
        <v>16644.219999999998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158</v>
      </c>
      <c r="E173" s="14" t="s">
        <v>373</v>
      </c>
      <c r="F173" s="14" t="s">
        <v>285</v>
      </c>
      <c r="G173" s="10">
        <v>10000</v>
      </c>
      <c r="H173" s="25">
        <v>15</v>
      </c>
      <c r="I173" s="25">
        <v>2</v>
      </c>
      <c r="J173" s="25">
        <v>6</v>
      </c>
      <c r="K173" s="11">
        <v>10</v>
      </c>
      <c r="L173" s="11">
        <v>10</v>
      </c>
      <c r="M173" s="10">
        <v>0</v>
      </c>
      <c r="N173" s="12">
        <v>66.666666666666657</v>
      </c>
      <c r="O173" s="11">
        <v>3054.06</v>
      </c>
      <c r="P173" s="11">
        <v>3054.06</v>
      </c>
      <c r="Q173" s="12">
        <v>100</v>
      </c>
      <c r="R173" s="11">
        <v>2688.6600000000003</v>
      </c>
      <c r="S173" s="12">
        <v>88.035598514763961</v>
      </c>
      <c r="T173" s="5">
        <v>365.4</v>
      </c>
      <c r="U173" s="12">
        <v>11.964401485236046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219</v>
      </c>
      <c r="E174" s="14" t="s">
        <v>371</v>
      </c>
      <c r="F174" s="14" t="s">
        <v>286</v>
      </c>
      <c r="G174" s="10">
        <v>7000</v>
      </c>
      <c r="H174" s="25">
        <v>63</v>
      </c>
      <c r="I174" s="25">
        <v>2</v>
      </c>
      <c r="J174" s="25">
        <v>17</v>
      </c>
      <c r="K174" s="11">
        <v>22</v>
      </c>
      <c r="L174" s="11">
        <v>22</v>
      </c>
      <c r="M174" s="10">
        <v>0</v>
      </c>
      <c r="N174" s="12">
        <v>34.920634920634917</v>
      </c>
      <c r="O174" s="11">
        <v>4057.1599999999989</v>
      </c>
      <c r="P174" s="11">
        <v>4057.1599999999989</v>
      </c>
      <c r="Q174" s="12">
        <v>100</v>
      </c>
      <c r="R174" s="11">
        <v>1862.93</v>
      </c>
      <c r="S174" s="12">
        <v>45.917094716501211</v>
      </c>
      <c r="T174" s="5">
        <v>2194.23</v>
      </c>
      <c r="U174" s="12">
        <v>54.082905283498818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126</v>
      </c>
      <c r="E175" s="14" t="s">
        <v>398</v>
      </c>
      <c r="F175" s="14" t="s">
        <v>220</v>
      </c>
      <c r="G175" s="10">
        <v>20000</v>
      </c>
      <c r="H175" s="25">
        <v>48</v>
      </c>
      <c r="I175" s="25">
        <v>1</v>
      </c>
      <c r="J175" s="25">
        <v>15</v>
      </c>
      <c r="K175" s="11">
        <v>23</v>
      </c>
      <c r="L175" s="11">
        <v>23</v>
      </c>
      <c r="M175" s="10">
        <v>0</v>
      </c>
      <c r="N175" s="12">
        <v>47.916666666666671</v>
      </c>
      <c r="O175" s="11">
        <v>5894.9700000000048</v>
      </c>
      <c r="P175" s="11">
        <v>5894.9700000000048</v>
      </c>
      <c r="Q175" s="12">
        <v>100</v>
      </c>
      <c r="R175" s="11">
        <v>5894.9700000000048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106</v>
      </c>
      <c r="E176" s="14" t="s">
        <v>371</v>
      </c>
      <c r="F176" s="14" t="s">
        <v>287</v>
      </c>
      <c r="G176" s="10">
        <v>10000</v>
      </c>
      <c r="H176" s="25">
        <v>16</v>
      </c>
      <c r="I176" s="25">
        <v>1</v>
      </c>
      <c r="J176" s="25">
        <v>11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337</v>
      </c>
      <c r="E177" s="14" t="s">
        <v>371</v>
      </c>
      <c r="F177" s="14" t="s">
        <v>369</v>
      </c>
      <c r="G177" s="10">
        <v>10000</v>
      </c>
      <c r="H177" s="25">
        <v>2</v>
      </c>
      <c r="I177" s="25">
        <v>0</v>
      </c>
      <c r="J177" s="25">
        <v>2</v>
      </c>
      <c r="K177" s="11">
        <v>0</v>
      </c>
      <c r="L177" s="11">
        <v>0</v>
      </c>
      <c r="M177" s="10">
        <v>0</v>
      </c>
      <c r="N177" s="12">
        <v>0</v>
      </c>
      <c r="O177" s="11">
        <v>0</v>
      </c>
      <c r="P177" s="11">
        <v>0</v>
      </c>
      <c r="Q177" s="12">
        <v>0</v>
      </c>
      <c r="R177" s="11">
        <v>0</v>
      </c>
      <c r="S177" s="12">
        <v>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127</v>
      </c>
      <c r="E178" s="14" t="s">
        <v>379</v>
      </c>
      <c r="F178" s="14" t="s">
        <v>221</v>
      </c>
      <c r="G178" s="10">
        <v>30000</v>
      </c>
      <c r="H178" s="25">
        <v>71</v>
      </c>
      <c r="I178" s="25">
        <v>28</v>
      </c>
      <c r="J178" s="25">
        <v>42</v>
      </c>
      <c r="K178" s="11">
        <v>39</v>
      </c>
      <c r="L178" s="11">
        <v>39</v>
      </c>
      <c r="M178" s="10">
        <v>0</v>
      </c>
      <c r="N178" s="12">
        <v>54.929577464788736</v>
      </c>
      <c r="O178" s="11">
        <v>23446.170000000009</v>
      </c>
      <c r="P178" s="11">
        <v>23446.170000000009</v>
      </c>
      <c r="Q178" s="12">
        <v>100</v>
      </c>
      <c r="R178" s="11">
        <v>23446.170000000009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65</v>
      </c>
      <c r="E179" s="14" t="s">
        <v>373</v>
      </c>
      <c r="F179" s="14" t="s">
        <v>222</v>
      </c>
      <c r="G179" s="10">
        <v>70000</v>
      </c>
      <c r="H179" s="25">
        <v>109</v>
      </c>
      <c r="I179" s="25">
        <v>50</v>
      </c>
      <c r="J179" s="25">
        <v>45</v>
      </c>
      <c r="K179" s="11">
        <v>58</v>
      </c>
      <c r="L179" s="11">
        <v>58</v>
      </c>
      <c r="M179" s="10">
        <v>0</v>
      </c>
      <c r="N179" s="12">
        <v>53.211009174311933</v>
      </c>
      <c r="O179" s="11">
        <v>38169.119999999981</v>
      </c>
      <c r="P179" s="11">
        <v>38169.119999999981</v>
      </c>
      <c r="Q179" s="12">
        <v>100</v>
      </c>
      <c r="R179" s="11">
        <v>26831.919999999987</v>
      </c>
      <c r="S179" s="12">
        <v>70.2974551155489</v>
      </c>
      <c r="T179" s="5">
        <v>11337.2</v>
      </c>
      <c r="U179" s="12">
        <v>29.702544884451111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297</v>
      </c>
      <c r="E180" s="14" t="s">
        <v>373</v>
      </c>
      <c r="F180" s="14"/>
      <c r="G180" s="10"/>
      <c r="H180" s="25">
        <v>15</v>
      </c>
      <c r="I180" s="25">
        <v>2</v>
      </c>
      <c r="J180" s="25">
        <v>10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147</v>
      </c>
      <c r="E181" s="14" t="s">
        <v>371</v>
      </c>
      <c r="F181" s="14" t="s">
        <v>352</v>
      </c>
      <c r="G181" s="10">
        <v>10000</v>
      </c>
      <c r="H181" s="25">
        <v>8</v>
      </c>
      <c r="I181" s="25">
        <v>0</v>
      </c>
      <c r="J181" s="25">
        <v>3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338</v>
      </c>
      <c r="E182" s="14" t="s">
        <v>371</v>
      </c>
      <c r="F182" s="14" t="s">
        <v>361</v>
      </c>
      <c r="G182" s="10">
        <v>5000</v>
      </c>
      <c r="H182" s="25">
        <v>13</v>
      </c>
      <c r="I182" s="25">
        <v>3</v>
      </c>
      <c r="J182" s="25">
        <v>9</v>
      </c>
      <c r="K182" s="11">
        <v>5</v>
      </c>
      <c r="L182" s="11">
        <v>5</v>
      </c>
      <c r="M182" s="10">
        <v>0</v>
      </c>
      <c r="N182" s="12">
        <v>38.461538461538467</v>
      </c>
      <c r="O182" s="11">
        <v>2791.9700000000003</v>
      </c>
      <c r="P182" s="11">
        <v>2791.9700000000003</v>
      </c>
      <c r="Q182" s="12">
        <v>100</v>
      </c>
      <c r="R182" s="11">
        <v>543.82999999999993</v>
      </c>
      <c r="S182" s="12">
        <v>19.478361157175751</v>
      </c>
      <c r="T182" s="5">
        <v>2248.1400000000003</v>
      </c>
      <c r="U182" s="12">
        <v>80.521638842824245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339</v>
      </c>
      <c r="E183" s="14" t="s">
        <v>373</v>
      </c>
      <c r="F183" s="14"/>
      <c r="G183" s="10"/>
      <c r="H183" s="25">
        <v>2</v>
      </c>
      <c r="I183" s="25">
        <v>1</v>
      </c>
      <c r="J183" s="25">
        <v>1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107</v>
      </c>
      <c r="E184" s="14" t="s">
        <v>371</v>
      </c>
      <c r="F184" s="14" t="s">
        <v>223</v>
      </c>
      <c r="G184" s="10">
        <v>5000</v>
      </c>
      <c r="H184" s="25">
        <v>59</v>
      </c>
      <c r="I184" s="25">
        <v>1</v>
      </c>
      <c r="J184" s="25">
        <v>55</v>
      </c>
      <c r="K184" s="11">
        <v>46</v>
      </c>
      <c r="L184" s="11">
        <v>46</v>
      </c>
      <c r="M184" s="10">
        <v>0</v>
      </c>
      <c r="N184" s="12">
        <v>77.966101694915253</v>
      </c>
      <c r="O184" s="11">
        <v>23663.5</v>
      </c>
      <c r="P184" s="11">
        <v>23663.5</v>
      </c>
      <c r="Q184" s="12">
        <v>100</v>
      </c>
      <c r="R184" s="11">
        <v>14357.309999999994</v>
      </c>
      <c r="S184" s="12">
        <v>60.672808333509387</v>
      </c>
      <c r="T184" s="5">
        <v>9306.19</v>
      </c>
      <c r="U184" s="12">
        <v>39.327191666490592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128</v>
      </c>
      <c r="E185" s="14" t="s">
        <v>371</v>
      </c>
      <c r="F185" s="14" t="s">
        <v>224</v>
      </c>
      <c r="G185" s="10">
        <v>30000</v>
      </c>
      <c r="H185" s="25">
        <v>15</v>
      </c>
      <c r="I185" s="25">
        <v>0</v>
      </c>
      <c r="J185" s="25">
        <v>14</v>
      </c>
      <c r="K185" s="11">
        <v>12</v>
      </c>
      <c r="L185" s="11">
        <v>12</v>
      </c>
      <c r="M185" s="10">
        <v>0</v>
      </c>
      <c r="N185" s="12">
        <v>80</v>
      </c>
      <c r="O185" s="11">
        <v>2777.0400000000004</v>
      </c>
      <c r="P185" s="11">
        <v>2777.0400000000004</v>
      </c>
      <c r="Q185" s="12">
        <v>100</v>
      </c>
      <c r="R185" s="11">
        <v>2777.0400000000004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108</v>
      </c>
      <c r="E186" s="14" t="s">
        <v>371</v>
      </c>
      <c r="F186" s="14" t="s">
        <v>288</v>
      </c>
      <c r="G186" s="10">
        <v>20000</v>
      </c>
      <c r="H186" s="25">
        <v>9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39" t="s">
        <v>19</v>
      </c>
      <c r="B187" s="140"/>
      <c r="C187" s="140"/>
      <c r="D187" s="140"/>
      <c r="E187" s="140"/>
      <c r="F187" s="140"/>
      <c r="G187" s="141"/>
      <c r="H187" s="25">
        <v>5579</v>
      </c>
      <c r="I187" s="25">
        <v>1029</v>
      </c>
      <c r="J187" s="25">
        <v>3403</v>
      </c>
      <c r="K187" s="11">
        <v>2103</v>
      </c>
      <c r="L187" s="11">
        <v>2103</v>
      </c>
      <c r="M187" s="10">
        <v>0</v>
      </c>
      <c r="N187" s="12">
        <v>37.694927406345222</v>
      </c>
      <c r="O187" s="11">
        <v>1074142.9200000002</v>
      </c>
      <c r="P187" s="11">
        <v>1074142.9200000002</v>
      </c>
      <c r="Q187" s="12">
        <v>100</v>
      </c>
      <c r="R187" s="11">
        <v>838638.32000000018</v>
      </c>
      <c r="S187" s="12">
        <v>78.075114994939412</v>
      </c>
      <c r="T187" s="5">
        <v>235504.60000000006</v>
      </c>
      <c r="U187" s="12">
        <v>21.924885005060595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</sheetData>
  <sheetProtection password="EA9D" sheet="1" objects="1" scenarios="1"/>
  <mergeCells count="31">
    <mergeCell ref="AA3:AB3"/>
    <mergeCell ref="AC3:AD3"/>
    <mergeCell ref="AE3:AF3"/>
    <mergeCell ref="A187:G18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0"/>
  <sheetViews>
    <sheetView zoomScale="70" zoomScaleNormal="70" zoomScaleSheetLayoutView="130" workbookViewId="0">
      <selection activeCell="A2" sqref="A2:A4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433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97"/>
      <c r="AB4" s="96"/>
      <c r="AC4" s="97"/>
      <c r="AD4" s="96"/>
      <c r="AE4" s="97"/>
      <c r="AF4" s="96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42</v>
      </c>
      <c r="I7" s="25">
        <v>10</v>
      </c>
      <c r="J7" s="25">
        <v>25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148</v>
      </c>
      <c r="E8" s="14" t="s">
        <v>371</v>
      </c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14</v>
      </c>
      <c r="L8" s="11">
        <v>14</v>
      </c>
      <c r="M8" s="10">
        <v>0</v>
      </c>
      <c r="N8" s="12">
        <v>66.666666666666657</v>
      </c>
      <c r="O8" s="11">
        <v>3118.079999999999</v>
      </c>
      <c r="P8" s="11">
        <v>3118.079999999999</v>
      </c>
      <c r="Q8" s="12">
        <v>100</v>
      </c>
      <c r="R8" s="11">
        <v>3118.079999999999</v>
      </c>
      <c r="S8" s="12">
        <v>100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69</v>
      </c>
      <c r="E9" s="14" t="s">
        <v>371</v>
      </c>
      <c r="F9" s="14" t="s">
        <v>230</v>
      </c>
      <c r="G9" s="10">
        <v>5000</v>
      </c>
      <c r="H9" s="25">
        <v>10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356</v>
      </c>
      <c r="E10" s="14" t="s">
        <v>371</v>
      </c>
      <c r="F10" s="14"/>
      <c r="G10" s="10"/>
      <c r="H10" s="25">
        <v>1</v>
      </c>
      <c r="I10" s="25">
        <v>0</v>
      </c>
      <c r="J10" s="25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</v>
      </c>
      <c r="E11" s="14" t="s">
        <v>371</v>
      </c>
      <c r="F11" s="14" t="s">
        <v>172</v>
      </c>
      <c r="G11" s="10">
        <v>50000</v>
      </c>
      <c r="H11" s="25">
        <v>46</v>
      </c>
      <c r="I11" s="25">
        <v>1</v>
      </c>
      <c r="J11" s="25">
        <v>40</v>
      </c>
      <c r="K11" s="11">
        <v>27</v>
      </c>
      <c r="L11" s="11">
        <v>27</v>
      </c>
      <c r="M11" s="10">
        <v>0</v>
      </c>
      <c r="N11" s="12">
        <v>58.695652173913047</v>
      </c>
      <c r="O11" s="11">
        <v>12706.690000000002</v>
      </c>
      <c r="P11" s="11">
        <v>12706.690000000002</v>
      </c>
      <c r="Q11" s="12">
        <v>100</v>
      </c>
      <c r="R11" s="11">
        <v>12120.530000000002</v>
      </c>
      <c r="S11" s="12">
        <v>95.386996928389692</v>
      </c>
      <c r="T11" s="5">
        <v>586.16</v>
      </c>
      <c r="U11" s="12">
        <v>4.6130030716103079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130</v>
      </c>
      <c r="E12" s="14" t="s">
        <v>371</v>
      </c>
      <c r="F12" s="14" t="s">
        <v>231</v>
      </c>
      <c r="G12" s="10">
        <v>10000</v>
      </c>
      <c r="H12" s="25">
        <v>8</v>
      </c>
      <c r="I12" s="25">
        <v>0</v>
      </c>
      <c r="J12" s="25">
        <v>8</v>
      </c>
      <c r="K12" s="11">
        <v>8</v>
      </c>
      <c r="L12" s="11">
        <v>8</v>
      </c>
      <c r="M12" s="10">
        <v>0</v>
      </c>
      <c r="N12" s="12">
        <v>100</v>
      </c>
      <c r="O12" s="11">
        <v>2375.1</v>
      </c>
      <c r="P12" s="11">
        <v>2375.1</v>
      </c>
      <c r="Q12" s="12">
        <v>100</v>
      </c>
      <c r="R12" s="11">
        <v>1644.2999999999997</v>
      </c>
      <c r="S12" s="12">
        <v>69.230769230769212</v>
      </c>
      <c r="T12" s="5">
        <v>730.8</v>
      </c>
      <c r="U12" s="12">
        <v>30.76923076923077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70</v>
      </c>
      <c r="E13" s="14" t="s">
        <v>373</v>
      </c>
      <c r="F13" s="14" t="s">
        <v>232</v>
      </c>
      <c r="G13" s="10">
        <v>10000</v>
      </c>
      <c r="H13" s="25">
        <v>41</v>
      </c>
      <c r="I13" s="25">
        <v>13</v>
      </c>
      <c r="J13" s="25">
        <v>18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161</v>
      </c>
      <c r="E14" s="14" t="s">
        <v>374</v>
      </c>
      <c r="F14" s="14" t="s">
        <v>300</v>
      </c>
      <c r="G14" s="10">
        <v>10000</v>
      </c>
      <c r="H14" s="25">
        <v>4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155</v>
      </c>
      <c r="E15" s="14" t="s">
        <v>371</v>
      </c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36</v>
      </c>
      <c r="E16" s="14" t="s">
        <v>373</v>
      </c>
      <c r="F16" s="14" t="s">
        <v>173</v>
      </c>
      <c r="G16" s="10">
        <v>20000</v>
      </c>
      <c r="H16" s="25">
        <v>90</v>
      </c>
      <c r="I16" s="25">
        <v>21</v>
      </c>
      <c r="J16" s="25">
        <v>49</v>
      </c>
      <c r="K16" s="11">
        <v>50</v>
      </c>
      <c r="L16" s="11">
        <v>50</v>
      </c>
      <c r="M16" s="10">
        <v>0</v>
      </c>
      <c r="N16" s="12">
        <v>55.555555555555557</v>
      </c>
      <c r="O16" s="11">
        <v>28304.339999999993</v>
      </c>
      <c r="P16" s="11">
        <v>28304.339999999993</v>
      </c>
      <c r="Q16" s="12">
        <v>100</v>
      </c>
      <c r="R16" s="11">
        <v>19704.259999999998</v>
      </c>
      <c r="S16" s="12">
        <v>69.615684379144696</v>
      </c>
      <c r="T16" s="5">
        <v>8600.08</v>
      </c>
      <c r="U16" s="12">
        <v>30.384315620855322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289</v>
      </c>
      <c r="E17" s="14" t="s">
        <v>375</v>
      </c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235</v>
      </c>
      <c r="C18" s="13" t="s">
        <v>370</v>
      </c>
      <c r="D18" s="24" t="s">
        <v>416</v>
      </c>
      <c r="E18" s="14"/>
      <c r="F18" s="14" t="s">
        <v>417</v>
      </c>
      <c r="G18" s="10">
        <v>5000</v>
      </c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29</v>
      </c>
      <c r="I19" s="25">
        <v>2</v>
      </c>
      <c r="J19" s="25">
        <v>22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32</v>
      </c>
      <c r="I20" s="25">
        <v>2</v>
      </c>
      <c r="J20" s="25">
        <v>24</v>
      </c>
      <c r="K20" s="11">
        <v>24</v>
      </c>
      <c r="L20" s="11">
        <v>24</v>
      </c>
      <c r="M20" s="10">
        <v>0</v>
      </c>
      <c r="N20" s="12">
        <v>75</v>
      </c>
      <c r="O20" s="11">
        <v>16231.129999999996</v>
      </c>
      <c r="P20" s="11">
        <v>16231.129999999996</v>
      </c>
      <c r="Q20" s="12">
        <v>100</v>
      </c>
      <c r="R20" s="11">
        <v>7511.29</v>
      </c>
      <c r="S20" s="12">
        <v>46.277061424558866</v>
      </c>
      <c r="T20" s="5">
        <v>8719.840000000002</v>
      </c>
      <c r="U20" s="12">
        <v>53.722938575441169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52</v>
      </c>
      <c r="I21" s="25">
        <v>11</v>
      </c>
      <c r="J21" s="25">
        <v>35</v>
      </c>
      <c r="K21" s="11">
        <v>25</v>
      </c>
      <c r="L21" s="11">
        <v>25</v>
      </c>
      <c r="M21" s="10">
        <v>0</v>
      </c>
      <c r="N21" s="12">
        <v>48.07692307692308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 t="s">
        <v>418</v>
      </c>
      <c r="G22" s="10">
        <v>100</v>
      </c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28</v>
      </c>
      <c r="I23" s="25">
        <v>7</v>
      </c>
      <c r="J23" s="25">
        <v>14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6</v>
      </c>
      <c r="I24" s="25">
        <v>0</v>
      </c>
      <c r="J24" s="25">
        <v>6</v>
      </c>
      <c r="K24" s="11">
        <v>3</v>
      </c>
      <c r="L24" s="11">
        <v>3</v>
      </c>
      <c r="M24" s="10">
        <v>0</v>
      </c>
      <c r="N24" s="12">
        <v>50</v>
      </c>
      <c r="O24" s="11">
        <v>3030.84</v>
      </c>
      <c r="P24" s="11">
        <v>3030.84</v>
      </c>
      <c r="Q24" s="12">
        <v>100</v>
      </c>
      <c r="R24" s="11">
        <v>401.94</v>
      </c>
      <c r="S24" s="12">
        <v>13.261670032070317</v>
      </c>
      <c r="T24" s="5">
        <v>2628.9</v>
      </c>
      <c r="U24" s="12">
        <v>86.738329967929687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99</v>
      </c>
      <c r="I25" s="25">
        <v>42</v>
      </c>
      <c r="J25" s="25">
        <v>44</v>
      </c>
      <c r="K25" s="11">
        <v>52</v>
      </c>
      <c r="L25" s="11">
        <v>52</v>
      </c>
      <c r="M25" s="10">
        <v>0</v>
      </c>
      <c r="N25" s="12">
        <v>52.525252525252533</v>
      </c>
      <c r="O25" s="11">
        <v>23510.710000000017</v>
      </c>
      <c r="P25" s="11">
        <v>23510.710000000017</v>
      </c>
      <c r="Q25" s="12">
        <v>100</v>
      </c>
      <c r="R25" s="11">
        <v>20868.040000000005</v>
      </c>
      <c r="S25" s="12">
        <v>88.759718443211582</v>
      </c>
      <c r="T25" s="5">
        <v>2642.6699999999996</v>
      </c>
      <c r="U25" s="12">
        <v>11.240281556788364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11</v>
      </c>
      <c r="L26" s="11">
        <v>11</v>
      </c>
      <c r="M26" s="10">
        <v>0</v>
      </c>
      <c r="N26" s="12">
        <v>34.375</v>
      </c>
      <c r="O26" s="11">
        <v>2350.7399999999998</v>
      </c>
      <c r="P26" s="11">
        <v>2350.7399999999998</v>
      </c>
      <c r="Q26" s="12">
        <v>100</v>
      </c>
      <c r="R26" s="11">
        <v>0</v>
      </c>
      <c r="S26" s="12">
        <v>0</v>
      </c>
      <c r="T26" s="5">
        <v>2350.7399999999998</v>
      </c>
      <c r="U26" s="12">
        <v>100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26</v>
      </c>
      <c r="I27" s="25">
        <v>4</v>
      </c>
      <c r="J27" s="25">
        <v>18</v>
      </c>
      <c r="K27" s="11">
        <v>18</v>
      </c>
      <c r="L27" s="11">
        <v>18</v>
      </c>
      <c r="M27" s="10">
        <v>0</v>
      </c>
      <c r="N27" s="12">
        <v>69.230769230769226</v>
      </c>
      <c r="O27" s="11">
        <v>6960.5300000000043</v>
      </c>
      <c r="P27" s="11">
        <v>6960.5300000000043</v>
      </c>
      <c r="Q27" s="12">
        <v>100</v>
      </c>
      <c r="R27" s="11">
        <v>4869.5600000000004</v>
      </c>
      <c r="S27" s="12">
        <v>69.959615144249028</v>
      </c>
      <c r="T27" s="5">
        <v>2090.9699999999998</v>
      </c>
      <c r="U27" s="12">
        <v>30.040384855750908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31</v>
      </c>
      <c r="I28" s="25">
        <v>2</v>
      </c>
      <c r="J28" s="25">
        <v>27</v>
      </c>
      <c r="K28" s="11">
        <v>17</v>
      </c>
      <c r="L28" s="11">
        <v>17</v>
      </c>
      <c r="M28" s="10">
        <v>0</v>
      </c>
      <c r="N28" s="12">
        <v>54.838709677419352</v>
      </c>
      <c r="O28" s="11">
        <v>17795.669999999998</v>
      </c>
      <c r="P28" s="11">
        <v>17795.669999999998</v>
      </c>
      <c r="Q28" s="12">
        <v>100</v>
      </c>
      <c r="R28" s="11">
        <v>12772.130000000001</v>
      </c>
      <c r="S28" s="12">
        <v>71.77099822597296</v>
      </c>
      <c r="T28" s="5">
        <v>5023.54</v>
      </c>
      <c r="U28" s="12">
        <v>28.229001774027058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26</v>
      </c>
      <c r="I29" s="25">
        <v>5</v>
      </c>
      <c r="J29" s="25">
        <v>19</v>
      </c>
      <c r="K29" s="11">
        <v>18</v>
      </c>
      <c r="L29" s="11">
        <v>18</v>
      </c>
      <c r="M29" s="10">
        <v>0</v>
      </c>
      <c r="N29" s="12">
        <v>69.230769230769226</v>
      </c>
      <c r="O29" s="11">
        <v>20541.069999999996</v>
      </c>
      <c r="P29" s="11">
        <v>20541.069999999996</v>
      </c>
      <c r="Q29" s="12">
        <v>100</v>
      </c>
      <c r="R29" s="11">
        <v>4423.3500000000004</v>
      </c>
      <c r="S29" s="12">
        <v>21.534175191457898</v>
      </c>
      <c r="T29" s="5">
        <v>16117.720000000003</v>
      </c>
      <c r="U29" s="12">
        <v>78.465824808542138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 t="s">
        <v>419</v>
      </c>
      <c r="G31" s="10">
        <v>30000</v>
      </c>
      <c r="H31" s="25">
        <v>35</v>
      </c>
      <c r="I31" s="25">
        <v>6</v>
      </c>
      <c r="J31" s="25">
        <v>18</v>
      </c>
      <c r="K31" s="11">
        <v>12</v>
      </c>
      <c r="L31" s="11">
        <v>12</v>
      </c>
      <c r="M31" s="10">
        <v>0</v>
      </c>
      <c r="N31" s="12">
        <v>34.285714285714285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31</v>
      </c>
      <c r="I32" s="25">
        <v>10</v>
      </c>
      <c r="J32" s="25">
        <v>17</v>
      </c>
      <c r="K32" s="11">
        <v>18</v>
      </c>
      <c r="L32" s="11">
        <v>18</v>
      </c>
      <c r="M32" s="10">
        <v>0</v>
      </c>
      <c r="N32" s="12">
        <v>58.064516129032263</v>
      </c>
      <c r="O32" s="11">
        <v>21914.04</v>
      </c>
      <c r="P32" s="11">
        <v>21914.04</v>
      </c>
      <c r="Q32" s="12">
        <v>100</v>
      </c>
      <c r="R32" s="11">
        <v>4513.13</v>
      </c>
      <c r="S32" s="12">
        <v>20.5946963681731</v>
      </c>
      <c r="T32" s="5">
        <v>17400.91</v>
      </c>
      <c r="U32" s="12">
        <v>79.405303631826897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19</v>
      </c>
      <c r="L34" s="11">
        <v>19</v>
      </c>
      <c r="M34" s="10">
        <v>0</v>
      </c>
      <c r="N34" s="12">
        <v>76</v>
      </c>
      <c r="O34" s="11">
        <v>7820.0000000000045</v>
      </c>
      <c r="P34" s="11">
        <v>7820.0000000000045</v>
      </c>
      <c r="Q34" s="12">
        <v>100</v>
      </c>
      <c r="R34" s="11">
        <v>5822.4700000000021</v>
      </c>
      <c r="S34" s="12">
        <v>74.456138107416862</v>
      </c>
      <c r="T34" s="5">
        <v>1997.53</v>
      </c>
      <c r="U34" s="12">
        <v>25.543861892583102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380</v>
      </c>
      <c r="E35" s="14"/>
      <c r="F35" s="14" t="s">
        <v>420</v>
      </c>
      <c r="G35" s="10">
        <v>5000</v>
      </c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14</v>
      </c>
      <c r="I36" s="25">
        <v>2</v>
      </c>
      <c r="J36" s="25">
        <v>10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3</v>
      </c>
      <c r="L38" s="11">
        <v>3</v>
      </c>
      <c r="M38" s="10">
        <v>0</v>
      </c>
      <c r="N38" s="12">
        <v>23.076923076923077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24</v>
      </c>
      <c r="I40" s="25">
        <v>6</v>
      </c>
      <c r="J40" s="25">
        <v>13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17</v>
      </c>
      <c r="L41" s="11">
        <v>17</v>
      </c>
      <c r="M41" s="10">
        <v>0</v>
      </c>
      <c r="N41" s="12">
        <v>41.463414634146339</v>
      </c>
      <c r="O41" s="11">
        <v>6035.4199999999992</v>
      </c>
      <c r="P41" s="11">
        <v>6035.4199999999992</v>
      </c>
      <c r="Q41" s="12">
        <v>100</v>
      </c>
      <c r="R41" s="11">
        <v>2090.9299999999998</v>
      </c>
      <c r="S41" s="12">
        <v>34.644316385603659</v>
      </c>
      <c r="T41" s="5">
        <v>3944.4900000000002</v>
      </c>
      <c r="U41" s="12">
        <v>65.355683614396369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13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46.153846153846153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56</v>
      </c>
      <c r="I43" s="25">
        <v>9</v>
      </c>
      <c r="J43" s="25">
        <v>34</v>
      </c>
      <c r="K43" s="11">
        <v>21</v>
      </c>
      <c r="L43" s="11">
        <v>21</v>
      </c>
      <c r="M43" s="10">
        <v>0</v>
      </c>
      <c r="N43" s="12">
        <v>37.5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39</v>
      </c>
      <c r="I44" s="25">
        <v>14</v>
      </c>
      <c r="J44" s="25">
        <v>22</v>
      </c>
      <c r="K44" s="11">
        <v>7</v>
      </c>
      <c r="L44" s="11">
        <v>7</v>
      </c>
      <c r="M44" s="10">
        <v>0</v>
      </c>
      <c r="N44" s="12">
        <v>17.948717948717949</v>
      </c>
      <c r="O44" s="11">
        <v>7637.329999999999</v>
      </c>
      <c r="P44" s="11">
        <v>7637.329999999999</v>
      </c>
      <c r="Q44" s="12">
        <v>100</v>
      </c>
      <c r="R44" s="11">
        <v>6854.15</v>
      </c>
      <c r="S44" s="12">
        <v>89.745369127692541</v>
      </c>
      <c r="T44" s="5">
        <v>783.18000000000006</v>
      </c>
      <c r="U44" s="12">
        <v>10.254630872307471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71</v>
      </c>
      <c r="I45" s="25">
        <v>32</v>
      </c>
      <c r="J45" s="25">
        <v>37</v>
      </c>
      <c r="K45" s="11">
        <v>59</v>
      </c>
      <c r="L45" s="11">
        <v>59</v>
      </c>
      <c r="M45" s="10">
        <v>0</v>
      </c>
      <c r="N45" s="12">
        <v>83.098591549295776</v>
      </c>
      <c r="O45" s="11">
        <v>48562.750000000029</v>
      </c>
      <c r="P45" s="11">
        <v>48562.750000000029</v>
      </c>
      <c r="Q45" s="12">
        <v>100</v>
      </c>
      <c r="R45" s="11">
        <v>43611.750000000015</v>
      </c>
      <c r="S45" s="12">
        <v>89.804943089096042</v>
      </c>
      <c r="T45" s="5">
        <v>4950.9999999999991</v>
      </c>
      <c r="U45" s="12">
        <v>10.195056910903926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22</v>
      </c>
      <c r="I48" s="25">
        <v>3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15</v>
      </c>
      <c r="I50" s="25">
        <v>2</v>
      </c>
      <c r="J50" s="25">
        <v>9</v>
      </c>
      <c r="K50" s="11">
        <v>12</v>
      </c>
      <c r="L50" s="11">
        <v>12</v>
      </c>
      <c r="M50" s="10">
        <v>0</v>
      </c>
      <c r="N50" s="12">
        <v>80</v>
      </c>
      <c r="O50" s="11">
        <v>4797.1099999999997</v>
      </c>
      <c r="P50" s="11">
        <v>4797.1099999999997</v>
      </c>
      <c r="Q50" s="12">
        <v>100</v>
      </c>
      <c r="R50" s="11">
        <v>904.97</v>
      </c>
      <c r="S50" s="12">
        <v>18.864899908486571</v>
      </c>
      <c r="T50" s="5">
        <v>3892.1400000000003</v>
      </c>
      <c r="U50" s="12">
        <v>81.135100091513451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421</v>
      </c>
      <c r="E52" s="14"/>
      <c r="F52" s="14" t="s">
        <v>422</v>
      </c>
      <c r="G52" s="10">
        <v>20000</v>
      </c>
      <c r="H52" s="25">
        <v>2</v>
      </c>
      <c r="I52" s="25">
        <v>0</v>
      </c>
      <c r="J52" s="25">
        <v>0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133</v>
      </c>
      <c r="E53" s="14" t="s">
        <v>371</v>
      </c>
      <c r="F53" s="14" t="s">
        <v>251</v>
      </c>
      <c r="G53" s="10">
        <v>5000</v>
      </c>
      <c r="H53" s="25">
        <v>38</v>
      </c>
      <c r="I53" s="25">
        <v>0</v>
      </c>
      <c r="J53" s="25">
        <v>34</v>
      </c>
      <c r="K53" s="11">
        <v>4</v>
      </c>
      <c r="L53" s="11">
        <v>4</v>
      </c>
      <c r="M53" s="10">
        <v>0</v>
      </c>
      <c r="N53" s="12">
        <v>10.526315789473683</v>
      </c>
      <c r="O53" s="11">
        <v>974.39999999999986</v>
      </c>
      <c r="P53" s="11">
        <v>974.39999999999986</v>
      </c>
      <c r="Q53" s="12">
        <v>100</v>
      </c>
      <c r="R53" s="11">
        <v>0</v>
      </c>
      <c r="S53" s="12">
        <v>0</v>
      </c>
      <c r="T53" s="5">
        <v>974.39999999999986</v>
      </c>
      <c r="U53" s="12">
        <v>100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112</v>
      </c>
      <c r="E54" s="14" t="s">
        <v>385</v>
      </c>
      <c r="F54" s="14" t="s">
        <v>423</v>
      </c>
      <c r="G54" s="10">
        <v>10000</v>
      </c>
      <c r="H54" s="25">
        <v>40</v>
      </c>
      <c r="I54" s="25">
        <v>2</v>
      </c>
      <c r="J54" s="25">
        <v>22</v>
      </c>
      <c r="K54" s="11">
        <v>5</v>
      </c>
      <c r="L54" s="11">
        <v>5</v>
      </c>
      <c r="M54" s="10">
        <v>0</v>
      </c>
      <c r="N54" s="12">
        <v>12.5</v>
      </c>
      <c r="O54" s="11">
        <v>3047.5699999999997</v>
      </c>
      <c r="P54" s="11">
        <v>3047.5699999999997</v>
      </c>
      <c r="Q54" s="12">
        <v>100</v>
      </c>
      <c r="R54" s="11">
        <v>274.06</v>
      </c>
      <c r="S54" s="12">
        <v>8.9927384768848633</v>
      </c>
      <c r="T54" s="5">
        <v>2773.5099999999998</v>
      </c>
      <c r="U54" s="12">
        <v>91.007261523115133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82</v>
      </c>
      <c r="E55" s="14" t="s">
        <v>371</v>
      </c>
      <c r="F55" s="14" t="s">
        <v>252</v>
      </c>
      <c r="G55" s="10">
        <v>10000</v>
      </c>
      <c r="H55" s="25">
        <v>26</v>
      </c>
      <c r="I55" s="25">
        <v>0</v>
      </c>
      <c r="J55" s="25">
        <v>24</v>
      </c>
      <c r="K55" s="11">
        <v>16</v>
      </c>
      <c r="L55" s="11">
        <v>16</v>
      </c>
      <c r="M55" s="10">
        <v>0</v>
      </c>
      <c r="N55" s="12">
        <v>61.53846153846154</v>
      </c>
      <c r="O55" s="11">
        <v>7865.5100000000039</v>
      </c>
      <c r="P55" s="11">
        <v>7865.5100000000039</v>
      </c>
      <c r="Q55" s="12">
        <v>100</v>
      </c>
      <c r="R55" s="11">
        <v>0</v>
      </c>
      <c r="S55" s="12">
        <v>0</v>
      </c>
      <c r="T55" s="5">
        <v>7865.5100000000039</v>
      </c>
      <c r="U55" s="12">
        <v>100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83</v>
      </c>
      <c r="E56" s="14" t="s">
        <v>371</v>
      </c>
      <c r="F56" s="14" t="s">
        <v>181</v>
      </c>
      <c r="G56" s="10">
        <v>30000</v>
      </c>
      <c r="H56" s="25">
        <v>71</v>
      </c>
      <c r="I56" s="25">
        <v>4</v>
      </c>
      <c r="J56" s="25">
        <v>56</v>
      </c>
      <c r="K56" s="11">
        <v>41</v>
      </c>
      <c r="L56" s="11">
        <v>41</v>
      </c>
      <c r="M56" s="10">
        <v>0</v>
      </c>
      <c r="N56" s="12">
        <v>57.74647887323944</v>
      </c>
      <c r="O56" s="11">
        <v>15510.220000000008</v>
      </c>
      <c r="P56" s="11">
        <v>15510.220000000008</v>
      </c>
      <c r="Q56" s="12">
        <v>100</v>
      </c>
      <c r="R56" s="11">
        <v>13806.930000000008</v>
      </c>
      <c r="S56" s="12">
        <v>89.018273112824957</v>
      </c>
      <c r="T56" s="5">
        <v>1703.29</v>
      </c>
      <c r="U56" s="12">
        <v>10.98172688717503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150</v>
      </c>
      <c r="E57" s="14" t="s">
        <v>371</v>
      </c>
      <c r="F57" s="14" t="s">
        <v>253</v>
      </c>
      <c r="G57" s="10">
        <v>10000</v>
      </c>
      <c r="H57" s="25">
        <v>7</v>
      </c>
      <c r="I57" s="25">
        <v>1</v>
      </c>
      <c r="J57" s="25">
        <v>2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165</v>
      </c>
      <c r="E58" s="14" t="s">
        <v>371</v>
      </c>
      <c r="F58" s="14" t="s">
        <v>254</v>
      </c>
      <c r="G58" s="10">
        <v>10000</v>
      </c>
      <c r="H58" s="25">
        <v>12</v>
      </c>
      <c r="I58" s="25">
        <v>1</v>
      </c>
      <c r="J58" s="25">
        <v>8</v>
      </c>
      <c r="K58" s="11">
        <v>7</v>
      </c>
      <c r="L58" s="11">
        <v>7</v>
      </c>
      <c r="M58" s="10">
        <v>0</v>
      </c>
      <c r="N58" s="12">
        <v>58.333333333333336</v>
      </c>
      <c r="O58" s="11">
        <v>5652.5700000000006</v>
      </c>
      <c r="P58" s="11">
        <v>5652.5700000000006</v>
      </c>
      <c r="Q58" s="12">
        <v>100</v>
      </c>
      <c r="R58" s="11">
        <v>5652.5700000000006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84</v>
      </c>
      <c r="E59" s="14" t="s">
        <v>373</v>
      </c>
      <c r="F59" s="14" t="s">
        <v>424</v>
      </c>
      <c r="G59" s="10">
        <v>1000</v>
      </c>
      <c r="H59" s="25">
        <v>353</v>
      </c>
      <c r="I59" s="25">
        <v>42</v>
      </c>
      <c r="J59" s="25">
        <v>61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358</v>
      </c>
      <c r="E60" s="14" t="s">
        <v>371</v>
      </c>
      <c r="F60" s="14" t="s">
        <v>364</v>
      </c>
      <c r="G60" s="10">
        <v>5000</v>
      </c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331</v>
      </c>
      <c r="E61" s="14" t="s">
        <v>371</v>
      </c>
      <c r="F61" s="14" t="s">
        <v>425</v>
      </c>
      <c r="G61" s="10">
        <v>5000</v>
      </c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151</v>
      </c>
      <c r="E62" s="14" t="s">
        <v>371</v>
      </c>
      <c r="F62" s="14" t="s">
        <v>182</v>
      </c>
      <c r="G62" s="10">
        <v>30000</v>
      </c>
      <c r="H62" s="25">
        <v>10</v>
      </c>
      <c r="I62" s="25">
        <v>0</v>
      </c>
      <c r="J62" s="25">
        <v>9</v>
      </c>
      <c r="K62" s="11">
        <v>2</v>
      </c>
      <c r="L62" s="11">
        <v>2</v>
      </c>
      <c r="M62" s="10">
        <v>0</v>
      </c>
      <c r="N62" s="12">
        <v>20</v>
      </c>
      <c r="O62" s="11">
        <v>1024.95</v>
      </c>
      <c r="P62" s="11">
        <v>1024.95</v>
      </c>
      <c r="Q62" s="12">
        <v>100</v>
      </c>
      <c r="R62" s="11">
        <v>1024.95</v>
      </c>
      <c r="S62" s="12">
        <v>100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43</v>
      </c>
      <c r="E63" s="14" t="s">
        <v>373</v>
      </c>
      <c r="F63" s="14" t="s">
        <v>255</v>
      </c>
      <c r="G63" s="10">
        <v>40000</v>
      </c>
      <c r="H63" s="25">
        <v>31</v>
      </c>
      <c r="I63" s="25">
        <v>15</v>
      </c>
      <c r="J63" s="25">
        <v>16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294</v>
      </c>
      <c r="E64" s="14" t="s">
        <v>371</v>
      </c>
      <c r="F64" s="14" t="s">
        <v>302</v>
      </c>
      <c r="G64" s="10">
        <v>30000</v>
      </c>
      <c r="H64" s="25">
        <v>13</v>
      </c>
      <c r="I64" s="25">
        <v>1</v>
      </c>
      <c r="J64" s="25">
        <v>12</v>
      </c>
      <c r="K64" s="11">
        <v>7</v>
      </c>
      <c r="L64" s="11">
        <v>7</v>
      </c>
      <c r="M64" s="10">
        <v>0</v>
      </c>
      <c r="N64" s="12">
        <v>53.846153846153847</v>
      </c>
      <c r="O64" s="11">
        <v>2436.02</v>
      </c>
      <c r="P64" s="11">
        <v>2436.02</v>
      </c>
      <c r="Q64" s="12">
        <v>100</v>
      </c>
      <c r="R64" s="11">
        <v>0</v>
      </c>
      <c r="S64" s="12">
        <v>0</v>
      </c>
      <c r="T64" s="5">
        <v>2436.02</v>
      </c>
      <c r="U64" s="12">
        <v>100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85</v>
      </c>
      <c r="E65" s="14" t="s">
        <v>373</v>
      </c>
      <c r="F65" s="14" t="s">
        <v>256</v>
      </c>
      <c r="G65" s="10">
        <v>10000</v>
      </c>
      <c r="H65" s="25">
        <v>23</v>
      </c>
      <c r="I65" s="25">
        <v>9</v>
      </c>
      <c r="J65" s="25">
        <v>7</v>
      </c>
      <c r="K65" s="11">
        <v>1</v>
      </c>
      <c r="L65" s="11">
        <v>1</v>
      </c>
      <c r="M65" s="10">
        <v>0</v>
      </c>
      <c r="N65" s="12">
        <v>4.3478260869565215</v>
      </c>
      <c r="O65" s="11">
        <v>121.8</v>
      </c>
      <c r="P65" s="11">
        <v>121.8</v>
      </c>
      <c r="Q65" s="12">
        <v>100</v>
      </c>
      <c r="R65" s="11">
        <v>121.8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235</v>
      </c>
      <c r="C66" s="13" t="s">
        <v>370</v>
      </c>
      <c r="D66" s="24" t="s">
        <v>134</v>
      </c>
      <c r="E66" s="14" t="s">
        <v>371</v>
      </c>
      <c r="F66" s="14" t="s">
        <v>257</v>
      </c>
      <c r="G66" s="10">
        <v>40000</v>
      </c>
      <c r="H66" s="25">
        <v>25</v>
      </c>
      <c r="I66" s="25">
        <v>0</v>
      </c>
      <c r="J66" s="25">
        <v>25</v>
      </c>
      <c r="K66" s="11">
        <v>14</v>
      </c>
      <c r="L66" s="11">
        <v>14</v>
      </c>
      <c r="M66" s="10">
        <v>0</v>
      </c>
      <c r="N66" s="12">
        <v>56.000000000000007</v>
      </c>
      <c r="O66" s="11">
        <v>4189.9199999999992</v>
      </c>
      <c r="P66" s="11">
        <v>4189.9199999999992</v>
      </c>
      <c r="Q66" s="12">
        <v>100</v>
      </c>
      <c r="R66" s="11">
        <v>4189.9199999999992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332</v>
      </c>
      <c r="E67" s="14" t="s">
        <v>386</v>
      </c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249</v>
      </c>
      <c r="C68" s="13" t="s">
        <v>370</v>
      </c>
      <c r="D68" s="24" t="s">
        <v>44</v>
      </c>
      <c r="E68" s="14" t="s">
        <v>371</v>
      </c>
      <c r="F68" s="14" t="s">
        <v>258</v>
      </c>
      <c r="G68" s="10">
        <v>30000</v>
      </c>
      <c r="H68" s="25">
        <v>56</v>
      </c>
      <c r="I68" s="25">
        <v>11</v>
      </c>
      <c r="J68" s="25">
        <v>38</v>
      </c>
      <c r="K68" s="11">
        <v>27</v>
      </c>
      <c r="L68" s="11">
        <v>27</v>
      </c>
      <c r="M68" s="10">
        <v>0</v>
      </c>
      <c r="N68" s="12">
        <v>48.214285714285715</v>
      </c>
      <c r="O68" s="11">
        <v>23240.549999999996</v>
      </c>
      <c r="P68" s="11">
        <v>23240.549999999996</v>
      </c>
      <c r="Q68" s="12">
        <v>100</v>
      </c>
      <c r="R68" s="11">
        <v>14058.939999999997</v>
      </c>
      <c r="S68" s="12">
        <v>60.493146676821333</v>
      </c>
      <c r="T68" s="5">
        <v>9181.61</v>
      </c>
      <c r="U68" s="12">
        <v>39.506853323178674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113</v>
      </c>
      <c r="E69" s="14" t="s">
        <v>371</v>
      </c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114</v>
      </c>
      <c r="E70" s="14" t="s">
        <v>371</v>
      </c>
      <c r="F70" s="14" t="s">
        <v>259</v>
      </c>
      <c r="G70" s="10">
        <v>20000</v>
      </c>
      <c r="H70" s="25">
        <v>24</v>
      </c>
      <c r="I70" s="25">
        <v>2</v>
      </c>
      <c r="J70" s="25">
        <v>21</v>
      </c>
      <c r="K70" s="11">
        <v>4</v>
      </c>
      <c r="L70" s="11">
        <v>4</v>
      </c>
      <c r="M70" s="10">
        <v>0</v>
      </c>
      <c r="N70" s="12">
        <v>16.666666666666664</v>
      </c>
      <c r="O70" s="11">
        <v>1196.75</v>
      </c>
      <c r="P70" s="11">
        <v>1196.75</v>
      </c>
      <c r="Q70" s="12">
        <v>100</v>
      </c>
      <c r="R70" s="11">
        <v>651.33000000000004</v>
      </c>
      <c r="S70" s="12">
        <v>54.424900772926676</v>
      </c>
      <c r="T70" s="5">
        <v>545.41999999999996</v>
      </c>
      <c r="U70" s="12">
        <v>45.575099227073316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320</v>
      </c>
      <c r="E71" s="14" t="s">
        <v>371</v>
      </c>
      <c r="F71" s="14" t="s">
        <v>343</v>
      </c>
      <c r="G71" s="10">
        <v>5000</v>
      </c>
      <c r="H71" s="25">
        <v>76</v>
      </c>
      <c r="I71" s="25">
        <v>21</v>
      </c>
      <c r="J71" s="25">
        <v>47</v>
      </c>
      <c r="K71" s="11">
        <v>39</v>
      </c>
      <c r="L71" s="11">
        <v>39</v>
      </c>
      <c r="M71" s="10">
        <v>0</v>
      </c>
      <c r="N71" s="12">
        <v>51.315789473684212</v>
      </c>
      <c r="O71" s="11">
        <v>23267.12999999999</v>
      </c>
      <c r="P71" s="11">
        <v>23267.12999999999</v>
      </c>
      <c r="Q71" s="12">
        <v>100</v>
      </c>
      <c r="R71" s="11">
        <v>4963.2700000000004</v>
      </c>
      <c r="S71" s="12">
        <v>21.331681217236518</v>
      </c>
      <c r="T71" s="5">
        <v>18303.860000000004</v>
      </c>
      <c r="U71" s="12">
        <v>78.668318782763549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166</v>
      </c>
      <c r="E72" s="14" t="s">
        <v>378</v>
      </c>
      <c r="F72" s="14" t="s">
        <v>344</v>
      </c>
      <c r="G72" s="10">
        <v>10000</v>
      </c>
      <c r="H72" s="25">
        <v>3</v>
      </c>
      <c r="I72" s="25">
        <v>0</v>
      </c>
      <c r="J72" s="25">
        <v>3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45</v>
      </c>
      <c r="E73" s="14" t="s">
        <v>373</v>
      </c>
      <c r="F73" s="14" t="s">
        <v>260</v>
      </c>
      <c r="G73" s="10">
        <v>10000</v>
      </c>
      <c r="H73" s="25">
        <v>43</v>
      </c>
      <c r="I73" s="25">
        <v>11</v>
      </c>
      <c r="J73" s="25">
        <v>20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86</v>
      </c>
      <c r="E74" s="14" t="s">
        <v>373</v>
      </c>
      <c r="F74" s="14" t="s">
        <v>183</v>
      </c>
      <c r="G74" s="10">
        <v>40000</v>
      </c>
      <c r="H74" s="25">
        <v>35</v>
      </c>
      <c r="I74" s="25">
        <v>12</v>
      </c>
      <c r="J74" s="25">
        <v>23</v>
      </c>
      <c r="K74" s="11">
        <v>19</v>
      </c>
      <c r="L74" s="11">
        <v>19</v>
      </c>
      <c r="M74" s="10">
        <v>0</v>
      </c>
      <c r="N74" s="12">
        <v>54.285714285714285</v>
      </c>
      <c r="O74" s="11">
        <v>8564.6299999999992</v>
      </c>
      <c r="P74" s="11">
        <v>8564.6299999999992</v>
      </c>
      <c r="Q74" s="12">
        <v>100</v>
      </c>
      <c r="R74" s="11">
        <v>8564.6299999999992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115</v>
      </c>
      <c r="E75" s="14" t="s">
        <v>387</v>
      </c>
      <c r="F75" s="14"/>
      <c r="G75" s="10"/>
      <c r="H75" s="25">
        <v>7</v>
      </c>
      <c r="I75" s="25">
        <v>1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157</v>
      </c>
      <c r="E76" s="14" t="s">
        <v>371</v>
      </c>
      <c r="F76" s="14" t="s">
        <v>184</v>
      </c>
      <c r="G76" s="10">
        <v>40000</v>
      </c>
      <c r="H76" s="25">
        <v>57</v>
      </c>
      <c r="I76" s="25">
        <v>1</v>
      </c>
      <c r="J76" s="25">
        <v>53</v>
      </c>
      <c r="K76" s="11">
        <v>29</v>
      </c>
      <c r="L76" s="11">
        <v>29</v>
      </c>
      <c r="M76" s="10">
        <v>0</v>
      </c>
      <c r="N76" s="12">
        <v>50.877192982456144</v>
      </c>
      <c r="O76" s="11">
        <v>9031.4100000000053</v>
      </c>
      <c r="P76" s="11">
        <v>9031.4100000000053</v>
      </c>
      <c r="Q76" s="12">
        <v>100</v>
      </c>
      <c r="R76" s="11">
        <v>9031.4100000000053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152</v>
      </c>
      <c r="E77" s="14" t="s">
        <v>371</v>
      </c>
      <c r="F77" s="14" t="s">
        <v>185</v>
      </c>
      <c r="G77" s="10">
        <v>5000</v>
      </c>
      <c r="H77" s="25">
        <v>20</v>
      </c>
      <c r="I77" s="25">
        <v>5</v>
      </c>
      <c r="J77" s="25">
        <v>11</v>
      </c>
      <c r="K77" s="11">
        <v>10</v>
      </c>
      <c r="L77" s="11">
        <v>10</v>
      </c>
      <c r="M77" s="10">
        <v>0</v>
      </c>
      <c r="N77" s="12">
        <v>50</v>
      </c>
      <c r="O77" s="11">
        <v>10210.41</v>
      </c>
      <c r="P77" s="11">
        <v>10210.41</v>
      </c>
      <c r="Q77" s="12">
        <v>100</v>
      </c>
      <c r="R77" s="11">
        <v>10210.41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46</v>
      </c>
      <c r="E78" s="14" t="s">
        <v>373</v>
      </c>
      <c r="F78" s="14" t="s">
        <v>186</v>
      </c>
      <c r="G78" s="10">
        <v>30000</v>
      </c>
      <c r="H78" s="25">
        <v>61</v>
      </c>
      <c r="I78" s="25">
        <v>19</v>
      </c>
      <c r="J78" s="25">
        <v>27</v>
      </c>
      <c r="K78" s="11">
        <v>26</v>
      </c>
      <c r="L78" s="11">
        <v>26</v>
      </c>
      <c r="M78" s="10">
        <v>0</v>
      </c>
      <c r="N78" s="12">
        <v>42.622950819672127</v>
      </c>
      <c r="O78" s="11">
        <v>15172.910000000003</v>
      </c>
      <c r="P78" s="11">
        <v>15172.910000000003</v>
      </c>
      <c r="Q78" s="12">
        <v>100</v>
      </c>
      <c r="R78" s="11">
        <v>15172.910000000003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167</v>
      </c>
      <c r="E79" s="14" t="s">
        <v>371</v>
      </c>
      <c r="F79" s="14" t="s">
        <v>426</v>
      </c>
      <c r="G79" s="10">
        <v>15000</v>
      </c>
      <c r="H79" s="25">
        <v>34</v>
      </c>
      <c r="I79" s="25">
        <v>1</v>
      </c>
      <c r="J79" s="25">
        <v>33</v>
      </c>
      <c r="K79" s="11">
        <v>20</v>
      </c>
      <c r="L79" s="11">
        <v>20</v>
      </c>
      <c r="M79" s="10">
        <v>0</v>
      </c>
      <c r="N79" s="12">
        <v>58.82352941176471</v>
      </c>
      <c r="O79" s="11">
        <v>4453.5199999999995</v>
      </c>
      <c r="P79" s="11">
        <v>4453.5199999999995</v>
      </c>
      <c r="Q79" s="12">
        <v>100</v>
      </c>
      <c r="R79" s="11">
        <v>4453.5199999999995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427</v>
      </c>
      <c r="E80" s="14"/>
      <c r="F80" s="14"/>
      <c r="G80" s="10"/>
      <c r="H80" s="25">
        <v>19</v>
      </c>
      <c r="I80" s="25">
        <v>0</v>
      </c>
      <c r="J80" s="25">
        <v>19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135</v>
      </c>
      <c r="E81" s="14" t="s">
        <v>372</v>
      </c>
      <c r="F81" s="14" t="s">
        <v>388</v>
      </c>
      <c r="G81" s="10">
        <v>20000</v>
      </c>
      <c r="H81" s="25">
        <v>42</v>
      </c>
      <c r="I81" s="25">
        <v>4</v>
      </c>
      <c r="J81" s="25">
        <v>33</v>
      </c>
      <c r="K81" s="11">
        <v>3</v>
      </c>
      <c r="L81" s="11">
        <v>3</v>
      </c>
      <c r="M81" s="10">
        <v>0</v>
      </c>
      <c r="N81" s="12">
        <v>7.1428571428571423</v>
      </c>
      <c r="O81" s="11">
        <v>804.3</v>
      </c>
      <c r="P81" s="11">
        <v>804.3</v>
      </c>
      <c r="Q81" s="12">
        <v>100</v>
      </c>
      <c r="R81" s="11">
        <v>0</v>
      </c>
      <c r="S81" s="12">
        <v>0</v>
      </c>
      <c r="T81" s="5">
        <v>804.3</v>
      </c>
      <c r="U81" s="12">
        <v>100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47</v>
      </c>
      <c r="E82" s="14" t="s">
        <v>371</v>
      </c>
      <c r="F82" s="14" t="s">
        <v>187</v>
      </c>
      <c r="G82" s="10">
        <v>30000</v>
      </c>
      <c r="H82" s="25">
        <v>40</v>
      </c>
      <c r="I82" s="25">
        <v>2</v>
      </c>
      <c r="J82" s="25">
        <v>27</v>
      </c>
      <c r="K82" s="11">
        <v>14</v>
      </c>
      <c r="L82" s="11">
        <v>14</v>
      </c>
      <c r="M82" s="10">
        <v>0</v>
      </c>
      <c r="N82" s="12">
        <v>35</v>
      </c>
      <c r="O82" s="11">
        <v>16967.509999999998</v>
      </c>
      <c r="P82" s="11">
        <v>16967.509999999998</v>
      </c>
      <c r="Q82" s="12">
        <v>100</v>
      </c>
      <c r="R82" s="11">
        <v>16967.509999999998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136</v>
      </c>
      <c r="E83" s="14" t="s">
        <v>373</v>
      </c>
      <c r="F83" s="14" t="s">
        <v>188</v>
      </c>
      <c r="G83" s="10">
        <v>50000</v>
      </c>
      <c r="H83" s="25">
        <v>31</v>
      </c>
      <c r="I83" s="25">
        <v>16</v>
      </c>
      <c r="J83" s="25">
        <v>13</v>
      </c>
      <c r="K83" s="11">
        <v>7</v>
      </c>
      <c r="L83" s="11">
        <v>7</v>
      </c>
      <c r="M83" s="10">
        <v>0</v>
      </c>
      <c r="N83" s="12">
        <v>22.58064516129032</v>
      </c>
      <c r="O83" s="11">
        <v>6592.05</v>
      </c>
      <c r="P83" s="11">
        <v>6592.05</v>
      </c>
      <c r="Q83" s="12">
        <v>100</v>
      </c>
      <c r="R83" s="11">
        <v>6592.05</v>
      </c>
      <c r="S83" s="12">
        <v>100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317</v>
      </c>
      <c r="E84" s="14" t="s">
        <v>371</v>
      </c>
      <c r="F84" s="14"/>
      <c r="G84" s="10"/>
      <c r="H84" s="25">
        <v>9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291</v>
      </c>
      <c r="E85" s="14" t="s">
        <v>387</v>
      </c>
      <c r="F85" s="14" t="s">
        <v>345</v>
      </c>
      <c r="G85" s="10">
        <v>10000</v>
      </c>
      <c r="H85" s="25">
        <v>4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24</v>
      </c>
      <c r="E86" s="14" t="s">
        <v>377</v>
      </c>
      <c r="F86" s="14" t="s">
        <v>189</v>
      </c>
      <c r="G86" s="10">
        <v>60000</v>
      </c>
      <c r="H86" s="25">
        <v>99</v>
      </c>
      <c r="I86" s="25">
        <v>27</v>
      </c>
      <c r="J86" s="25">
        <v>62</v>
      </c>
      <c r="K86" s="11">
        <v>5</v>
      </c>
      <c r="L86" s="11">
        <v>5</v>
      </c>
      <c r="M86" s="10">
        <v>0</v>
      </c>
      <c r="N86" s="12">
        <v>5.0505050505050502</v>
      </c>
      <c r="O86" s="11">
        <v>6731.2599999999993</v>
      </c>
      <c r="P86" s="11">
        <v>6731.2599999999993</v>
      </c>
      <c r="Q86" s="12">
        <v>100</v>
      </c>
      <c r="R86" s="11">
        <v>0</v>
      </c>
      <c r="S86" s="12">
        <v>0</v>
      </c>
      <c r="T86" s="5">
        <v>6731.2599999999993</v>
      </c>
      <c r="U86" s="12">
        <v>100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137</v>
      </c>
      <c r="E87" s="14" t="s">
        <v>377</v>
      </c>
      <c r="F87" s="14" t="s">
        <v>261</v>
      </c>
      <c r="G87" s="10">
        <v>10000</v>
      </c>
      <c r="H87" s="25">
        <v>67</v>
      </c>
      <c r="I87" s="25">
        <v>16</v>
      </c>
      <c r="J87" s="25">
        <v>48</v>
      </c>
      <c r="K87" s="11">
        <v>31</v>
      </c>
      <c r="L87" s="11">
        <v>31</v>
      </c>
      <c r="M87" s="10">
        <v>0</v>
      </c>
      <c r="N87" s="12">
        <v>46.268656716417908</v>
      </c>
      <c r="O87" s="11">
        <v>19824.390000000003</v>
      </c>
      <c r="P87" s="11">
        <v>19824.390000000003</v>
      </c>
      <c r="Q87" s="12">
        <v>100</v>
      </c>
      <c r="R87" s="11">
        <v>9937.56</v>
      </c>
      <c r="S87" s="12">
        <v>50.127948451377314</v>
      </c>
      <c r="T87" s="5">
        <v>9886.8299999999981</v>
      </c>
      <c r="U87" s="12">
        <v>49.872051548622665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138</v>
      </c>
      <c r="E88" s="14" t="s">
        <v>377</v>
      </c>
      <c r="F88" s="14" t="s">
        <v>262</v>
      </c>
      <c r="G88" s="10">
        <v>10000</v>
      </c>
      <c r="H88" s="25">
        <v>78</v>
      </c>
      <c r="I88" s="25">
        <v>20</v>
      </c>
      <c r="J88" s="25">
        <v>50</v>
      </c>
      <c r="K88" s="11">
        <v>58</v>
      </c>
      <c r="L88" s="11">
        <v>58</v>
      </c>
      <c r="M88" s="10">
        <v>0</v>
      </c>
      <c r="N88" s="12">
        <v>74.358974358974365</v>
      </c>
      <c r="O88" s="11">
        <v>31197.219999999994</v>
      </c>
      <c r="P88" s="11">
        <v>31197.219999999994</v>
      </c>
      <c r="Q88" s="12">
        <v>100</v>
      </c>
      <c r="R88" s="11">
        <v>16601.669999999998</v>
      </c>
      <c r="S88" s="12">
        <v>53.215222381994295</v>
      </c>
      <c r="T88" s="5">
        <v>14595.550000000001</v>
      </c>
      <c r="U88" s="12">
        <v>46.78477761800572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87</v>
      </c>
      <c r="E89" s="14" t="s">
        <v>373</v>
      </c>
      <c r="F89" s="14" t="s">
        <v>428</v>
      </c>
      <c r="G89" s="10">
        <v>5000</v>
      </c>
      <c r="H89" s="25">
        <v>124</v>
      </c>
      <c r="I89" s="25">
        <v>42</v>
      </c>
      <c r="J89" s="25">
        <v>58</v>
      </c>
      <c r="K89" s="11">
        <v>2</v>
      </c>
      <c r="L89" s="11">
        <v>2</v>
      </c>
      <c r="M89" s="10">
        <v>0</v>
      </c>
      <c r="N89" s="12">
        <v>1.6129032258064515</v>
      </c>
      <c r="O89" s="11">
        <v>518.87</v>
      </c>
      <c r="P89" s="11">
        <v>518.87</v>
      </c>
      <c r="Q89" s="12">
        <v>100</v>
      </c>
      <c r="R89" s="11">
        <v>518.87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48</v>
      </c>
      <c r="E90" s="14" t="s">
        <v>371</v>
      </c>
      <c r="F90" s="14" t="s">
        <v>263</v>
      </c>
      <c r="G90" s="10">
        <v>20000</v>
      </c>
      <c r="H90" s="25">
        <v>21</v>
      </c>
      <c r="I90" s="25">
        <v>1</v>
      </c>
      <c r="J90" s="25">
        <v>16</v>
      </c>
      <c r="K90" s="11">
        <v>4</v>
      </c>
      <c r="L90" s="11">
        <v>4</v>
      </c>
      <c r="M90" s="10">
        <v>0</v>
      </c>
      <c r="N90" s="12">
        <v>19.047619047619047</v>
      </c>
      <c r="O90" s="11">
        <v>901.31999999999994</v>
      </c>
      <c r="P90" s="11">
        <v>901.31999999999994</v>
      </c>
      <c r="Q90" s="12">
        <v>100</v>
      </c>
      <c r="R90" s="11">
        <v>901.31999999999994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116</v>
      </c>
      <c r="E91" s="14" t="s">
        <v>371</v>
      </c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25</v>
      </c>
      <c r="E92" s="14" t="s">
        <v>377</v>
      </c>
      <c r="F92" s="14" t="s">
        <v>190</v>
      </c>
      <c r="G92" s="10">
        <v>50000</v>
      </c>
      <c r="H92" s="25">
        <v>52</v>
      </c>
      <c r="I92" s="25">
        <v>8</v>
      </c>
      <c r="J92" s="25">
        <v>43</v>
      </c>
      <c r="K92" s="11">
        <v>37</v>
      </c>
      <c r="L92" s="11">
        <v>37</v>
      </c>
      <c r="M92" s="10">
        <v>0</v>
      </c>
      <c r="N92" s="12">
        <v>71.15384615384616</v>
      </c>
      <c r="O92" s="11">
        <v>7856.1000000000067</v>
      </c>
      <c r="P92" s="11">
        <v>7856.1000000000067</v>
      </c>
      <c r="Q92" s="12">
        <v>100</v>
      </c>
      <c r="R92" s="11">
        <v>3361.6799999999994</v>
      </c>
      <c r="S92" s="12">
        <v>42.79069767441856</v>
      </c>
      <c r="T92" s="5">
        <v>4494.420000000001</v>
      </c>
      <c r="U92" s="12">
        <v>57.209302325581355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26</v>
      </c>
      <c r="E93" s="14" t="s">
        <v>377</v>
      </c>
      <c r="F93" s="14" t="s">
        <v>191</v>
      </c>
      <c r="G93" s="10">
        <v>50000</v>
      </c>
      <c r="H93" s="25">
        <v>31</v>
      </c>
      <c r="I93" s="25">
        <v>7</v>
      </c>
      <c r="J93" s="25">
        <v>17</v>
      </c>
      <c r="K93" s="11">
        <v>8</v>
      </c>
      <c r="L93" s="11">
        <v>8</v>
      </c>
      <c r="M93" s="10">
        <v>0</v>
      </c>
      <c r="N93" s="12">
        <v>25.806451612903224</v>
      </c>
      <c r="O93" s="11">
        <v>5848.5</v>
      </c>
      <c r="P93" s="11">
        <v>5848.5</v>
      </c>
      <c r="Q93" s="12">
        <v>100</v>
      </c>
      <c r="R93" s="11">
        <v>5848.5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310</v>
      </c>
      <c r="E94" s="14" t="s">
        <v>387</v>
      </c>
      <c r="F94" s="14" t="s">
        <v>324</v>
      </c>
      <c r="G94" s="10">
        <v>5000</v>
      </c>
      <c r="H94" s="25">
        <v>36</v>
      </c>
      <c r="I94" s="25">
        <v>12</v>
      </c>
      <c r="J94" s="25">
        <v>11</v>
      </c>
      <c r="K94" s="11">
        <v>24</v>
      </c>
      <c r="L94" s="11">
        <v>24</v>
      </c>
      <c r="M94" s="10">
        <v>0</v>
      </c>
      <c r="N94" s="12">
        <v>66.666666666666657</v>
      </c>
      <c r="O94" s="11">
        <v>7680.84</v>
      </c>
      <c r="P94" s="11">
        <v>7680.84</v>
      </c>
      <c r="Q94" s="12">
        <v>100</v>
      </c>
      <c r="R94" s="11">
        <v>4892.4699999999984</v>
      </c>
      <c r="S94" s="12">
        <v>63.697069591346754</v>
      </c>
      <c r="T94" s="5">
        <v>2788.3699999999994</v>
      </c>
      <c r="U94" s="12">
        <v>36.302930408653211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88</v>
      </c>
      <c r="E95" s="14" t="s">
        <v>371</v>
      </c>
      <c r="F95" s="14" t="s">
        <v>192</v>
      </c>
      <c r="G95" s="10">
        <v>20000</v>
      </c>
      <c r="H95" s="25">
        <v>21</v>
      </c>
      <c r="I95" s="25">
        <v>0</v>
      </c>
      <c r="J95" s="25">
        <v>21</v>
      </c>
      <c r="K95" s="11">
        <v>18</v>
      </c>
      <c r="L95" s="11">
        <v>18</v>
      </c>
      <c r="M95" s="10">
        <v>0</v>
      </c>
      <c r="N95" s="12">
        <v>85.714285714285708</v>
      </c>
      <c r="O95" s="11">
        <v>3727.0799999999995</v>
      </c>
      <c r="P95" s="11">
        <v>3727.0799999999995</v>
      </c>
      <c r="Q95" s="12">
        <v>100</v>
      </c>
      <c r="R95" s="11">
        <v>3727.0799999999995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333</v>
      </c>
      <c r="E96" s="14" t="s">
        <v>371</v>
      </c>
      <c r="F96" s="14" t="s">
        <v>346</v>
      </c>
      <c r="G96" s="10">
        <v>5000</v>
      </c>
      <c r="H96" s="25">
        <v>8</v>
      </c>
      <c r="I96" s="25">
        <v>3</v>
      </c>
      <c r="J96" s="25">
        <v>4</v>
      </c>
      <c r="K96" s="11">
        <v>5</v>
      </c>
      <c r="L96" s="11">
        <v>5</v>
      </c>
      <c r="M96" s="10">
        <v>0</v>
      </c>
      <c r="N96" s="12">
        <v>62.5</v>
      </c>
      <c r="O96" s="11">
        <v>1178.23</v>
      </c>
      <c r="P96" s="11">
        <v>1178.23</v>
      </c>
      <c r="Q96" s="12">
        <v>100</v>
      </c>
      <c r="R96" s="11">
        <v>753.45</v>
      </c>
      <c r="S96" s="12">
        <v>63.94761633976389</v>
      </c>
      <c r="T96" s="5">
        <v>424.78</v>
      </c>
      <c r="U96" s="12">
        <v>36.052383660236117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314</v>
      </c>
      <c r="E97" s="14" t="s">
        <v>389</v>
      </c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429</v>
      </c>
      <c r="E98" s="14"/>
      <c r="F98" s="14" t="s">
        <v>430</v>
      </c>
      <c r="G98" s="10">
        <v>20000</v>
      </c>
      <c r="H98" s="25">
        <v>14</v>
      </c>
      <c r="I98" s="25">
        <v>0</v>
      </c>
      <c r="J98" s="25">
        <v>11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139</v>
      </c>
      <c r="E99" s="14" t="s">
        <v>373</v>
      </c>
      <c r="F99" s="14"/>
      <c r="G99" s="10"/>
      <c r="H99" s="25">
        <v>6</v>
      </c>
      <c r="I99" s="25">
        <v>2</v>
      </c>
      <c r="J99" s="25">
        <v>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89</v>
      </c>
      <c r="E100" s="14" t="s">
        <v>389</v>
      </c>
      <c r="F100" s="14"/>
      <c r="G100" s="10"/>
      <c r="H100" s="25">
        <v>8</v>
      </c>
      <c r="I100" s="25">
        <v>1</v>
      </c>
      <c r="J100" s="25">
        <v>7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140</v>
      </c>
      <c r="E101" s="14" t="s">
        <v>387</v>
      </c>
      <c r="F101" s="14" t="s">
        <v>264</v>
      </c>
      <c r="G101" s="10">
        <v>15000</v>
      </c>
      <c r="H101" s="25">
        <v>14</v>
      </c>
      <c r="I101" s="25">
        <v>0</v>
      </c>
      <c r="J101" s="25">
        <v>14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235</v>
      </c>
      <c r="C102" s="13" t="s">
        <v>370</v>
      </c>
      <c r="D102" s="24" t="s">
        <v>27</v>
      </c>
      <c r="E102" s="14" t="s">
        <v>371</v>
      </c>
      <c r="F102" s="14" t="s">
        <v>265</v>
      </c>
      <c r="G102" s="10">
        <v>40000</v>
      </c>
      <c r="H102" s="25">
        <v>141</v>
      </c>
      <c r="I102" s="25">
        <v>69</v>
      </c>
      <c r="J102" s="25">
        <v>53</v>
      </c>
      <c r="K102" s="11">
        <v>60</v>
      </c>
      <c r="L102" s="11">
        <v>60</v>
      </c>
      <c r="M102" s="10">
        <v>0</v>
      </c>
      <c r="N102" s="12">
        <v>42.553191489361701</v>
      </c>
      <c r="O102" s="11">
        <v>23431.54</v>
      </c>
      <c r="P102" s="11">
        <v>23431.54</v>
      </c>
      <c r="Q102" s="12">
        <v>100</v>
      </c>
      <c r="R102" s="11">
        <v>23431.54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90</v>
      </c>
      <c r="E103" s="14" t="s">
        <v>373</v>
      </c>
      <c r="F103" s="14" t="s">
        <v>193</v>
      </c>
      <c r="G103" s="10">
        <v>30000</v>
      </c>
      <c r="H103" s="25">
        <v>29</v>
      </c>
      <c r="I103" s="25">
        <v>9</v>
      </c>
      <c r="J103" s="25">
        <v>17</v>
      </c>
      <c r="K103" s="11">
        <v>13</v>
      </c>
      <c r="L103" s="11">
        <v>13</v>
      </c>
      <c r="M103" s="10">
        <v>0</v>
      </c>
      <c r="N103" s="12">
        <v>44.827586206896555</v>
      </c>
      <c r="O103" s="11">
        <v>11641.92</v>
      </c>
      <c r="P103" s="11">
        <v>11641.92</v>
      </c>
      <c r="Q103" s="12">
        <v>100</v>
      </c>
      <c r="R103" s="11">
        <v>11641.92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390</v>
      </c>
      <c r="E104" s="14"/>
      <c r="F104" s="14" t="s">
        <v>431</v>
      </c>
      <c r="G104" s="10">
        <v>10000</v>
      </c>
      <c r="H104" s="25">
        <v>18</v>
      </c>
      <c r="I104" s="25">
        <v>0</v>
      </c>
      <c r="J104" s="25">
        <v>17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91</v>
      </c>
      <c r="E105" s="14" t="s">
        <v>371</v>
      </c>
      <c r="F105" s="14" t="s">
        <v>194</v>
      </c>
      <c r="G105" s="10">
        <v>60000</v>
      </c>
      <c r="H105" s="25">
        <v>68</v>
      </c>
      <c r="I105" s="25">
        <v>23</v>
      </c>
      <c r="J105" s="25">
        <v>40</v>
      </c>
      <c r="K105" s="11">
        <v>45</v>
      </c>
      <c r="L105" s="11">
        <v>45</v>
      </c>
      <c r="M105" s="10">
        <v>0</v>
      </c>
      <c r="N105" s="12">
        <v>66.17647058823529</v>
      </c>
      <c r="O105" s="11">
        <v>30833.760000000002</v>
      </c>
      <c r="P105" s="11">
        <v>30833.760000000002</v>
      </c>
      <c r="Q105" s="12">
        <v>100</v>
      </c>
      <c r="R105" s="11">
        <v>27886.560000000001</v>
      </c>
      <c r="S105" s="12">
        <v>90.441645780469187</v>
      </c>
      <c r="T105" s="5">
        <v>2947.2000000000003</v>
      </c>
      <c r="U105" s="12">
        <v>9.5583542195308002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295</v>
      </c>
      <c r="E106" s="14" t="s">
        <v>371</v>
      </c>
      <c r="F106" s="14"/>
      <c r="G106" s="10"/>
      <c r="H106" s="25">
        <v>1</v>
      </c>
      <c r="I106" s="25">
        <v>0</v>
      </c>
      <c r="J106" s="25">
        <v>1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92</v>
      </c>
      <c r="E107" s="14" t="s">
        <v>371</v>
      </c>
      <c r="F107" s="14" t="s">
        <v>195</v>
      </c>
      <c r="G107" s="10">
        <v>5000</v>
      </c>
      <c r="H107" s="25">
        <v>22</v>
      </c>
      <c r="I107" s="25">
        <v>6</v>
      </c>
      <c r="J107" s="25">
        <v>13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309</v>
      </c>
      <c r="E108" s="14" t="s">
        <v>373</v>
      </c>
      <c r="F108" s="14"/>
      <c r="G108" s="10"/>
      <c r="H108" s="25">
        <v>12</v>
      </c>
      <c r="I108" s="25">
        <v>3</v>
      </c>
      <c r="J108" s="25">
        <v>6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93</v>
      </c>
      <c r="E109" s="14" t="s">
        <v>375</v>
      </c>
      <c r="F109" s="14" t="s">
        <v>325</v>
      </c>
      <c r="G109" s="10">
        <v>10000</v>
      </c>
      <c r="H109" s="25">
        <v>127</v>
      </c>
      <c r="I109" s="25">
        <v>12</v>
      </c>
      <c r="J109" s="25">
        <v>98</v>
      </c>
      <c r="K109" s="11">
        <v>67</v>
      </c>
      <c r="L109" s="11">
        <v>67</v>
      </c>
      <c r="M109" s="10">
        <v>0</v>
      </c>
      <c r="N109" s="12">
        <v>52.755905511811022</v>
      </c>
      <c r="O109" s="11">
        <v>44516.19</v>
      </c>
      <c r="P109" s="11">
        <v>44516.19</v>
      </c>
      <c r="Q109" s="12">
        <v>100</v>
      </c>
      <c r="R109" s="11">
        <v>44516.19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49</v>
      </c>
      <c r="E110" s="14" t="s">
        <v>375</v>
      </c>
      <c r="F110" s="14" t="s">
        <v>303</v>
      </c>
      <c r="G110" s="10">
        <v>20000</v>
      </c>
      <c r="H110" s="25">
        <v>25</v>
      </c>
      <c r="I110" s="25">
        <v>1</v>
      </c>
      <c r="J110" s="25">
        <v>21</v>
      </c>
      <c r="K110" s="11">
        <v>13</v>
      </c>
      <c r="L110" s="11">
        <v>13</v>
      </c>
      <c r="M110" s="10">
        <v>0</v>
      </c>
      <c r="N110" s="12">
        <v>52</v>
      </c>
      <c r="O110" s="11">
        <v>8695.4199999999983</v>
      </c>
      <c r="P110" s="11">
        <v>8695.4199999999983</v>
      </c>
      <c r="Q110" s="12">
        <v>100</v>
      </c>
      <c r="R110" s="11">
        <v>2774.54</v>
      </c>
      <c r="S110" s="12">
        <v>31.908061945253944</v>
      </c>
      <c r="T110" s="5">
        <v>5920.88</v>
      </c>
      <c r="U110" s="12">
        <v>68.09193805474608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117</v>
      </c>
      <c r="E111" s="14" t="s">
        <v>373</v>
      </c>
      <c r="F111" s="14"/>
      <c r="G111" s="10"/>
      <c r="H111" s="25">
        <v>7</v>
      </c>
      <c r="I111" s="25">
        <v>4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28</v>
      </c>
      <c r="E112" s="14" t="s">
        <v>371</v>
      </c>
      <c r="F112" s="14" t="s">
        <v>196</v>
      </c>
      <c r="G112" s="10">
        <v>5000</v>
      </c>
      <c r="H112" s="25">
        <v>69</v>
      </c>
      <c r="I112" s="25">
        <v>27</v>
      </c>
      <c r="J112" s="25">
        <v>37</v>
      </c>
      <c r="K112" s="11">
        <v>51</v>
      </c>
      <c r="L112" s="11">
        <v>51</v>
      </c>
      <c r="M112" s="10">
        <v>0</v>
      </c>
      <c r="N112" s="12">
        <v>73.91304347826086</v>
      </c>
      <c r="O112" s="11">
        <v>28928.46000000001</v>
      </c>
      <c r="P112" s="11">
        <v>28928.46000000001</v>
      </c>
      <c r="Q112" s="12">
        <v>100</v>
      </c>
      <c r="R112" s="11">
        <v>13181.120000000004</v>
      </c>
      <c r="S112" s="12">
        <v>45.56454093996016</v>
      </c>
      <c r="T112" s="5">
        <v>15747.339999999997</v>
      </c>
      <c r="U112" s="12">
        <v>54.435459060039804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29</v>
      </c>
      <c r="E113" s="14" t="s">
        <v>391</v>
      </c>
      <c r="F113" s="14" t="s">
        <v>197</v>
      </c>
      <c r="G113" s="10">
        <v>30000</v>
      </c>
      <c r="H113" s="25">
        <v>43</v>
      </c>
      <c r="I113" s="25">
        <v>5</v>
      </c>
      <c r="J113" s="25">
        <v>25</v>
      </c>
      <c r="K113" s="11">
        <v>9</v>
      </c>
      <c r="L113" s="11">
        <v>9</v>
      </c>
      <c r="M113" s="10">
        <v>0</v>
      </c>
      <c r="N113" s="12">
        <v>20.930232558139537</v>
      </c>
      <c r="O113" s="11">
        <v>12967.919999999998</v>
      </c>
      <c r="P113" s="11">
        <v>12967.919999999998</v>
      </c>
      <c r="Q113" s="12">
        <v>100</v>
      </c>
      <c r="R113" s="11">
        <v>1495.2200000000003</v>
      </c>
      <c r="S113" s="12">
        <v>11.530145158205791</v>
      </c>
      <c r="T113" s="5">
        <v>11472.699999999999</v>
      </c>
      <c r="U113" s="12">
        <v>88.469854841794216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50</v>
      </c>
      <c r="E114" s="14" t="s">
        <v>392</v>
      </c>
      <c r="F114" s="14" t="s">
        <v>326</v>
      </c>
      <c r="G114" s="10">
        <v>30000</v>
      </c>
      <c r="H114" s="25">
        <v>54</v>
      </c>
      <c r="I114" s="25">
        <v>0</v>
      </c>
      <c r="J114" s="25">
        <v>43</v>
      </c>
      <c r="K114" s="11">
        <v>30</v>
      </c>
      <c r="L114" s="11">
        <v>30</v>
      </c>
      <c r="M114" s="10">
        <v>0</v>
      </c>
      <c r="N114" s="12">
        <v>55.555555555555557</v>
      </c>
      <c r="O114" s="11">
        <v>33205.979999999996</v>
      </c>
      <c r="P114" s="11">
        <v>33205.979999999996</v>
      </c>
      <c r="Q114" s="12">
        <v>100</v>
      </c>
      <c r="R114" s="11">
        <v>30601.119999999999</v>
      </c>
      <c r="S114" s="12">
        <v>92.155449108865341</v>
      </c>
      <c r="T114" s="5">
        <v>2604.86</v>
      </c>
      <c r="U114" s="12">
        <v>7.84455089113467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94</v>
      </c>
      <c r="E115" s="14" t="s">
        <v>393</v>
      </c>
      <c r="F115" s="14" t="s">
        <v>266</v>
      </c>
      <c r="G115" s="10">
        <v>10000</v>
      </c>
      <c r="H115" s="25">
        <v>51</v>
      </c>
      <c r="I115" s="25">
        <v>6</v>
      </c>
      <c r="J115" s="25">
        <v>13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141</v>
      </c>
      <c r="E116" s="14"/>
      <c r="F116" s="14"/>
      <c r="G116" s="10"/>
      <c r="H116" s="25">
        <v>6</v>
      </c>
      <c r="I116" s="25">
        <v>1</v>
      </c>
      <c r="J116" s="25">
        <v>3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118</v>
      </c>
      <c r="E117" s="14" t="s">
        <v>371</v>
      </c>
      <c r="F117" s="14" t="s">
        <v>198</v>
      </c>
      <c r="G117" s="10">
        <v>35000</v>
      </c>
      <c r="H117" s="25">
        <v>36</v>
      </c>
      <c r="I117" s="25">
        <v>0</v>
      </c>
      <c r="J117" s="25">
        <v>30</v>
      </c>
      <c r="K117" s="11">
        <v>24</v>
      </c>
      <c r="L117" s="11">
        <v>24</v>
      </c>
      <c r="M117" s="10">
        <v>0</v>
      </c>
      <c r="N117" s="12">
        <v>66.666666666666657</v>
      </c>
      <c r="O117" s="11">
        <v>4975.5300000000016</v>
      </c>
      <c r="P117" s="11">
        <v>4975.5300000000016</v>
      </c>
      <c r="Q117" s="12">
        <v>100</v>
      </c>
      <c r="R117" s="11">
        <v>4975.5300000000016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51</v>
      </c>
      <c r="E118" s="14" t="s">
        <v>371</v>
      </c>
      <c r="F118" s="14" t="s">
        <v>199</v>
      </c>
      <c r="G118" s="10">
        <v>5000</v>
      </c>
      <c r="H118" s="25">
        <v>33</v>
      </c>
      <c r="I118" s="25">
        <v>0</v>
      </c>
      <c r="J118" s="25">
        <v>23</v>
      </c>
      <c r="K118" s="11">
        <v>25</v>
      </c>
      <c r="L118" s="11">
        <v>25</v>
      </c>
      <c r="M118" s="10">
        <v>0</v>
      </c>
      <c r="N118" s="12">
        <v>75.757575757575751</v>
      </c>
      <c r="O118" s="11">
        <v>8953.5900000000038</v>
      </c>
      <c r="P118" s="11">
        <v>8953.5900000000038</v>
      </c>
      <c r="Q118" s="12">
        <v>100</v>
      </c>
      <c r="R118" s="11">
        <v>8511.4600000000046</v>
      </c>
      <c r="S118" s="12">
        <v>95.061980725049963</v>
      </c>
      <c r="T118" s="5">
        <v>442.13</v>
      </c>
      <c r="U118" s="12">
        <v>4.9380192749500456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200</v>
      </c>
      <c r="E119" s="14" t="s">
        <v>371</v>
      </c>
      <c r="F119" s="14" t="s">
        <v>268</v>
      </c>
      <c r="G119" s="10">
        <v>5000</v>
      </c>
      <c r="H119" s="25">
        <v>50</v>
      </c>
      <c r="I119" s="25">
        <v>8</v>
      </c>
      <c r="J119" s="25">
        <v>36</v>
      </c>
      <c r="K119" s="11">
        <v>46</v>
      </c>
      <c r="L119" s="11">
        <v>46</v>
      </c>
      <c r="M119" s="10">
        <v>0</v>
      </c>
      <c r="N119" s="12">
        <v>92</v>
      </c>
      <c r="O119" s="11">
        <v>18194.649999999998</v>
      </c>
      <c r="P119" s="11">
        <v>18194.649999999998</v>
      </c>
      <c r="Q119" s="12">
        <v>100</v>
      </c>
      <c r="R119" s="11">
        <v>4903.58</v>
      </c>
      <c r="S119" s="12">
        <v>26.950669564954538</v>
      </c>
      <c r="T119" s="5">
        <v>13291.069999999994</v>
      </c>
      <c r="U119" s="12">
        <v>73.049330435045448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404</v>
      </c>
      <c r="E120" s="14"/>
      <c r="F120" s="14"/>
      <c r="G120" s="10"/>
      <c r="H120" s="25">
        <v>6</v>
      </c>
      <c r="I120" s="25">
        <v>0</v>
      </c>
      <c r="J120" s="25">
        <v>2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95</v>
      </c>
      <c r="E121" s="14" t="s">
        <v>377</v>
      </c>
      <c r="F121" s="14" t="s">
        <v>394</v>
      </c>
      <c r="G121" s="10">
        <v>1000</v>
      </c>
      <c r="H121" s="25">
        <v>25</v>
      </c>
      <c r="I121" s="25">
        <v>3</v>
      </c>
      <c r="J121" s="25">
        <v>22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96</v>
      </c>
      <c r="E122" s="14" t="s">
        <v>395</v>
      </c>
      <c r="F122" s="14" t="s">
        <v>347</v>
      </c>
      <c r="G122" s="10">
        <v>20000</v>
      </c>
      <c r="H122" s="25">
        <v>44</v>
      </c>
      <c r="I122" s="25">
        <v>9</v>
      </c>
      <c r="J122" s="25">
        <v>18</v>
      </c>
      <c r="K122" s="11">
        <v>7</v>
      </c>
      <c r="L122" s="11">
        <v>7</v>
      </c>
      <c r="M122" s="10">
        <v>0</v>
      </c>
      <c r="N122" s="12">
        <v>15.909090909090908</v>
      </c>
      <c r="O122" s="11">
        <v>6460.9699999999993</v>
      </c>
      <c r="P122" s="11">
        <v>6460.9699999999993</v>
      </c>
      <c r="Q122" s="12">
        <v>100</v>
      </c>
      <c r="R122" s="11">
        <v>4739.9299999999994</v>
      </c>
      <c r="S122" s="12">
        <v>73.362513678286689</v>
      </c>
      <c r="T122" s="5">
        <v>1721.04</v>
      </c>
      <c r="U122" s="12">
        <v>26.637486321713304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97</v>
      </c>
      <c r="E123" s="14" t="s">
        <v>392</v>
      </c>
      <c r="F123" s="14"/>
      <c r="G123" s="10"/>
      <c r="H123" s="25">
        <v>16</v>
      </c>
      <c r="I123" s="25">
        <v>0</v>
      </c>
      <c r="J123" s="25">
        <v>12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119</v>
      </c>
      <c r="E124" s="14" t="s">
        <v>371</v>
      </c>
      <c r="F124" s="14" t="s">
        <v>304</v>
      </c>
      <c r="G124" s="10">
        <v>10000</v>
      </c>
      <c r="H124" s="25">
        <v>36</v>
      </c>
      <c r="I124" s="25">
        <v>1</v>
      </c>
      <c r="J124" s="25">
        <v>32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98</v>
      </c>
      <c r="E125" s="14" t="s">
        <v>378</v>
      </c>
      <c r="F125" s="14" t="s">
        <v>396</v>
      </c>
      <c r="G125" s="10">
        <v>20000</v>
      </c>
      <c r="H125" s="25">
        <v>56</v>
      </c>
      <c r="I125" s="25">
        <v>6</v>
      </c>
      <c r="J125" s="25">
        <v>41</v>
      </c>
      <c r="K125" s="11">
        <v>8</v>
      </c>
      <c r="L125" s="11">
        <v>8</v>
      </c>
      <c r="M125" s="10">
        <v>0</v>
      </c>
      <c r="N125" s="12">
        <v>14.285714285714285</v>
      </c>
      <c r="O125" s="11">
        <v>2512.4500000000007</v>
      </c>
      <c r="P125" s="11">
        <v>2512.4500000000007</v>
      </c>
      <c r="Q125" s="12">
        <v>100</v>
      </c>
      <c r="R125" s="11">
        <v>1605.36</v>
      </c>
      <c r="S125" s="12">
        <v>63.896196939242543</v>
      </c>
      <c r="T125" s="5">
        <v>907.09</v>
      </c>
      <c r="U125" s="12">
        <v>36.103803060757414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142</v>
      </c>
      <c r="E126" s="14" t="s">
        <v>371</v>
      </c>
      <c r="F126" s="14" t="s">
        <v>269</v>
      </c>
      <c r="G126" s="10">
        <v>5000</v>
      </c>
      <c r="H126" s="25">
        <v>2</v>
      </c>
      <c r="I126" s="25">
        <v>1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120</v>
      </c>
      <c r="E127" s="14" t="s">
        <v>371</v>
      </c>
      <c r="F127" s="14" t="s">
        <v>201</v>
      </c>
      <c r="G127" s="10">
        <v>30000</v>
      </c>
      <c r="H127" s="25">
        <v>30</v>
      </c>
      <c r="I127" s="25">
        <v>5</v>
      </c>
      <c r="J127" s="25">
        <v>16</v>
      </c>
      <c r="K127" s="11">
        <v>15</v>
      </c>
      <c r="L127" s="11">
        <v>15</v>
      </c>
      <c r="M127" s="10">
        <v>0</v>
      </c>
      <c r="N127" s="12">
        <v>50</v>
      </c>
      <c r="O127" s="11">
        <v>11784.029999999999</v>
      </c>
      <c r="P127" s="11">
        <v>11784.029999999999</v>
      </c>
      <c r="Q127" s="12">
        <v>100</v>
      </c>
      <c r="R127" s="11">
        <v>11784.029999999999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52</v>
      </c>
      <c r="E128" s="14" t="s">
        <v>377</v>
      </c>
      <c r="F128" s="14" t="s">
        <v>202</v>
      </c>
      <c r="G128" s="10">
        <v>50000</v>
      </c>
      <c r="H128" s="25">
        <v>32</v>
      </c>
      <c r="I128" s="25">
        <v>21</v>
      </c>
      <c r="J128" s="25">
        <v>8</v>
      </c>
      <c r="K128" s="11">
        <v>4</v>
      </c>
      <c r="L128" s="11">
        <v>4</v>
      </c>
      <c r="M128" s="10">
        <v>0</v>
      </c>
      <c r="N128" s="12">
        <v>12.5</v>
      </c>
      <c r="O128" s="11">
        <v>2024.5099999999998</v>
      </c>
      <c r="P128" s="11">
        <v>2024.5099999999998</v>
      </c>
      <c r="Q128" s="12">
        <v>100</v>
      </c>
      <c r="R128" s="11">
        <v>2024.5099999999998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53</v>
      </c>
      <c r="E129" s="14" t="s">
        <v>377</v>
      </c>
      <c r="F129" s="14" t="s">
        <v>203</v>
      </c>
      <c r="G129" s="10">
        <v>50000</v>
      </c>
      <c r="H129" s="25">
        <v>41</v>
      </c>
      <c r="I129" s="25">
        <v>14</v>
      </c>
      <c r="J129" s="25">
        <v>19</v>
      </c>
      <c r="K129" s="11">
        <v>19</v>
      </c>
      <c r="L129" s="11">
        <v>19</v>
      </c>
      <c r="M129" s="10">
        <v>0</v>
      </c>
      <c r="N129" s="12">
        <v>46.341463414634148</v>
      </c>
      <c r="O129" s="11">
        <v>9894.0300000000007</v>
      </c>
      <c r="P129" s="11">
        <v>9894.0300000000007</v>
      </c>
      <c r="Q129" s="12">
        <v>100</v>
      </c>
      <c r="R129" s="11">
        <v>8988.130000000001</v>
      </c>
      <c r="S129" s="12">
        <v>90.843973588113229</v>
      </c>
      <c r="T129" s="5">
        <v>905.89999999999986</v>
      </c>
      <c r="U129" s="12">
        <v>9.1560264118867618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99</v>
      </c>
      <c r="E130" s="14" t="s">
        <v>397</v>
      </c>
      <c r="F130" s="14" t="s">
        <v>204</v>
      </c>
      <c r="G130" s="10">
        <v>50000</v>
      </c>
      <c r="H130" s="25">
        <v>47</v>
      </c>
      <c r="I130" s="25">
        <v>3</v>
      </c>
      <c r="J130" s="25">
        <v>34</v>
      </c>
      <c r="K130" s="11">
        <v>10</v>
      </c>
      <c r="L130" s="11">
        <v>10</v>
      </c>
      <c r="M130" s="10">
        <v>0</v>
      </c>
      <c r="N130" s="12">
        <v>21.276595744680851</v>
      </c>
      <c r="O130" s="11">
        <v>2472.7799999999997</v>
      </c>
      <c r="P130" s="11">
        <v>2472.7799999999997</v>
      </c>
      <c r="Q130" s="12">
        <v>100</v>
      </c>
      <c r="R130" s="11">
        <v>1842.1</v>
      </c>
      <c r="S130" s="12">
        <v>74.495102677957604</v>
      </c>
      <c r="T130" s="5">
        <v>630.67999999999995</v>
      </c>
      <c r="U130" s="12">
        <v>25.504897322042396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143</v>
      </c>
      <c r="E131" s="14" t="s">
        <v>371</v>
      </c>
      <c r="F131" s="14" t="s">
        <v>270</v>
      </c>
      <c r="G131" s="10">
        <v>30000</v>
      </c>
      <c r="H131" s="25">
        <v>20</v>
      </c>
      <c r="I131" s="25">
        <v>1</v>
      </c>
      <c r="J131" s="25">
        <v>13</v>
      </c>
      <c r="K131" s="11">
        <v>12</v>
      </c>
      <c r="L131" s="11">
        <v>12</v>
      </c>
      <c r="M131" s="10">
        <v>0</v>
      </c>
      <c r="N131" s="12">
        <v>60</v>
      </c>
      <c r="O131" s="11">
        <v>4699.9600000000009</v>
      </c>
      <c r="P131" s="11">
        <v>4699.9600000000009</v>
      </c>
      <c r="Q131" s="12">
        <v>100</v>
      </c>
      <c r="R131" s="11">
        <v>2260.9</v>
      </c>
      <c r="S131" s="12">
        <v>48.104664720550808</v>
      </c>
      <c r="T131" s="5">
        <v>2439.06</v>
      </c>
      <c r="U131" s="12">
        <v>51.895335279449171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348</v>
      </c>
      <c r="E132" s="14" t="s">
        <v>371</v>
      </c>
      <c r="F132" s="14" t="s">
        <v>359</v>
      </c>
      <c r="G132" s="10">
        <v>5000</v>
      </c>
      <c r="H132" s="25">
        <v>1</v>
      </c>
      <c r="I132" s="25">
        <v>0</v>
      </c>
      <c r="J132" s="25">
        <v>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121</v>
      </c>
      <c r="E133" s="14" t="s">
        <v>373</v>
      </c>
      <c r="F133" s="14" t="s">
        <v>205</v>
      </c>
      <c r="G133" s="10">
        <v>30000</v>
      </c>
      <c r="H133" s="25">
        <v>23</v>
      </c>
      <c r="I133" s="25">
        <v>8</v>
      </c>
      <c r="J133" s="25">
        <v>13</v>
      </c>
      <c r="K133" s="11">
        <v>9</v>
      </c>
      <c r="L133" s="11">
        <v>9</v>
      </c>
      <c r="M133" s="10">
        <v>0</v>
      </c>
      <c r="N133" s="12">
        <v>39.130434782608695</v>
      </c>
      <c r="O133" s="11">
        <v>8774.0199999999986</v>
      </c>
      <c r="P133" s="11">
        <v>8774.0199999999986</v>
      </c>
      <c r="Q133" s="12">
        <v>100</v>
      </c>
      <c r="R133" s="11">
        <v>5244.3899999999994</v>
      </c>
      <c r="S133" s="12">
        <v>59.771803574644231</v>
      </c>
      <c r="T133" s="5">
        <v>3529.63</v>
      </c>
      <c r="U133" s="12">
        <v>40.228196425355769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100</v>
      </c>
      <c r="E134" s="14" t="s">
        <v>371</v>
      </c>
      <c r="F134" s="14" t="s">
        <v>271</v>
      </c>
      <c r="G134" s="10">
        <v>10000</v>
      </c>
      <c r="H134" s="25">
        <v>14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54</v>
      </c>
      <c r="E135" s="14" t="s">
        <v>371</v>
      </c>
      <c r="F135" s="14" t="s">
        <v>272</v>
      </c>
      <c r="G135" s="10">
        <v>10000</v>
      </c>
      <c r="H135" s="25">
        <v>18</v>
      </c>
      <c r="I135" s="25">
        <v>0</v>
      </c>
      <c r="J135" s="25">
        <v>18</v>
      </c>
      <c r="K135" s="11">
        <v>11</v>
      </c>
      <c r="L135" s="11">
        <v>11</v>
      </c>
      <c r="M135" s="10">
        <v>0</v>
      </c>
      <c r="N135" s="12">
        <v>61.111111111111114</v>
      </c>
      <c r="O135" s="11">
        <v>3336.91</v>
      </c>
      <c r="P135" s="11">
        <v>3336.91</v>
      </c>
      <c r="Q135" s="12">
        <v>100</v>
      </c>
      <c r="R135" s="11">
        <v>1953.56</v>
      </c>
      <c r="S135" s="12">
        <v>58.54398230698461</v>
      </c>
      <c r="T135" s="5">
        <v>1383.35</v>
      </c>
      <c r="U135" s="12">
        <v>41.456017693015397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365</v>
      </c>
      <c r="E136" s="14" t="s">
        <v>371</v>
      </c>
      <c r="F136" s="14"/>
      <c r="G136" s="10"/>
      <c r="H136" s="25">
        <v>3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168</v>
      </c>
      <c r="E137" s="14" t="s">
        <v>371</v>
      </c>
      <c r="F137" s="14" t="s">
        <v>273</v>
      </c>
      <c r="G137" s="10">
        <v>10000</v>
      </c>
      <c r="H137" s="25">
        <v>8</v>
      </c>
      <c r="I137" s="25">
        <v>0</v>
      </c>
      <c r="J137" s="25">
        <v>7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122</v>
      </c>
      <c r="E138" s="14" t="s">
        <v>398</v>
      </c>
      <c r="F138" s="14" t="s">
        <v>274</v>
      </c>
      <c r="G138" s="10">
        <v>40000</v>
      </c>
      <c r="H138" s="25">
        <v>73</v>
      </c>
      <c r="I138" s="25">
        <v>1</v>
      </c>
      <c r="J138" s="25">
        <v>23</v>
      </c>
      <c r="K138" s="11">
        <v>31</v>
      </c>
      <c r="L138" s="11">
        <v>31</v>
      </c>
      <c r="M138" s="10">
        <v>0</v>
      </c>
      <c r="N138" s="12">
        <v>42.465753424657535</v>
      </c>
      <c r="O138" s="11">
        <v>7714.4299999999994</v>
      </c>
      <c r="P138" s="11">
        <v>7714.4299999999994</v>
      </c>
      <c r="Q138" s="12">
        <v>100</v>
      </c>
      <c r="R138" s="11">
        <v>6478.14</v>
      </c>
      <c r="S138" s="12">
        <v>83.974318258121485</v>
      </c>
      <c r="T138" s="5">
        <v>1236.2899999999997</v>
      </c>
      <c r="U138" s="12">
        <v>16.025681741878532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360</v>
      </c>
      <c r="E139" s="14" t="s">
        <v>371</v>
      </c>
      <c r="F139" s="14" t="s">
        <v>366</v>
      </c>
      <c r="G139" s="10">
        <v>30000</v>
      </c>
      <c r="H139" s="25">
        <v>2</v>
      </c>
      <c r="I139" s="25">
        <v>0</v>
      </c>
      <c r="J139" s="25">
        <v>0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55</v>
      </c>
      <c r="E140" s="14" t="s">
        <v>371</v>
      </c>
      <c r="F140" s="14" t="s">
        <v>206</v>
      </c>
      <c r="G140" s="10">
        <v>5000</v>
      </c>
      <c r="H140" s="25">
        <v>43</v>
      </c>
      <c r="I140" s="25">
        <v>4</v>
      </c>
      <c r="J140" s="25">
        <v>38</v>
      </c>
      <c r="K140" s="11">
        <v>41</v>
      </c>
      <c r="L140" s="11">
        <v>41</v>
      </c>
      <c r="M140" s="10">
        <v>0</v>
      </c>
      <c r="N140" s="12">
        <v>95.348837209302332</v>
      </c>
      <c r="O140" s="11">
        <v>29406.430000000037</v>
      </c>
      <c r="P140" s="11">
        <v>29406.430000000037</v>
      </c>
      <c r="Q140" s="12">
        <v>100</v>
      </c>
      <c r="R140" s="11">
        <v>26260.880000000023</v>
      </c>
      <c r="S140" s="12">
        <v>89.303189812568178</v>
      </c>
      <c r="T140" s="5">
        <v>3145.5499999999997</v>
      </c>
      <c r="U140" s="12">
        <v>10.696810187431783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296</v>
      </c>
      <c r="E141" s="14" t="s">
        <v>371</v>
      </c>
      <c r="F141" s="14" t="s">
        <v>311</v>
      </c>
      <c r="G141" s="10">
        <v>20000</v>
      </c>
      <c r="H141" s="25">
        <v>4</v>
      </c>
      <c r="I141" s="25">
        <v>0</v>
      </c>
      <c r="J141" s="25">
        <v>2</v>
      </c>
      <c r="K141" s="11">
        <v>2</v>
      </c>
      <c r="L141" s="11">
        <v>2</v>
      </c>
      <c r="M141" s="10">
        <v>0</v>
      </c>
      <c r="N141" s="12">
        <v>50</v>
      </c>
      <c r="O141" s="11">
        <v>182.7</v>
      </c>
      <c r="P141" s="11">
        <v>182.7</v>
      </c>
      <c r="Q141" s="12">
        <v>100</v>
      </c>
      <c r="R141" s="11">
        <v>182.7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123</v>
      </c>
      <c r="E142" s="14" t="s">
        <v>371</v>
      </c>
      <c r="F142" s="14"/>
      <c r="G142" s="10"/>
      <c r="H142" s="25">
        <v>8</v>
      </c>
      <c r="I142" s="25">
        <v>7</v>
      </c>
      <c r="J142" s="25">
        <v>1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56</v>
      </c>
      <c r="E143" s="14" t="s">
        <v>371</v>
      </c>
      <c r="F143" s="14" t="s">
        <v>275</v>
      </c>
      <c r="G143" s="10">
        <v>40000</v>
      </c>
      <c r="H143" s="25">
        <v>30</v>
      </c>
      <c r="I143" s="25">
        <v>2</v>
      </c>
      <c r="J143" s="25">
        <v>25</v>
      </c>
      <c r="K143" s="11">
        <v>21</v>
      </c>
      <c r="L143" s="11">
        <v>21</v>
      </c>
      <c r="M143" s="10">
        <v>0</v>
      </c>
      <c r="N143" s="12">
        <v>70</v>
      </c>
      <c r="O143" s="11">
        <v>6756.8700000000035</v>
      </c>
      <c r="P143" s="11">
        <v>6756.8700000000035</v>
      </c>
      <c r="Q143" s="12">
        <v>100</v>
      </c>
      <c r="R143" s="11">
        <v>4686.2699999999995</v>
      </c>
      <c r="S143" s="12">
        <v>69.355633599580827</v>
      </c>
      <c r="T143" s="5">
        <v>2070.6</v>
      </c>
      <c r="U143" s="12">
        <v>30.644366400419109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57</v>
      </c>
      <c r="E144" s="14" t="s">
        <v>379</v>
      </c>
      <c r="F144" s="14" t="s">
        <v>207</v>
      </c>
      <c r="G144" s="10">
        <v>50000</v>
      </c>
      <c r="H144" s="25">
        <v>36</v>
      </c>
      <c r="I144" s="25">
        <v>5</v>
      </c>
      <c r="J144" s="25">
        <v>31</v>
      </c>
      <c r="K144" s="11">
        <v>21</v>
      </c>
      <c r="L144" s="11">
        <v>21</v>
      </c>
      <c r="M144" s="10">
        <v>0</v>
      </c>
      <c r="N144" s="12">
        <v>58.333333333333336</v>
      </c>
      <c r="O144" s="11">
        <v>8515.119999999999</v>
      </c>
      <c r="P144" s="11">
        <v>8515.119999999999</v>
      </c>
      <c r="Q144" s="12">
        <v>100</v>
      </c>
      <c r="R144" s="11">
        <v>8515.119999999999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101</v>
      </c>
      <c r="E145" s="14" t="s">
        <v>375</v>
      </c>
      <c r="F145" s="14" t="s">
        <v>276</v>
      </c>
      <c r="G145" s="10">
        <v>15000</v>
      </c>
      <c r="H145" s="25">
        <v>5</v>
      </c>
      <c r="I145" s="25">
        <v>2</v>
      </c>
      <c r="J145" s="25">
        <v>0</v>
      </c>
      <c r="K145" s="11">
        <v>4</v>
      </c>
      <c r="L145" s="11">
        <v>4</v>
      </c>
      <c r="M145" s="10">
        <v>0</v>
      </c>
      <c r="N145" s="12">
        <v>80</v>
      </c>
      <c r="O145" s="11">
        <v>2204.1000000000004</v>
      </c>
      <c r="P145" s="11">
        <v>2204.1000000000004</v>
      </c>
      <c r="Q145" s="12">
        <v>100</v>
      </c>
      <c r="R145" s="11">
        <v>2204.1000000000004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169</v>
      </c>
      <c r="E146" s="14" t="s">
        <v>373</v>
      </c>
      <c r="F146" s="14" t="s">
        <v>277</v>
      </c>
      <c r="G146" s="10">
        <v>20000</v>
      </c>
      <c r="H146" s="25">
        <v>5</v>
      </c>
      <c r="I146" s="25">
        <v>0</v>
      </c>
      <c r="J146" s="25">
        <v>2</v>
      </c>
      <c r="K146" s="11">
        <v>3</v>
      </c>
      <c r="L146" s="11">
        <v>3</v>
      </c>
      <c r="M146" s="10">
        <v>0</v>
      </c>
      <c r="N146" s="12">
        <v>60</v>
      </c>
      <c r="O146" s="11">
        <v>1082.1299999999999</v>
      </c>
      <c r="P146" s="11">
        <v>1082.1299999999999</v>
      </c>
      <c r="Q146" s="12">
        <v>100</v>
      </c>
      <c r="R146" s="11">
        <v>1082.1299999999999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58</v>
      </c>
      <c r="E147" s="14" t="s">
        <v>373</v>
      </c>
      <c r="F147" s="14" t="s">
        <v>208</v>
      </c>
      <c r="G147" s="10">
        <v>50000</v>
      </c>
      <c r="H147" s="25">
        <v>33</v>
      </c>
      <c r="I147" s="25">
        <v>13</v>
      </c>
      <c r="J147" s="25">
        <v>7</v>
      </c>
      <c r="K147" s="11">
        <v>17</v>
      </c>
      <c r="L147" s="11">
        <v>17</v>
      </c>
      <c r="M147" s="10">
        <v>0</v>
      </c>
      <c r="N147" s="12">
        <v>51.515151515151516</v>
      </c>
      <c r="O147" s="11">
        <v>3991.7500000000014</v>
      </c>
      <c r="P147" s="11">
        <v>3991.7500000000014</v>
      </c>
      <c r="Q147" s="12">
        <v>100</v>
      </c>
      <c r="R147" s="11">
        <v>213.14999999999998</v>
      </c>
      <c r="S147" s="12">
        <v>5.3397632617273105</v>
      </c>
      <c r="T147" s="5">
        <v>3778.6000000000013</v>
      </c>
      <c r="U147" s="12">
        <v>94.660236738272687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102</v>
      </c>
      <c r="E148" s="14" t="s">
        <v>386</v>
      </c>
      <c r="F148" s="14" t="s">
        <v>305</v>
      </c>
      <c r="G148" s="10">
        <v>20000</v>
      </c>
      <c r="H148" s="25">
        <v>36</v>
      </c>
      <c r="I148" s="25">
        <v>7</v>
      </c>
      <c r="J148" s="25">
        <v>5</v>
      </c>
      <c r="K148" s="11">
        <v>22</v>
      </c>
      <c r="L148" s="11">
        <v>22</v>
      </c>
      <c r="M148" s="10">
        <v>0</v>
      </c>
      <c r="N148" s="12">
        <v>61.111111111111114</v>
      </c>
      <c r="O148" s="11">
        <v>3883.8500000000004</v>
      </c>
      <c r="P148" s="11">
        <v>3883.8500000000004</v>
      </c>
      <c r="Q148" s="12">
        <v>100</v>
      </c>
      <c r="R148" s="11">
        <v>2255.13</v>
      </c>
      <c r="S148" s="12">
        <v>58.064291875329886</v>
      </c>
      <c r="T148" s="5">
        <v>1628.7199999999998</v>
      </c>
      <c r="U148" s="12">
        <v>41.9357081246701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30</v>
      </c>
      <c r="E149" s="14" t="s">
        <v>377</v>
      </c>
      <c r="F149" s="14" t="s">
        <v>278</v>
      </c>
      <c r="G149" s="10">
        <v>10000</v>
      </c>
      <c r="H149" s="25">
        <v>32</v>
      </c>
      <c r="I149" s="25">
        <v>6</v>
      </c>
      <c r="J149" s="25">
        <v>23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59</v>
      </c>
      <c r="E150" s="14" t="s">
        <v>387</v>
      </c>
      <c r="F150" s="14"/>
      <c r="G150" s="10"/>
      <c r="H150" s="25">
        <v>1</v>
      </c>
      <c r="I150" s="25">
        <v>0</v>
      </c>
      <c r="J150" s="25">
        <v>1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60</v>
      </c>
      <c r="E151" s="14" t="s">
        <v>371</v>
      </c>
      <c r="F151" s="14" t="s">
        <v>209</v>
      </c>
      <c r="G151" s="10">
        <v>40000</v>
      </c>
      <c r="H151" s="25">
        <v>67</v>
      </c>
      <c r="I151" s="25">
        <v>5</v>
      </c>
      <c r="J151" s="25">
        <v>57</v>
      </c>
      <c r="K151" s="11">
        <v>54</v>
      </c>
      <c r="L151" s="11">
        <v>54</v>
      </c>
      <c r="M151" s="10">
        <v>0</v>
      </c>
      <c r="N151" s="12">
        <v>80.597014925373131</v>
      </c>
      <c r="O151" s="11">
        <v>16671.800000000014</v>
      </c>
      <c r="P151" s="11">
        <v>16671.800000000014</v>
      </c>
      <c r="Q151" s="12">
        <v>100</v>
      </c>
      <c r="R151" s="11">
        <v>16671.800000000014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124</v>
      </c>
      <c r="E152" s="14" t="s">
        <v>371</v>
      </c>
      <c r="F152" s="14" t="s">
        <v>210</v>
      </c>
      <c r="G152" s="10">
        <v>70000</v>
      </c>
      <c r="H152" s="25">
        <v>82</v>
      </c>
      <c r="I152" s="25">
        <v>6</v>
      </c>
      <c r="J152" s="25">
        <v>74</v>
      </c>
      <c r="K152" s="11">
        <v>71</v>
      </c>
      <c r="L152" s="11">
        <v>71</v>
      </c>
      <c r="M152" s="10">
        <v>0</v>
      </c>
      <c r="N152" s="12">
        <v>86.58536585365853</v>
      </c>
      <c r="O152" s="11">
        <v>36630.980000000025</v>
      </c>
      <c r="P152" s="11">
        <v>36630.980000000025</v>
      </c>
      <c r="Q152" s="12">
        <v>100</v>
      </c>
      <c r="R152" s="11">
        <v>27804.259999999991</v>
      </c>
      <c r="S152" s="12">
        <v>75.903674976754573</v>
      </c>
      <c r="T152" s="5">
        <v>8826.7199999999993</v>
      </c>
      <c r="U152" s="12">
        <v>24.096325023245331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31</v>
      </c>
      <c r="E153" s="14" t="s">
        <v>399</v>
      </c>
      <c r="F153" s="14" t="s">
        <v>211</v>
      </c>
      <c r="G153" s="10">
        <v>40000</v>
      </c>
      <c r="H153" s="25">
        <v>42</v>
      </c>
      <c r="I153" s="25">
        <v>9</v>
      </c>
      <c r="J153" s="25">
        <v>31</v>
      </c>
      <c r="K153" s="11">
        <v>12</v>
      </c>
      <c r="L153" s="11">
        <v>12</v>
      </c>
      <c r="M153" s="10">
        <v>0</v>
      </c>
      <c r="N153" s="12">
        <v>28.571428571428569</v>
      </c>
      <c r="O153" s="11">
        <v>10067.300000000001</v>
      </c>
      <c r="P153" s="11">
        <v>10067.300000000001</v>
      </c>
      <c r="Q153" s="12">
        <v>100</v>
      </c>
      <c r="R153" s="11">
        <v>10067.300000000001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318</v>
      </c>
      <c r="E154" s="14" t="s">
        <v>371</v>
      </c>
      <c r="F154" s="14" t="s">
        <v>349</v>
      </c>
      <c r="G154" s="10">
        <v>5000</v>
      </c>
      <c r="H154" s="25">
        <v>27</v>
      </c>
      <c r="I154" s="25">
        <v>2</v>
      </c>
      <c r="J154" s="25">
        <v>24</v>
      </c>
      <c r="K154" s="11">
        <v>17</v>
      </c>
      <c r="L154" s="11">
        <v>17</v>
      </c>
      <c r="M154" s="10">
        <v>0</v>
      </c>
      <c r="N154" s="12">
        <v>62.962962962962962</v>
      </c>
      <c r="O154" s="11">
        <v>3580.920000000001</v>
      </c>
      <c r="P154" s="11">
        <v>3580.920000000001</v>
      </c>
      <c r="Q154" s="12">
        <v>100</v>
      </c>
      <c r="R154" s="11">
        <v>3580.920000000001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61</v>
      </c>
      <c r="E155" s="14" t="s">
        <v>400</v>
      </c>
      <c r="F155" s="14" t="s">
        <v>212</v>
      </c>
      <c r="G155" s="10">
        <v>5000</v>
      </c>
      <c r="H155" s="25">
        <v>25</v>
      </c>
      <c r="I155" s="25">
        <v>3</v>
      </c>
      <c r="J155" s="25">
        <v>15</v>
      </c>
      <c r="K155" s="11">
        <v>21</v>
      </c>
      <c r="L155" s="11">
        <v>21</v>
      </c>
      <c r="M155" s="10">
        <v>0</v>
      </c>
      <c r="N155" s="12">
        <v>84</v>
      </c>
      <c r="O155" s="11">
        <v>21202.959999999992</v>
      </c>
      <c r="P155" s="11">
        <v>21202.959999999992</v>
      </c>
      <c r="Q155" s="12">
        <v>100</v>
      </c>
      <c r="R155" s="11">
        <v>14995.889999999992</v>
      </c>
      <c r="S155" s="12">
        <v>70.72545531378637</v>
      </c>
      <c r="T155" s="5">
        <v>6207.07</v>
      </c>
      <c r="U155" s="12">
        <v>29.274544686213634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170</v>
      </c>
      <c r="E156" s="14" t="s">
        <v>371</v>
      </c>
      <c r="F156" s="14" t="s">
        <v>279</v>
      </c>
      <c r="G156" s="10">
        <v>20000</v>
      </c>
      <c r="H156" s="25">
        <v>2</v>
      </c>
      <c r="I156" s="25">
        <v>0</v>
      </c>
      <c r="J156" s="25">
        <v>1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319</v>
      </c>
      <c r="E157" s="14" t="s">
        <v>371</v>
      </c>
      <c r="F157" s="14" t="s">
        <v>327</v>
      </c>
      <c r="G157" s="10">
        <v>5000</v>
      </c>
      <c r="H157" s="25">
        <v>19</v>
      </c>
      <c r="I157" s="25">
        <v>1</v>
      </c>
      <c r="J157" s="25">
        <v>17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153</v>
      </c>
      <c r="E158" s="14" t="s">
        <v>371</v>
      </c>
      <c r="F158" s="14" t="s">
        <v>213</v>
      </c>
      <c r="G158" s="10">
        <v>20000</v>
      </c>
      <c r="H158" s="25">
        <v>20</v>
      </c>
      <c r="I158" s="25">
        <v>0</v>
      </c>
      <c r="J158" s="25">
        <v>19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144</v>
      </c>
      <c r="E159" s="14" t="s">
        <v>378</v>
      </c>
      <c r="F159" s="14"/>
      <c r="G159" s="10"/>
      <c r="H159" s="25">
        <v>34</v>
      </c>
      <c r="I159" s="25">
        <v>9</v>
      </c>
      <c r="J159" s="25">
        <v>20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62</v>
      </c>
      <c r="E160" s="14" t="s">
        <v>371</v>
      </c>
      <c r="F160" s="14" t="s">
        <v>328</v>
      </c>
      <c r="G160" s="10">
        <v>5000</v>
      </c>
      <c r="H160" s="25">
        <v>40</v>
      </c>
      <c r="I160" s="25">
        <v>2</v>
      </c>
      <c r="J160" s="25">
        <v>36</v>
      </c>
      <c r="K160" s="11">
        <v>19</v>
      </c>
      <c r="L160" s="11">
        <v>19</v>
      </c>
      <c r="M160" s="10">
        <v>0</v>
      </c>
      <c r="N160" s="12">
        <v>47.5</v>
      </c>
      <c r="O160" s="11">
        <v>4592.47</v>
      </c>
      <c r="P160" s="11">
        <v>4592.47</v>
      </c>
      <c r="Q160" s="12">
        <v>100</v>
      </c>
      <c r="R160" s="11">
        <v>4592.47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63</v>
      </c>
      <c r="E161" s="14" t="s">
        <v>371</v>
      </c>
      <c r="F161" s="14" t="s">
        <v>214</v>
      </c>
      <c r="G161" s="10">
        <v>20000</v>
      </c>
      <c r="H161" s="25">
        <v>57</v>
      </c>
      <c r="I161" s="25">
        <v>4</v>
      </c>
      <c r="J161" s="25">
        <v>48</v>
      </c>
      <c r="K161" s="11">
        <v>49</v>
      </c>
      <c r="L161" s="11">
        <v>49</v>
      </c>
      <c r="M161" s="10">
        <v>0</v>
      </c>
      <c r="N161" s="12">
        <v>85.964912280701753</v>
      </c>
      <c r="O161" s="11">
        <v>27488.059999999998</v>
      </c>
      <c r="P161" s="11">
        <v>27488.059999999998</v>
      </c>
      <c r="Q161" s="12">
        <v>100</v>
      </c>
      <c r="R161" s="11">
        <v>15750.349999999997</v>
      </c>
      <c r="S161" s="12">
        <v>57.298878131086731</v>
      </c>
      <c r="T161" s="5">
        <v>11737.709999999997</v>
      </c>
      <c r="U161" s="12">
        <v>42.701121868913262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145</v>
      </c>
      <c r="E162" s="14" t="s">
        <v>371</v>
      </c>
      <c r="F162" s="14" t="s">
        <v>280</v>
      </c>
      <c r="G162" s="10">
        <v>10000</v>
      </c>
      <c r="H162" s="25">
        <v>46</v>
      </c>
      <c r="I162" s="25">
        <v>6</v>
      </c>
      <c r="J162" s="25">
        <v>30</v>
      </c>
      <c r="K162" s="11">
        <v>38</v>
      </c>
      <c r="L162" s="11">
        <v>38</v>
      </c>
      <c r="M162" s="10">
        <v>0</v>
      </c>
      <c r="N162" s="12">
        <v>82.608695652173907</v>
      </c>
      <c r="O162" s="11">
        <v>12812.789999999995</v>
      </c>
      <c r="P162" s="11">
        <v>12812.789999999995</v>
      </c>
      <c r="Q162" s="12">
        <v>100</v>
      </c>
      <c r="R162" s="11">
        <v>11360.939999999997</v>
      </c>
      <c r="S162" s="12">
        <v>88.668744278178295</v>
      </c>
      <c r="T162" s="5">
        <v>1451.85</v>
      </c>
      <c r="U162" s="12">
        <v>11.331255721821714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103</v>
      </c>
      <c r="E163" s="14" t="s">
        <v>387</v>
      </c>
      <c r="F163" s="14" t="s">
        <v>350</v>
      </c>
      <c r="G163" s="10">
        <v>10000</v>
      </c>
      <c r="H163" s="25">
        <v>55</v>
      </c>
      <c r="I163" s="25">
        <v>3</v>
      </c>
      <c r="J163" s="25">
        <v>44</v>
      </c>
      <c r="K163" s="11">
        <v>2</v>
      </c>
      <c r="L163" s="11">
        <v>2</v>
      </c>
      <c r="M163" s="10">
        <v>0</v>
      </c>
      <c r="N163" s="12">
        <v>3.6363636363636362</v>
      </c>
      <c r="O163" s="11">
        <v>2418.5500000000002</v>
      </c>
      <c r="P163" s="11">
        <v>2418.5500000000002</v>
      </c>
      <c r="Q163" s="12">
        <v>100</v>
      </c>
      <c r="R163" s="11">
        <v>0</v>
      </c>
      <c r="S163" s="12">
        <v>0</v>
      </c>
      <c r="T163" s="5">
        <v>2418.5500000000002</v>
      </c>
      <c r="U163" s="12">
        <v>100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334</v>
      </c>
      <c r="E164" s="14" t="s">
        <v>371</v>
      </c>
      <c r="F164" s="14" t="s">
        <v>367</v>
      </c>
      <c r="G164" s="10">
        <v>30000</v>
      </c>
      <c r="H164" s="25">
        <v>13</v>
      </c>
      <c r="I164" s="25">
        <v>2</v>
      </c>
      <c r="J164" s="25">
        <v>11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146</v>
      </c>
      <c r="E165" s="14" t="s">
        <v>371</v>
      </c>
      <c r="F165" s="14" t="s">
        <v>281</v>
      </c>
      <c r="G165" s="10">
        <v>10000</v>
      </c>
      <c r="H165" s="25">
        <v>67</v>
      </c>
      <c r="I165" s="25">
        <v>12</v>
      </c>
      <c r="J165" s="25">
        <v>42</v>
      </c>
      <c r="K165" s="11">
        <v>27</v>
      </c>
      <c r="L165" s="11">
        <v>27</v>
      </c>
      <c r="M165" s="10">
        <v>0</v>
      </c>
      <c r="N165" s="12">
        <v>40.298507462686565</v>
      </c>
      <c r="O165" s="11">
        <v>12633.050000000003</v>
      </c>
      <c r="P165" s="11">
        <v>12633.050000000003</v>
      </c>
      <c r="Q165" s="12">
        <v>100</v>
      </c>
      <c r="R165" s="11">
        <v>3633.05</v>
      </c>
      <c r="S165" s="12">
        <v>28.758296690031305</v>
      </c>
      <c r="T165" s="5">
        <v>8999.9999999999982</v>
      </c>
      <c r="U165" s="12">
        <v>71.241703309968656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104</v>
      </c>
      <c r="E166" s="14" t="s">
        <v>373</v>
      </c>
      <c r="F166" s="14" t="s">
        <v>215</v>
      </c>
      <c r="G166" s="10">
        <v>50000</v>
      </c>
      <c r="H166" s="25">
        <v>19</v>
      </c>
      <c r="I166" s="25">
        <v>5</v>
      </c>
      <c r="J166" s="25">
        <v>13</v>
      </c>
      <c r="K166" s="11">
        <v>7</v>
      </c>
      <c r="L166" s="11">
        <v>7</v>
      </c>
      <c r="M166" s="10">
        <v>0</v>
      </c>
      <c r="N166" s="12">
        <v>36.84210526315789</v>
      </c>
      <c r="O166" s="11">
        <v>3342.46</v>
      </c>
      <c r="P166" s="11">
        <v>3342.46</v>
      </c>
      <c r="Q166" s="12">
        <v>100</v>
      </c>
      <c r="R166" s="11">
        <v>1182.7</v>
      </c>
      <c r="S166" s="12">
        <v>35.384118284138033</v>
      </c>
      <c r="T166" s="5">
        <v>2159.7600000000002</v>
      </c>
      <c r="U166" s="12">
        <v>64.615881715861974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171</v>
      </c>
      <c r="E167" s="14" t="s">
        <v>401</v>
      </c>
      <c r="F167" s="14" t="s">
        <v>282</v>
      </c>
      <c r="G167" s="10">
        <v>10000</v>
      </c>
      <c r="H167" s="25">
        <v>3</v>
      </c>
      <c r="I167" s="25">
        <v>0</v>
      </c>
      <c r="J167" s="25">
        <v>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283</v>
      </c>
      <c r="E168" s="14" t="s">
        <v>371</v>
      </c>
      <c r="F168" s="14" t="s">
        <v>284</v>
      </c>
      <c r="G168" s="10">
        <v>5000</v>
      </c>
      <c r="H168" s="25">
        <v>11</v>
      </c>
      <c r="I168" s="25">
        <v>0</v>
      </c>
      <c r="J168" s="25">
        <v>9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64</v>
      </c>
      <c r="E169" s="14" t="s">
        <v>375</v>
      </c>
      <c r="F169" s="14" t="s">
        <v>216</v>
      </c>
      <c r="G169" s="10">
        <v>40000</v>
      </c>
      <c r="H169" s="25">
        <v>60</v>
      </c>
      <c r="I169" s="25">
        <v>7</v>
      </c>
      <c r="J169" s="25">
        <v>46</v>
      </c>
      <c r="K169" s="11">
        <v>32</v>
      </c>
      <c r="L169" s="11">
        <v>32</v>
      </c>
      <c r="M169" s="10">
        <v>0</v>
      </c>
      <c r="N169" s="12">
        <v>53.333333333333336</v>
      </c>
      <c r="O169" s="11">
        <v>11636.159999999996</v>
      </c>
      <c r="P169" s="11">
        <v>11636.159999999996</v>
      </c>
      <c r="Q169" s="12">
        <v>100</v>
      </c>
      <c r="R169" s="11">
        <v>6917.6399999999967</v>
      </c>
      <c r="S169" s="12">
        <v>59.44950911640953</v>
      </c>
      <c r="T169" s="5">
        <v>4718.5199999999995</v>
      </c>
      <c r="U169" s="12">
        <v>40.55049088359047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105</v>
      </c>
      <c r="E170" s="14" t="s">
        <v>375</v>
      </c>
      <c r="F170" s="14" t="s">
        <v>217</v>
      </c>
      <c r="G170" s="10">
        <v>40000</v>
      </c>
      <c r="H170" s="25">
        <v>62</v>
      </c>
      <c r="I170" s="25">
        <v>6</v>
      </c>
      <c r="J170" s="25">
        <v>45</v>
      </c>
      <c r="K170" s="11">
        <v>10</v>
      </c>
      <c r="L170" s="11">
        <v>10</v>
      </c>
      <c r="M170" s="10">
        <v>0</v>
      </c>
      <c r="N170" s="12">
        <v>16.129032258064516</v>
      </c>
      <c r="O170" s="11">
        <v>2351.5699999999997</v>
      </c>
      <c r="P170" s="11">
        <v>2351.5699999999997</v>
      </c>
      <c r="Q170" s="12">
        <v>100</v>
      </c>
      <c r="R170" s="11">
        <v>2351.5699999999997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335</v>
      </c>
      <c r="E171" s="14" t="s">
        <v>371</v>
      </c>
      <c r="F171" s="14" t="s">
        <v>432</v>
      </c>
      <c r="G171" s="10"/>
      <c r="H171" s="25">
        <v>3</v>
      </c>
      <c r="I171" s="25">
        <v>1</v>
      </c>
      <c r="J171" s="25">
        <v>1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315</v>
      </c>
      <c r="E172" s="14" t="s">
        <v>371</v>
      </c>
      <c r="F172" s="14" t="s">
        <v>351</v>
      </c>
      <c r="G172" s="10">
        <v>2000</v>
      </c>
      <c r="H172" s="25">
        <v>3</v>
      </c>
      <c r="I172" s="25">
        <v>0</v>
      </c>
      <c r="J172" s="25">
        <v>3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336</v>
      </c>
      <c r="E173" s="14" t="s">
        <v>371</v>
      </c>
      <c r="F173" s="14" t="s">
        <v>368</v>
      </c>
      <c r="G173" s="10">
        <v>5000</v>
      </c>
      <c r="H173" s="25">
        <v>24</v>
      </c>
      <c r="I173" s="25">
        <v>2</v>
      </c>
      <c r="J173" s="25">
        <v>19</v>
      </c>
      <c r="K173" s="11">
        <v>6</v>
      </c>
      <c r="L173" s="11">
        <v>6</v>
      </c>
      <c r="M173" s="10">
        <v>0</v>
      </c>
      <c r="N173" s="12">
        <v>25</v>
      </c>
      <c r="O173" s="11">
        <v>4240.7199999999993</v>
      </c>
      <c r="P173" s="11">
        <v>4240.7199999999993</v>
      </c>
      <c r="Q173" s="12">
        <v>100</v>
      </c>
      <c r="R173" s="11">
        <v>4240.7199999999993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321</v>
      </c>
      <c r="E174" s="14" t="s">
        <v>371</v>
      </c>
      <c r="F174" s="14" t="s">
        <v>329</v>
      </c>
      <c r="G174" s="10">
        <v>30000</v>
      </c>
      <c r="H174" s="25">
        <v>6</v>
      </c>
      <c r="I174" s="25">
        <v>0</v>
      </c>
      <c r="J174" s="25">
        <v>5</v>
      </c>
      <c r="K174" s="11">
        <v>2</v>
      </c>
      <c r="L174" s="11">
        <v>2</v>
      </c>
      <c r="M174" s="10">
        <v>0</v>
      </c>
      <c r="N174" s="12">
        <v>33.333333333333329</v>
      </c>
      <c r="O174" s="11">
        <v>840.42</v>
      </c>
      <c r="P174" s="11">
        <v>840.42</v>
      </c>
      <c r="Q174" s="12">
        <v>100</v>
      </c>
      <c r="R174" s="11">
        <v>535.91999999999996</v>
      </c>
      <c r="S174" s="12">
        <v>63.768115942028977</v>
      </c>
      <c r="T174" s="5">
        <v>304.5</v>
      </c>
      <c r="U174" s="12">
        <v>36.231884057971016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32</v>
      </c>
      <c r="E175" s="14" t="s">
        <v>379</v>
      </c>
      <c r="F175" s="14" t="s">
        <v>218</v>
      </c>
      <c r="G175" s="10">
        <v>73348.81</v>
      </c>
      <c r="H175" s="25">
        <v>29</v>
      </c>
      <c r="I175" s="25">
        <v>6</v>
      </c>
      <c r="J175" s="25">
        <v>21</v>
      </c>
      <c r="K175" s="11">
        <v>19</v>
      </c>
      <c r="L175" s="11">
        <v>19</v>
      </c>
      <c r="M175" s="10">
        <v>0</v>
      </c>
      <c r="N175" s="12">
        <v>65.517241379310349</v>
      </c>
      <c r="O175" s="11">
        <v>16644.219999999998</v>
      </c>
      <c r="P175" s="11">
        <v>16644.219999999998</v>
      </c>
      <c r="Q175" s="12">
        <v>100</v>
      </c>
      <c r="R175" s="11">
        <v>16644.219999999998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158</v>
      </c>
      <c r="E176" s="14" t="s">
        <v>373</v>
      </c>
      <c r="F176" s="14" t="s">
        <v>285</v>
      </c>
      <c r="G176" s="10">
        <v>10000</v>
      </c>
      <c r="H176" s="25">
        <v>15</v>
      </c>
      <c r="I176" s="25">
        <v>2</v>
      </c>
      <c r="J176" s="25">
        <v>6</v>
      </c>
      <c r="K176" s="11">
        <v>10</v>
      </c>
      <c r="L176" s="11">
        <v>10</v>
      </c>
      <c r="M176" s="10">
        <v>0</v>
      </c>
      <c r="N176" s="12">
        <v>66.666666666666657</v>
      </c>
      <c r="O176" s="11">
        <v>3054.06</v>
      </c>
      <c r="P176" s="11">
        <v>3054.06</v>
      </c>
      <c r="Q176" s="12">
        <v>100</v>
      </c>
      <c r="R176" s="11">
        <v>2688.6600000000003</v>
      </c>
      <c r="S176" s="12">
        <v>88.035598514763961</v>
      </c>
      <c r="T176" s="5">
        <v>365.4</v>
      </c>
      <c r="U176" s="12">
        <v>11.964401485236046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219</v>
      </c>
      <c r="E177" s="14" t="s">
        <v>371</v>
      </c>
      <c r="F177" s="14" t="s">
        <v>286</v>
      </c>
      <c r="G177" s="10">
        <v>7000</v>
      </c>
      <c r="H177" s="25">
        <v>67</v>
      </c>
      <c r="I177" s="25">
        <v>2</v>
      </c>
      <c r="J177" s="25">
        <v>17</v>
      </c>
      <c r="K177" s="11">
        <v>22</v>
      </c>
      <c r="L177" s="11">
        <v>22</v>
      </c>
      <c r="M177" s="10">
        <v>0</v>
      </c>
      <c r="N177" s="12">
        <v>32.835820895522389</v>
      </c>
      <c r="O177" s="11">
        <v>4057.1599999999989</v>
      </c>
      <c r="P177" s="11">
        <v>4057.1599999999989</v>
      </c>
      <c r="Q177" s="12">
        <v>100</v>
      </c>
      <c r="R177" s="11">
        <v>1862.93</v>
      </c>
      <c r="S177" s="12">
        <v>45.917094716501211</v>
      </c>
      <c r="T177" s="5">
        <v>2194.23</v>
      </c>
      <c r="U177" s="12">
        <v>54.082905283498818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126</v>
      </c>
      <c r="E178" s="14" t="s">
        <v>398</v>
      </c>
      <c r="F178" s="14" t="s">
        <v>220</v>
      </c>
      <c r="G178" s="10">
        <v>20000</v>
      </c>
      <c r="H178" s="25">
        <v>48</v>
      </c>
      <c r="I178" s="25">
        <v>1</v>
      </c>
      <c r="J178" s="25">
        <v>15</v>
      </c>
      <c r="K178" s="11">
        <v>34</v>
      </c>
      <c r="L178" s="11">
        <v>34</v>
      </c>
      <c r="M178" s="10">
        <v>0</v>
      </c>
      <c r="N178" s="12">
        <v>70.833333333333343</v>
      </c>
      <c r="O178" s="11">
        <v>14055.690000000004</v>
      </c>
      <c r="P178" s="11">
        <v>14055.690000000004</v>
      </c>
      <c r="Q178" s="12">
        <v>100</v>
      </c>
      <c r="R178" s="11">
        <v>5894.9700000000048</v>
      </c>
      <c r="S178" s="12">
        <v>41.940096857571582</v>
      </c>
      <c r="T178" s="5">
        <v>8160.72</v>
      </c>
      <c r="U178" s="12">
        <v>58.059903142428425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106</v>
      </c>
      <c r="E179" s="14" t="s">
        <v>371</v>
      </c>
      <c r="F179" s="14" t="s">
        <v>287</v>
      </c>
      <c r="G179" s="10">
        <v>10000</v>
      </c>
      <c r="H179" s="25">
        <v>18</v>
      </c>
      <c r="I179" s="25">
        <v>1</v>
      </c>
      <c r="J179" s="25">
        <v>11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337</v>
      </c>
      <c r="E180" s="14" t="s">
        <v>371</v>
      </c>
      <c r="F180" s="14" t="s">
        <v>369</v>
      </c>
      <c r="G180" s="10">
        <v>10000</v>
      </c>
      <c r="H180" s="25">
        <v>3</v>
      </c>
      <c r="I180" s="25">
        <v>0</v>
      </c>
      <c r="J180" s="25">
        <v>3</v>
      </c>
      <c r="K180" s="11">
        <v>1</v>
      </c>
      <c r="L180" s="11">
        <v>1</v>
      </c>
      <c r="M180" s="10">
        <v>0</v>
      </c>
      <c r="N180" s="12">
        <v>33.333333333333329</v>
      </c>
      <c r="O180" s="11">
        <v>313.51</v>
      </c>
      <c r="P180" s="11">
        <v>313.51</v>
      </c>
      <c r="Q180" s="12">
        <v>100</v>
      </c>
      <c r="R180" s="11">
        <v>0</v>
      </c>
      <c r="S180" s="12">
        <v>0</v>
      </c>
      <c r="T180" s="5">
        <v>313.51</v>
      </c>
      <c r="U180" s="12">
        <v>100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127</v>
      </c>
      <c r="E181" s="14" t="s">
        <v>379</v>
      </c>
      <c r="F181" s="14" t="s">
        <v>221</v>
      </c>
      <c r="G181" s="10">
        <v>30000</v>
      </c>
      <c r="H181" s="25">
        <v>76</v>
      </c>
      <c r="I181" s="25">
        <v>28</v>
      </c>
      <c r="J181" s="25">
        <v>47</v>
      </c>
      <c r="K181" s="11">
        <v>46</v>
      </c>
      <c r="L181" s="11">
        <v>46</v>
      </c>
      <c r="M181" s="10">
        <v>0</v>
      </c>
      <c r="N181" s="12">
        <v>60.526315789473685</v>
      </c>
      <c r="O181" s="11">
        <v>29172.560000000009</v>
      </c>
      <c r="P181" s="11">
        <v>29172.560000000009</v>
      </c>
      <c r="Q181" s="12">
        <v>100</v>
      </c>
      <c r="R181" s="11">
        <v>23446.170000000009</v>
      </c>
      <c r="S181" s="12">
        <v>80.370629111740627</v>
      </c>
      <c r="T181" s="5">
        <v>5726.39</v>
      </c>
      <c r="U181" s="12">
        <v>19.629370888259373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65</v>
      </c>
      <c r="E182" s="14" t="s">
        <v>373</v>
      </c>
      <c r="F182" s="14" t="s">
        <v>222</v>
      </c>
      <c r="G182" s="10">
        <v>70000</v>
      </c>
      <c r="H182" s="25">
        <v>110</v>
      </c>
      <c r="I182" s="25">
        <v>51</v>
      </c>
      <c r="J182" s="25">
        <v>45</v>
      </c>
      <c r="K182" s="11">
        <v>75</v>
      </c>
      <c r="L182" s="11">
        <v>75</v>
      </c>
      <c r="M182" s="10">
        <v>0</v>
      </c>
      <c r="N182" s="12">
        <v>68.181818181818173</v>
      </c>
      <c r="O182" s="11">
        <v>47082.899999999958</v>
      </c>
      <c r="P182" s="11">
        <v>47082.899999999958</v>
      </c>
      <c r="Q182" s="12">
        <v>100</v>
      </c>
      <c r="R182" s="11">
        <v>26831.919999999987</v>
      </c>
      <c r="S182" s="12">
        <v>56.988673170089378</v>
      </c>
      <c r="T182" s="5">
        <v>20250.979999999996</v>
      </c>
      <c r="U182" s="12">
        <v>43.011326829910679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4.25" customHeight="1" x14ac:dyDescent="0.2">
      <c r="A183" s="1">
        <v>178</v>
      </c>
      <c r="B183" s="13" t="s">
        <v>227</v>
      </c>
      <c r="C183" s="13" t="s">
        <v>370</v>
      </c>
      <c r="D183" s="24" t="s">
        <v>297</v>
      </c>
      <c r="E183" s="14" t="s">
        <v>373</v>
      </c>
      <c r="F183" s="14"/>
      <c r="G183" s="10"/>
      <c r="H183" s="25">
        <v>19</v>
      </c>
      <c r="I183" s="25">
        <v>3</v>
      </c>
      <c r="J183" s="25">
        <v>12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147</v>
      </c>
      <c r="E184" s="14" t="s">
        <v>371</v>
      </c>
      <c r="F184" s="14" t="s">
        <v>352</v>
      </c>
      <c r="G184" s="10">
        <v>10000</v>
      </c>
      <c r="H184" s="25">
        <v>8</v>
      </c>
      <c r="I184" s="25">
        <v>0</v>
      </c>
      <c r="J184" s="25">
        <v>3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338</v>
      </c>
      <c r="E185" s="14" t="s">
        <v>371</v>
      </c>
      <c r="F185" s="14" t="s">
        <v>361</v>
      </c>
      <c r="G185" s="10">
        <v>5000</v>
      </c>
      <c r="H185" s="25">
        <v>14</v>
      </c>
      <c r="I185" s="25">
        <v>3</v>
      </c>
      <c r="J185" s="25">
        <v>10</v>
      </c>
      <c r="K185" s="11">
        <v>11</v>
      </c>
      <c r="L185" s="11">
        <v>11</v>
      </c>
      <c r="M185" s="10">
        <v>0</v>
      </c>
      <c r="N185" s="12">
        <v>78.571428571428569</v>
      </c>
      <c r="O185" s="11">
        <v>4034.33</v>
      </c>
      <c r="P185" s="11">
        <v>4034.33</v>
      </c>
      <c r="Q185" s="12">
        <v>100</v>
      </c>
      <c r="R185" s="11">
        <v>543.82999999999993</v>
      </c>
      <c r="S185" s="12">
        <v>13.48005740730183</v>
      </c>
      <c r="T185" s="5">
        <v>3490.5</v>
      </c>
      <c r="U185" s="12">
        <v>86.519942592698172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339</v>
      </c>
      <c r="E186" s="14" t="s">
        <v>373</v>
      </c>
      <c r="F186" s="14"/>
      <c r="G186" s="10"/>
      <c r="H186" s="25">
        <v>4</v>
      </c>
      <c r="I186" s="25">
        <v>1</v>
      </c>
      <c r="J186" s="25">
        <v>3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107</v>
      </c>
      <c r="E187" s="14" t="s">
        <v>371</v>
      </c>
      <c r="F187" s="14" t="s">
        <v>223</v>
      </c>
      <c r="G187" s="10">
        <v>5000</v>
      </c>
      <c r="H187" s="25">
        <v>59</v>
      </c>
      <c r="I187" s="25">
        <v>1</v>
      </c>
      <c r="J187" s="25">
        <v>55</v>
      </c>
      <c r="K187" s="11">
        <v>46</v>
      </c>
      <c r="L187" s="11">
        <v>46</v>
      </c>
      <c r="M187" s="10">
        <v>0</v>
      </c>
      <c r="N187" s="12">
        <v>77.966101694915253</v>
      </c>
      <c r="O187" s="11">
        <v>23663.5</v>
      </c>
      <c r="P187" s="11">
        <v>23663.5</v>
      </c>
      <c r="Q187" s="12">
        <v>100</v>
      </c>
      <c r="R187" s="11">
        <v>14357.309999999994</v>
      </c>
      <c r="S187" s="12">
        <v>60.672808333509387</v>
      </c>
      <c r="T187" s="5">
        <v>9306.19</v>
      </c>
      <c r="U187" s="12">
        <v>39.327191666490592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128</v>
      </c>
      <c r="E188" s="14" t="s">
        <v>371</v>
      </c>
      <c r="F188" s="14" t="s">
        <v>224</v>
      </c>
      <c r="G188" s="10">
        <v>30000</v>
      </c>
      <c r="H188" s="25">
        <v>15</v>
      </c>
      <c r="I188" s="25">
        <v>0</v>
      </c>
      <c r="J188" s="25">
        <v>14</v>
      </c>
      <c r="K188" s="11">
        <v>12</v>
      </c>
      <c r="L188" s="11">
        <v>12</v>
      </c>
      <c r="M188" s="10">
        <v>0</v>
      </c>
      <c r="N188" s="12">
        <v>80</v>
      </c>
      <c r="O188" s="11">
        <v>2777.0400000000004</v>
      </c>
      <c r="P188" s="11">
        <v>2777.0400000000004</v>
      </c>
      <c r="Q188" s="12">
        <v>100</v>
      </c>
      <c r="R188" s="11">
        <v>2777.0400000000004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108</v>
      </c>
      <c r="E189" s="14" t="s">
        <v>371</v>
      </c>
      <c r="F189" s="14" t="s">
        <v>288</v>
      </c>
      <c r="G189" s="10">
        <v>20000</v>
      </c>
      <c r="H189" s="25">
        <v>9</v>
      </c>
      <c r="I189" s="25">
        <v>1</v>
      </c>
      <c r="J189" s="25">
        <v>8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39" t="s">
        <v>19</v>
      </c>
      <c r="B190" s="140"/>
      <c r="C190" s="140"/>
      <c r="D190" s="140"/>
      <c r="E190" s="140"/>
      <c r="F190" s="140"/>
      <c r="G190" s="141"/>
      <c r="H190" s="25">
        <v>5788</v>
      </c>
      <c r="I190" s="25">
        <v>1051</v>
      </c>
      <c r="J190" s="25">
        <v>3557</v>
      </c>
      <c r="K190" s="11">
        <v>2278</v>
      </c>
      <c r="L190" s="11">
        <v>2278</v>
      </c>
      <c r="M190" s="10">
        <v>0</v>
      </c>
      <c r="N190" s="12">
        <v>39.357290946786456</v>
      </c>
      <c r="O190" s="11">
        <v>1177043.4100000004</v>
      </c>
      <c r="P190" s="11">
        <v>1177043.4100000004</v>
      </c>
      <c r="Q190" s="12">
        <v>100</v>
      </c>
      <c r="R190" s="11">
        <v>838638.32000000018</v>
      </c>
      <c r="S190" s="12">
        <v>71.249565893240913</v>
      </c>
      <c r="T190" s="5">
        <v>338405.09</v>
      </c>
      <c r="U190" s="12">
        <v>28.750434106759066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90:G19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disablePrompts="1"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F109"/>
  <sheetViews>
    <sheetView topLeftCell="A82" zoomScale="70" zoomScaleNormal="70" zoomScaleSheetLayoutView="130" workbookViewId="0">
      <selection activeCell="H109" sqref="H109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109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27"/>
      <c r="AB4" s="26"/>
      <c r="AC4" s="27"/>
      <c r="AD4" s="26"/>
      <c r="AE4" s="27"/>
      <c r="AF4" s="26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3</v>
      </c>
      <c r="I6" s="25">
        <v>1</v>
      </c>
      <c r="J6" s="25">
        <v>0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7</v>
      </c>
      <c r="I7" s="25">
        <v>4</v>
      </c>
      <c r="J7" s="25">
        <v>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69</v>
      </c>
      <c r="E8" s="14"/>
      <c r="F8" s="14"/>
      <c r="G8" s="10"/>
      <c r="H8" s="25">
        <v>3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35</v>
      </c>
      <c r="E9" s="14"/>
      <c r="F9" s="14"/>
      <c r="G9" s="10"/>
      <c r="H9" s="25">
        <v>3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70</v>
      </c>
      <c r="E10" s="14"/>
      <c r="F10" s="14"/>
      <c r="G10" s="10"/>
      <c r="H10" s="25">
        <v>3</v>
      </c>
      <c r="I10" s="25">
        <v>0</v>
      </c>
      <c r="J10" s="25">
        <v>2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36</v>
      </c>
      <c r="E11" s="14"/>
      <c r="F11" s="14"/>
      <c r="G11" s="10"/>
      <c r="H11" s="25">
        <v>5</v>
      </c>
      <c r="I11" s="25">
        <v>3</v>
      </c>
      <c r="J11" s="25">
        <v>2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71</v>
      </c>
      <c r="E12" s="14"/>
      <c r="F12" s="14"/>
      <c r="G12" s="10"/>
      <c r="H12" s="25">
        <v>2</v>
      </c>
      <c r="I12" s="25">
        <v>1</v>
      </c>
      <c r="J12" s="25">
        <v>1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72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110</v>
      </c>
      <c r="E14" s="14"/>
      <c r="F14" s="14"/>
      <c r="G14" s="10"/>
      <c r="H14" s="25">
        <v>3</v>
      </c>
      <c r="I14" s="25">
        <v>2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73</v>
      </c>
      <c r="E15" s="14"/>
      <c r="F15" s="14"/>
      <c r="G15" s="10"/>
      <c r="H15" s="25">
        <v>6</v>
      </c>
      <c r="I15" s="25">
        <v>3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74</v>
      </c>
      <c r="E16" s="14"/>
      <c r="F16" s="14"/>
      <c r="G16" s="10"/>
      <c r="H16" s="25">
        <v>2</v>
      </c>
      <c r="I16" s="25">
        <v>0</v>
      </c>
      <c r="J16" s="25">
        <v>2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75</v>
      </c>
      <c r="E17" s="14"/>
      <c r="F17" s="14"/>
      <c r="G17" s="10"/>
      <c r="H17" s="25">
        <v>4</v>
      </c>
      <c r="I17" s="25">
        <v>1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76</v>
      </c>
      <c r="E18" s="14"/>
      <c r="F18" s="14"/>
      <c r="G18" s="10"/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77</v>
      </c>
      <c r="E19" s="14"/>
      <c r="F19" s="14"/>
      <c r="G19" s="10"/>
      <c r="H19" s="25">
        <v>2</v>
      </c>
      <c r="I19" s="25">
        <v>0</v>
      </c>
      <c r="J19" s="25">
        <v>2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37</v>
      </c>
      <c r="E20" s="14"/>
      <c r="F20" s="14"/>
      <c r="G20" s="10"/>
      <c r="H20" s="25">
        <v>2</v>
      </c>
      <c r="I20" s="25">
        <v>0</v>
      </c>
      <c r="J20" s="25">
        <v>2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38</v>
      </c>
      <c r="E21" s="14"/>
      <c r="F21" s="14"/>
      <c r="G21" s="10"/>
      <c r="H21" s="25">
        <v>2</v>
      </c>
      <c r="I21" s="25">
        <v>2</v>
      </c>
      <c r="J21" s="25">
        <v>0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22</v>
      </c>
      <c r="E22" s="14"/>
      <c r="F22" s="14"/>
      <c r="G22" s="10"/>
      <c r="H22" s="25">
        <v>5</v>
      </c>
      <c r="I22" s="25">
        <v>3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39</v>
      </c>
      <c r="E23" s="14"/>
      <c r="F23" s="14"/>
      <c r="G23" s="10"/>
      <c r="H23" s="25">
        <v>2</v>
      </c>
      <c r="I23" s="25">
        <v>1</v>
      </c>
      <c r="J23" s="25">
        <v>1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78</v>
      </c>
      <c r="E24" s="14"/>
      <c r="F24" s="14"/>
      <c r="G24" s="10"/>
      <c r="H24" s="25">
        <v>2</v>
      </c>
      <c r="I24" s="25">
        <v>1</v>
      </c>
      <c r="J24" s="25">
        <v>1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111</v>
      </c>
      <c r="E25" s="14"/>
      <c r="F25" s="14"/>
      <c r="G25" s="10"/>
      <c r="H25" s="25">
        <v>1</v>
      </c>
      <c r="I25" s="25">
        <v>1</v>
      </c>
      <c r="J25" s="25">
        <v>0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40</v>
      </c>
      <c r="E26" s="14"/>
      <c r="F26" s="14"/>
      <c r="G26" s="10"/>
      <c r="H26" s="25">
        <v>3</v>
      </c>
      <c r="I26" s="25">
        <v>0</v>
      </c>
      <c r="J26" s="25">
        <v>1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23</v>
      </c>
      <c r="E27" s="14"/>
      <c r="F27" s="14"/>
      <c r="G27" s="10"/>
      <c r="H27" s="25">
        <v>7</v>
      </c>
      <c r="I27" s="25">
        <v>2</v>
      </c>
      <c r="J27" s="25">
        <v>2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79</v>
      </c>
      <c r="E28" s="14"/>
      <c r="F28" s="14"/>
      <c r="G28" s="10"/>
      <c r="H28" s="25">
        <v>2</v>
      </c>
      <c r="I28" s="25">
        <v>2</v>
      </c>
      <c r="J28" s="25">
        <v>0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80</v>
      </c>
      <c r="E29" s="14"/>
      <c r="F29" s="14"/>
      <c r="G29" s="10"/>
      <c r="H29" s="25">
        <v>4</v>
      </c>
      <c r="I29" s="25">
        <v>2</v>
      </c>
      <c r="J29" s="25">
        <v>2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81</v>
      </c>
      <c r="E30" s="14"/>
      <c r="F30" s="14"/>
      <c r="G30" s="10"/>
      <c r="H30" s="25">
        <v>1</v>
      </c>
      <c r="I30" s="25">
        <v>0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41</v>
      </c>
      <c r="E31" s="14"/>
      <c r="F31" s="14"/>
      <c r="G31" s="10"/>
      <c r="H31" s="25">
        <v>2</v>
      </c>
      <c r="I31" s="25">
        <v>0</v>
      </c>
      <c r="J31" s="25">
        <v>1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42</v>
      </c>
      <c r="E32" s="14"/>
      <c r="F32" s="14"/>
      <c r="G32" s="10"/>
      <c r="H32" s="25">
        <v>2</v>
      </c>
      <c r="I32" s="25">
        <v>1</v>
      </c>
      <c r="J32" s="25">
        <v>1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112</v>
      </c>
      <c r="E33" s="14"/>
      <c r="F33" s="14"/>
      <c r="G33" s="10"/>
      <c r="H33" s="25">
        <v>2</v>
      </c>
      <c r="I33" s="25">
        <v>2</v>
      </c>
      <c r="J33" s="25">
        <v>0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82</v>
      </c>
      <c r="E34" s="14"/>
      <c r="F34" s="14"/>
      <c r="G34" s="10"/>
      <c r="H34" s="25">
        <v>1</v>
      </c>
      <c r="I34" s="25">
        <v>0</v>
      </c>
      <c r="J34" s="25">
        <v>0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83</v>
      </c>
      <c r="E35" s="14"/>
      <c r="F35" s="14"/>
      <c r="G35" s="10"/>
      <c r="H35" s="25">
        <v>2</v>
      </c>
      <c r="I35" s="25">
        <v>0</v>
      </c>
      <c r="J35" s="25">
        <v>2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84</v>
      </c>
      <c r="E36" s="14"/>
      <c r="F36" s="14"/>
      <c r="G36" s="10"/>
      <c r="H36" s="25">
        <v>6</v>
      </c>
      <c r="I36" s="25">
        <v>0</v>
      </c>
      <c r="J36" s="25">
        <v>3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43</v>
      </c>
      <c r="E37" s="14"/>
      <c r="F37" s="14"/>
      <c r="G37" s="10"/>
      <c r="H37" s="25">
        <v>5</v>
      </c>
      <c r="I37" s="25">
        <v>2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85</v>
      </c>
      <c r="E38" s="14"/>
      <c r="F38" s="14"/>
      <c r="G38" s="10"/>
      <c r="H38" s="25">
        <v>5</v>
      </c>
      <c r="I38" s="25">
        <v>2</v>
      </c>
      <c r="J38" s="25">
        <v>1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44</v>
      </c>
      <c r="E39" s="14"/>
      <c r="F39" s="14"/>
      <c r="G39" s="10"/>
      <c r="H39" s="25">
        <v>5</v>
      </c>
      <c r="I39" s="25">
        <v>1</v>
      </c>
      <c r="J39" s="25">
        <v>3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113</v>
      </c>
      <c r="E40" s="14"/>
      <c r="F40" s="14"/>
      <c r="G40" s="10"/>
      <c r="H40" s="25">
        <v>1</v>
      </c>
      <c r="I40" s="25">
        <v>0</v>
      </c>
      <c r="J40" s="25">
        <v>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114</v>
      </c>
      <c r="E41" s="14"/>
      <c r="F41" s="14"/>
      <c r="G41" s="10"/>
      <c r="H41" s="25">
        <v>1</v>
      </c>
      <c r="I41" s="25">
        <v>0</v>
      </c>
      <c r="J41" s="25">
        <v>1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45</v>
      </c>
      <c r="E42" s="14"/>
      <c r="F42" s="14"/>
      <c r="G42" s="10"/>
      <c r="H42" s="25">
        <v>5</v>
      </c>
      <c r="I42" s="25">
        <v>2</v>
      </c>
      <c r="J42" s="25">
        <v>2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86</v>
      </c>
      <c r="E43" s="14"/>
      <c r="F43" s="14"/>
      <c r="G43" s="10"/>
      <c r="H43" s="25">
        <v>1</v>
      </c>
      <c r="I43" s="25">
        <v>0</v>
      </c>
      <c r="J43" s="25">
        <v>1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115</v>
      </c>
      <c r="E44" s="14"/>
      <c r="F44" s="14"/>
      <c r="G44" s="10"/>
      <c r="H44" s="25">
        <v>1</v>
      </c>
      <c r="I44" s="25">
        <v>1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46</v>
      </c>
      <c r="E45" s="14"/>
      <c r="F45" s="14"/>
      <c r="G45" s="10"/>
      <c r="H45" s="25">
        <v>6</v>
      </c>
      <c r="I45" s="25">
        <v>3</v>
      </c>
      <c r="J45" s="25">
        <v>3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47</v>
      </c>
      <c r="E46" s="14"/>
      <c r="F46" s="14"/>
      <c r="G46" s="10"/>
      <c r="H46" s="25">
        <v>2</v>
      </c>
      <c r="I46" s="25">
        <v>0</v>
      </c>
      <c r="J46" s="25">
        <v>2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24</v>
      </c>
      <c r="E47" s="14"/>
      <c r="F47" s="14"/>
      <c r="G47" s="10"/>
      <c r="H47" s="25">
        <v>6</v>
      </c>
      <c r="I47" s="25">
        <v>0</v>
      </c>
      <c r="J47" s="25">
        <v>5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87</v>
      </c>
      <c r="E48" s="14"/>
      <c r="F48" s="14"/>
      <c r="G48" s="10"/>
      <c r="H48" s="25">
        <v>6</v>
      </c>
      <c r="I48" s="25">
        <v>2</v>
      </c>
      <c r="J48" s="25">
        <v>3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48</v>
      </c>
      <c r="E49" s="14"/>
      <c r="F49" s="14"/>
      <c r="G49" s="10"/>
      <c r="H49" s="25">
        <v>2</v>
      </c>
      <c r="I49" s="25">
        <v>0</v>
      </c>
      <c r="J49" s="25">
        <v>2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116</v>
      </c>
      <c r="E50" s="14"/>
      <c r="F50" s="14"/>
      <c r="G50" s="10"/>
      <c r="H50" s="25">
        <v>1</v>
      </c>
      <c r="I50" s="25">
        <v>0</v>
      </c>
      <c r="J50" s="25">
        <v>1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25</v>
      </c>
      <c r="E51" s="14"/>
      <c r="F51" s="14"/>
      <c r="G51" s="10"/>
      <c r="H51" s="25">
        <v>2</v>
      </c>
      <c r="I51" s="25">
        <v>2</v>
      </c>
      <c r="J51" s="25">
        <v>0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26</v>
      </c>
      <c r="E52" s="14"/>
      <c r="F52" s="14"/>
      <c r="G52" s="10"/>
      <c r="H52" s="25">
        <v>6</v>
      </c>
      <c r="I52" s="25">
        <v>1</v>
      </c>
      <c r="J52" s="25">
        <v>4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88</v>
      </c>
      <c r="E53" s="14"/>
      <c r="F53" s="14"/>
      <c r="G53" s="10"/>
      <c r="H53" s="25">
        <v>1</v>
      </c>
      <c r="I53" s="25">
        <v>0</v>
      </c>
      <c r="J53" s="25">
        <v>1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89</v>
      </c>
      <c r="E54" s="14"/>
      <c r="F54" s="14"/>
      <c r="G54" s="10"/>
      <c r="H54" s="25">
        <v>1</v>
      </c>
      <c r="I54" s="25">
        <v>0</v>
      </c>
      <c r="J54" s="25">
        <v>1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27</v>
      </c>
      <c r="E55" s="14"/>
      <c r="F55" s="14"/>
      <c r="G55" s="10"/>
      <c r="H55" s="25">
        <v>16</v>
      </c>
      <c r="I55" s="25">
        <v>5</v>
      </c>
      <c r="J55" s="25">
        <v>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90</v>
      </c>
      <c r="E56" s="14"/>
      <c r="F56" s="14"/>
      <c r="G56" s="10"/>
      <c r="H56" s="25">
        <v>2</v>
      </c>
      <c r="I56" s="25">
        <v>0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91</v>
      </c>
      <c r="E57" s="14"/>
      <c r="F57" s="14"/>
      <c r="G57" s="10"/>
      <c r="H57" s="25">
        <v>4</v>
      </c>
      <c r="I57" s="25">
        <v>2</v>
      </c>
      <c r="J57" s="25">
        <v>2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92</v>
      </c>
      <c r="E58" s="14"/>
      <c r="F58" s="14"/>
      <c r="G58" s="10"/>
      <c r="H58" s="25">
        <v>2</v>
      </c>
      <c r="I58" s="25">
        <v>1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93</v>
      </c>
      <c r="E59" s="14"/>
      <c r="F59" s="14"/>
      <c r="G59" s="10"/>
      <c r="H59" s="25">
        <v>3</v>
      </c>
      <c r="I59" s="25">
        <v>0</v>
      </c>
      <c r="J59" s="25">
        <v>3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49</v>
      </c>
      <c r="E60" s="14"/>
      <c r="F60" s="14"/>
      <c r="G60" s="10"/>
      <c r="H60" s="25">
        <v>3</v>
      </c>
      <c r="I60" s="25">
        <v>0</v>
      </c>
      <c r="J60" s="25">
        <v>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117</v>
      </c>
      <c r="E61" s="14"/>
      <c r="F61" s="14"/>
      <c r="G61" s="10"/>
      <c r="H61" s="25">
        <v>2</v>
      </c>
      <c r="I61" s="25">
        <v>1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28</v>
      </c>
      <c r="E62" s="14"/>
      <c r="F62" s="14"/>
      <c r="G62" s="10"/>
      <c r="H62" s="25">
        <v>3</v>
      </c>
      <c r="I62" s="25">
        <v>3</v>
      </c>
      <c r="J62" s="25">
        <v>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29</v>
      </c>
      <c r="E63" s="14"/>
      <c r="F63" s="14"/>
      <c r="G63" s="10"/>
      <c r="H63" s="25">
        <v>2</v>
      </c>
      <c r="I63" s="25">
        <v>0</v>
      </c>
      <c r="J63" s="25">
        <v>0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50</v>
      </c>
      <c r="E64" s="14"/>
      <c r="F64" s="14"/>
      <c r="G64" s="10"/>
      <c r="H64" s="25">
        <v>3</v>
      </c>
      <c r="I64" s="25">
        <v>0</v>
      </c>
      <c r="J64" s="25">
        <v>3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94</v>
      </c>
      <c r="E65" s="14"/>
      <c r="F65" s="14"/>
      <c r="G65" s="10"/>
      <c r="H65" s="25">
        <v>1</v>
      </c>
      <c r="I65" s="25">
        <v>0</v>
      </c>
      <c r="J65" s="25">
        <v>0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118</v>
      </c>
      <c r="E66" s="14"/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51</v>
      </c>
      <c r="E67" s="14"/>
      <c r="F67" s="14"/>
      <c r="G67" s="10"/>
      <c r="H67" s="25">
        <v>2</v>
      </c>
      <c r="I67" s="25">
        <v>0</v>
      </c>
      <c r="J67" s="25">
        <v>2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95</v>
      </c>
      <c r="E68" s="14"/>
      <c r="F68" s="14"/>
      <c r="G68" s="10"/>
      <c r="H68" s="25">
        <v>2</v>
      </c>
      <c r="I68" s="25">
        <v>0</v>
      </c>
      <c r="J68" s="25">
        <v>2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96</v>
      </c>
      <c r="E69" s="14"/>
      <c r="F69" s="14"/>
      <c r="G69" s="10"/>
      <c r="H69" s="25">
        <v>7</v>
      </c>
      <c r="I69" s="25">
        <v>2</v>
      </c>
      <c r="J69" s="25">
        <v>2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97</v>
      </c>
      <c r="E70" s="14"/>
      <c r="F70" s="14"/>
      <c r="G70" s="10"/>
      <c r="H70" s="25">
        <v>1</v>
      </c>
      <c r="I70" s="25">
        <v>0</v>
      </c>
      <c r="J70" s="25">
        <v>1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119</v>
      </c>
      <c r="E71" s="14"/>
      <c r="F71" s="14"/>
      <c r="G71" s="10"/>
      <c r="H71" s="25">
        <v>1</v>
      </c>
      <c r="I71" s="25">
        <v>0</v>
      </c>
      <c r="J71" s="25">
        <v>1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98</v>
      </c>
      <c r="E72" s="14"/>
      <c r="F72" s="14"/>
      <c r="G72" s="10"/>
      <c r="H72" s="25">
        <v>1</v>
      </c>
      <c r="I72" s="25">
        <v>0</v>
      </c>
      <c r="J72" s="25">
        <v>1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120</v>
      </c>
      <c r="E73" s="14"/>
      <c r="F73" s="14"/>
      <c r="G73" s="10"/>
      <c r="H73" s="25">
        <v>5</v>
      </c>
      <c r="I73" s="25">
        <v>0</v>
      </c>
      <c r="J73" s="25">
        <v>0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52</v>
      </c>
      <c r="E74" s="14"/>
      <c r="F74" s="14"/>
      <c r="G74" s="10"/>
      <c r="H74" s="25">
        <v>3</v>
      </c>
      <c r="I74" s="25">
        <v>3</v>
      </c>
      <c r="J74" s="25">
        <v>0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53</v>
      </c>
      <c r="E75" s="14"/>
      <c r="F75" s="14"/>
      <c r="G75" s="10"/>
      <c r="H75" s="25">
        <v>6</v>
      </c>
      <c r="I75" s="25">
        <v>3</v>
      </c>
      <c r="J75" s="25">
        <v>3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99</v>
      </c>
      <c r="E76" s="14"/>
      <c r="F76" s="14"/>
      <c r="G76" s="10"/>
      <c r="H76" s="25">
        <v>2</v>
      </c>
      <c r="I76" s="25">
        <v>1</v>
      </c>
      <c r="J76" s="25">
        <v>0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121</v>
      </c>
      <c r="E77" s="14"/>
      <c r="F77" s="14"/>
      <c r="G77" s="10"/>
      <c r="H77" s="25">
        <v>1</v>
      </c>
      <c r="I77" s="25">
        <v>1</v>
      </c>
      <c r="J77" s="25">
        <v>0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100</v>
      </c>
      <c r="E78" s="14"/>
      <c r="F78" s="14"/>
      <c r="G78" s="10"/>
      <c r="H78" s="25">
        <v>4</v>
      </c>
      <c r="I78" s="25">
        <v>2</v>
      </c>
      <c r="J78" s="25">
        <v>2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54</v>
      </c>
      <c r="E79" s="14"/>
      <c r="F79" s="14"/>
      <c r="G79" s="10"/>
      <c r="H79" s="25">
        <v>1</v>
      </c>
      <c r="I79" s="25">
        <v>0</v>
      </c>
      <c r="J79" s="25">
        <v>1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122</v>
      </c>
      <c r="E80" s="14"/>
      <c r="F80" s="14"/>
      <c r="G80" s="10"/>
      <c r="H80" s="25">
        <v>2</v>
      </c>
      <c r="I80" s="25">
        <v>0</v>
      </c>
      <c r="J80" s="25">
        <v>2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55</v>
      </c>
      <c r="E81" s="14"/>
      <c r="F81" s="14"/>
      <c r="G81" s="10"/>
      <c r="H81" s="25">
        <v>3</v>
      </c>
      <c r="I81" s="25">
        <v>1</v>
      </c>
      <c r="J81" s="25">
        <v>2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123</v>
      </c>
      <c r="E82" s="14"/>
      <c r="F82" s="14"/>
      <c r="G82" s="10"/>
      <c r="H82" s="25">
        <v>2</v>
      </c>
      <c r="I82" s="25">
        <v>1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56</v>
      </c>
      <c r="E83" s="14"/>
      <c r="F83" s="14"/>
      <c r="G83" s="10"/>
      <c r="H83" s="25">
        <v>1</v>
      </c>
      <c r="I83" s="25">
        <v>1</v>
      </c>
      <c r="J83" s="25">
        <v>0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57</v>
      </c>
      <c r="E84" s="14"/>
      <c r="F84" s="14"/>
      <c r="G84" s="10"/>
      <c r="H84" s="25">
        <v>2</v>
      </c>
      <c r="I84" s="25">
        <v>1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101</v>
      </c>
      <c r="E85" s="14"/>
      <c r="F85" s="14"/>
      <c r="G85" s="10"/>
      <c r="H85" s="25">
        <v>3</v>
      </c>
      <c r="I85" s="25">
        <v>0</v>
      </c>
      <c r="J85" s="25">
        <v>0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58</v>
      </c>
      <c r="E86" s="14"/>
      <c r="F86" s="14"/>
      <c r="G86" s="10"/>
      <c r="H86" s="25">
        <v>3</v>
      </c>
      <c r="I86" s="25">
        <v>2</v>
      </c>
      <c r="J86" s="25">
        <v>1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102</v>
      </c>
      <c r="E87" s="14"/>
      <c r="F87" s="14"/>
      <c r="G87" s="10"/>
      <c r="H87" s="25">
        <v>5</v>
      </c>
      <c r="I87" s="25">
        <v>1</v>
      </c>
      <c r="J87" s="25">
        <v>1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30</v>
      </c>
      <c r="E88" s="14"/>
      <c r="F88" s="14"/>
      <c r="G88" s="10"/>
      <c r="H88" s="25">
        <v>7</v>
      </c>
      <c r="I88" s="25">
        <v>3</v>
      </c>
      <c r="J88" s="25">
        <v>3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59</v>
      </c>
      <c r="E89" s="14"/>
      <c r="F89" s="14"/>
      <c r="G89" s="10"/>
      <c r="H89" s="25">
        <v>1</v>
      </c>
      <c r="I89" s="25">
        <v>0</v>
      </c>
      <c r="J89" s="25">
        <v>1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/>
      <c r="C90" s="13"/>
      <c r="D90" s="24" t="s">
        <v>60</v>
      </c>
      <c r="E90" s="14"/>
      <c r="F90" s="14"/>
      <c r="G90" s="10"/>
      <c r="H90" s="25">
        <v>10</v>
      </c>
      <c r="I90" s="25">
        <v>0</v>
      </c>
      <c r="J90" s="25">
        <v>10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/>
      <c r="C91" s="13"/>
      <c r="D91" s="24" t="s">
        <v>124</v>
      </c>
      <c r="E91" s="14"/>
      <c r="F91" s="14"/>
      <c r="G91" s="10"/>
      <c r="H91" s="25">
        <v>4</v>
      </c>
      <c r="I91" s="25">
        <v>2</v>
      </c>
      <c r="J91" s="25">
        <v>2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/>
      <c r="C92" s="13"/>
      <c r="D92" s="24" t="s">
        <v>31</v>
      </c>
      <c r="E92" s="14"/>
      <c r="F92" s="14"/>
      <c r="G92" s="10"/>
      <c r="H92" s="25">
        <v>4</v>
      </c>
      <c r="I92" s="25">
        <v>1</v>
      </c>
      <c r="J92" s="25">
        <v>3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/>
      <c r="C93" s="13"/>
      <c r="D93" s="24" t="s">
        <v>61</v>
      </c>
      <c r="E93" s="14"/>
      <c r="F93" s="14"/>
      <c r="G93" s="10"/>
      <c r="H93" s="25">
        <v>1</v>
      </c>
      <c r="I93" s="25">
        <v>0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/>
      <c r="C94" s="13"/>
      <c r="D94" s="24" t="s">
        <v>62</v>
      </c>
      <c r="E94" s="14"/>
      <c r="F94" s="14"/>
      <c r="G94" s="10"/>
      <c r="H94" s="25">
        <v>1</v>
      </c>
      <c r="I94" s="25">
        <v>0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/>
      <c r="C95" s="13"/>
      <c r="D95" s="24" t="s">
        <v>63</v>
      </c>
      <c r="E95" s="14"/>
      <c r="F95" s="14"/>
      <c r="G95" s="10"/>
      <c r="H95" s="25">
        <v>5</v>
      </c>
      <c r="I95" s="25">
        <v>1</v>
      </c>
      <c r="J95" s="25">
        <v>4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/>
      <c r="C96" s="13"/>
      <c r="D96" s="24" t="s">
        <v>103</v>
      </c>
      <c r="E96" s="14"/>
      <c r="F96" s="14"/>
      <c r="G96" s="10"/>
      <c r="H96" s="25">
        <v>5</v>
      </c>
      <c r="I96" s="25">
        <v>1</v>
      </c>
      <c r="J96" s="25">
        <v>4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/>
      <c r="C97" s="13"/>
      <c r="D97" s="24" t="s">
        <v>104</v>
      </c>
      <c r="E97" s="14"/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/>
      <c r="C98" s="13"/>
      <c r="D98" s="24" t="s">
        <v>64</v>
      </c>
      <c r="E98" s="14"/>
      <c r="F98" s="14"/>
      <c r="G98" s="10"/>
      <c r="H98" s="25">
        <v>8</v>
      </c>
      <c r="I98" s="25">
        <v>3</v>
      </c>
      <c r="J98" s="25">
        <v>4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/>
      <c r="C99" s="13"/>
      <c r="D99" s="24" t="s">
        <v>105</v>
      </c>
      <c r="E99" s="14"/>
      <c r="F99" s="14"/>
      <c r="G99" s="10"/>
      <c r="H99" s="25">
        <v>3</v>
      </c>
      <c r="I99" s="25">
        <v>2</v>
      </c>
      <c r="J99" s="25">
        <v>1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/>
      <c r="C100" s="13"/>
      <c r="D100" s="24" t="s">
        <v>125</v>
      </c>
      <c r="E100" s="14"/>
      <c r="F100" s="14"/>
      <c r="G100" s="10"/>
      <c r="H100" s="25">
        <v>1</v>
      </c>
      <c r="I100" s="25">
        <v>0</v>
      </c>
      <c r="J100" s="25">
        <v>1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/>
      <c r="C101" s="13"/>
      <c r="D101" s="24" t="s">
        <v>32</v>
      </c>
      <c r="E101" s="14"/>
      <c r="F101" s="14"/>
      <c r="G101" s="10"/>
      <c r="H101" s="25">
        <v>4</v>
      </c>
      <c r="I101" s="25">
        <v>1</v>
      </c>
      <c r="J101" s="25">
        <v>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/>
      <c r="C102" s="13"/>
      <c r="D102" s="24" t="s">
        <v>126</v>
      </c>
      <c r="E102" s="14"/>
      <c r="F102" s="14"/>
      <c r="G102" s="10"/>
      <c r="H102" s="25">
        <v>4</v>
      </c>
      <c r="I102" s="25">
        <v>0</v>
      </c>
      <c r="J102" s="25">
        <v>1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/>
      <c r="C103" s="13"/>
      <c r="D103" s="24" t="s">
        <v>106</v>
      </c>
      <c r="E103" s="14"/>
      <c r="F103" s="14"/>
      <c r="G103" s="10"/>
      <c r="H103" s="25">
        <v>2</v>
      </c>
      <c r="I103" s="25">
        <v>1</v>
      </c>
      <c r="J103" s="25">
        <v>0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/>
      <c r="C104" s="13"/>
      <c r="D104" s="24" t="s">
        <v>127</v>
      </c>
      <c r="E104" s="14"/>
      <c r="F104" s="14"/>
      <c r="G104" s="10"/>
      <c r="H104" s="25">
        <v>4</v>
      </c>
      <c r="I104" s="25">
        <v>1</v>
      </c>
      <c r="J104" s="25">
        <v>3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/>
      <c r="C105" s="13"/>
      <c r="D105" s="24" t="s">
        <v>65</v>
      </c>
      <c r="E105" s="14"/>
      <c r="F105" s="14"/>
      <c r="G105" s="10"/>
      <c r="H105" s="25">
        <v>15</v>
      </c>
      <c r="I105" s="25">
        <v>7</v>
      </c>
      <c r="J105" s="25">
        <v>6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/>
      <c r="C106" s="13"/>
      <c r="D106" s="24" t="s">
        <v>107</v>
      </c>
      <c r="E106" s="14"/>
      <c r="F106" s="14"/>
      <c r="G106" s="10"/>
      <c r="H106" s="25">
        <v>3</v>
      </c>
      <c r="I106" s="25">
        <v>0</v>
      </c>
      <c r="J106" s="25">
        <v>2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/>
      <c r="C107" s="13"/>
      <c r="D107" s="24" t="s">
        <v>128</v>
      </c>
      <c r="E107" s="14"/>
      <c r="F107" s="14"/>
      <c r="G107" s="10"/>
      <c r="H107" s="25">
        <v>2</v>
      </c>
      <c r="I107" s="25">
        <v>0</v>
      </c>
      <c r="J107" s="25">
        <v>1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/>
      <c r="C108" s="13"/>
      <c r="D108" s="24" t="s">
        <v>108</v>
      </c>
      <c r="E108" s="14"/>
      <c r="F108" s="14"/>
      <c r="G108" s="10"/>
      <c r="H108" s="25">
        <v>2</v>
      </c>
      <c r="I108" s="25">
        <v>0</v>
      </c>
      <c r="J108" s="25">
        <v>2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39" t="s">
        <v>19</v>
      </c>
      <c r="B109" s="140"/>
      <c r="C109" s="140"/>
      <c r="D109" s="140"/>
      <c r="E109" s="140"/>
      <c r="F109" s="140"/>
      <c r="G109" s="141"/>
      <c r="H109" s="25">
        <v>335</v>
      </c>
      <c r="I109" s="25">
        <v>102</v>
      </c>
      <c r="J109" s="25">
        <v>172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09:G109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89">
      <formula1>адвокати</formula1>
    </dataValidation>
  </dataValidations>
  <pageMargins left="0" right="0" top="0" bottom="0" header="0" footer="0"/>
  <pageSetup paperSize="9" scale="38" orientation="landscape" horizontalDpi="150" verticalDpi="15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0"/>
  <sheetViews>
    <sheetView topLeftCell="A154" zoomScale="70" zoomScaleNormal="70" zoomScaleSheetLayoutView="130" workbookViewId="0">
      <selection activeCell="F169" sqref="F16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434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99"/>
      <c r="AB4" s="98"/>
      <c r="AC4" s="99"/>
      <c r="AD4" s="98"/>
      <c r="AE4" s="99"/>
      <c r="AF4" s="98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44</v>
      </c>
      <c r="I7" s="25">
        <v>10</v>
      </c>
      <c r="J7" s="25">
        <v>27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148</v>
      </c>
      <c r="E8" s="14" t="s">
        <v>371</v>
      </c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14</v>
      </c>
      <c r="L8" s="11">
        <v>14</v>
      </c>
      <c r="M8" s="10">
        <v>0</v>
      </c>
      <c r="N8" s="12">
        <v>66.666666666666657</v>
      </c>
      <c r="O8" s="11">
        <v>3118.079999999999</v>
      </c>
      <c r="P8" s="11">
        <v>3118.079999999999</v>
      </c>
      <c r="Q8" s="12">
        <v>100</v>
      </c>
      <c r="R8" s="11">
        <v>3118.079999999999</v>
      </c>
      <c r="S8" s="12">
        <v>100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69</v>
      </c>
      <c r="E9" s="14" t="s">
        <v>371</v>
      </c>
      <c r="F9" s="14" t="s">
        <v>230</v>
      </c>
      <c r="G9" s="10">
        <v>5000</v>
      </c>
      <c r="H9" s="25">
        <v>10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356</v>
      </c>
      <c r="E10" s="14" t="s">
        <v>371</v>
      </c>
      <c r="F10" s="14"/>
      <c r="G10" s="10"/>
      <c r="H10" s="25">
        <v>1</v>
      </c>
      <c r="I10" s="25">
        <v>0</v>
      </c>
      <c r="J10" s="25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</v>
      </c>
      <c r="E11" s="14" t="s">
        <v>371</v>
      </c>
      <c r="F11" s="14" t="s">
        <v>172</v>
      </c>
      <c r="G11" s="10">
        <v>50000</v>
      </c>
      <c r="H11" s="25">
        <v>46</v>
      </c>
      <c r="I11" s="25">
        <v>1</v>
      </c>
      <c r="J11" s="25">
        <v>40</v>
      </c>
      <c r="K11" s="11">
        <v>27</v>
      </c>
      <c r="L11" s="11">
        <v>27</v>
      </c>
      <c r="M11" s="10">
        <v>0</v>
      </c>
      <c r="N11" s="12">
        <v>58.695652173913047</v>
      </c>
      <c r="O11" s="11">
        <v>12706.690000000002</v>
      </c>
      <c r="P11" s="11">
        <v>12706.690000000002</v>
      </c>
      <c r="Q11" s="12">
        <v>100</v>
      </c>
      <c r="R11" s="11">
        <v>12706.690000000002</v>
      </c>
      <c r="S11" s="12">
        <v>100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130</v>
      </c>
      <c r="E12" s="14" t="s">
        <v>371</v>
      </c>
      <c r="F12" s="14" t="s">
        <v>231</v>
      </c>
      <c r="G12" s="10">
        <v>10000</v>
      </c>
      <c r="H12" s="25">
        <v>8</v>
      </c>
      <c r="I12" s="25">
        <v>0</v>
      </c>
      <c r="J12" s="25">
        <v>8</v>
      </c>
      <c r="K12" s="11">
        <v>8</v>
      </c>
      <c r="L12" s="11">
        <v>8</v>
      </c>
      <c r="M12" s="10">
        <v>0</v>
      </c>
      <c r="N12" s="12">
        <v>100</v>
      </c>
      <c r="O12" s="11">
        <v>2375.1</v>
      </c>
      <c r="P12" s="11">
        <v>2375.1</v>
      </c>
      <c r="Q12" s="12">
        <v>100</v>
      </c>
      <c r="R12" s="11">
        <v>2375.1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70</v>
      </c>
      <c r="E13" s="14" t="s">
        <v>373</v>
      </c>
      <c r="F13" s="14" t="s">
        <v>232</v>
      </c>
      <c r="G13" s="10">
        <v>10000</v>
      </c>
      <c r="H13" s="25">
        <v>43</v>
      </c>
      <c r="I13" s="25">
        <v>13</v>
      </c>
      <c r="J13" s="25">
        <v>19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161</v>
      </c>
      <c r="E14" s="14" t="s">
        <v>374</v>
      </c>
      <c r="F14" s="14" t="s">
        <v>300</v>
      </c>
      <c r="G14" s="10">
        <v>10000</v>
      </c>
      <c r="H14" s="25">
        <v>4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155</v>
      </c>
      <c r="E15" s="14" t="s">
        <v>371</v>
      </c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36</v>
      </c>
      <c r="E16" s="14" t="s">
        <v>373</v>
      </c>
      <c r="F16" s="14" t="s">
        <v>173</v>
      </c>
      <c r="G16" s="10">
        <v>20000</v>
      </c>
      <c r="H16" s="25">
        <v>94</v>
      </c>
      <c r="I16" s="25">
        <v>21</v>
      </c>
      <c r="J16" s="25">
        <v>51</v>
      </c>
      <c r="K16" s="11">
        <v>50</v>
      </c>
      <c r="L16" s="11">
        <v>50</v>
      </c>
      <c r="M16" s="10">
        <v>0</v>
      </c>
      <c r="N16" s="12">
        <v>53.191489361702125</v>
      </c>
      <c r="O16" s="11">
        <v>28304.339999999993</v>
      </c>
      <c r="P16" s="11">
        <v>28304.339999999993</v>
      </c>
      <c r="Q16" s="12">
        <v>100</v>
      </c>
      <c r="R16" s="11">
        <v>28304.339999999993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289</v>
      </c>
      <c r="E17" s="14" t="s">
        <v>375</v>
      </c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235</v>
      </c>
      <c r="C18" s="13" t="s">
        <v>370</v>
      </c>
      <c r="D18" s="24" t="s">
        <v>416</v>
      </c>
      <c r="E18" s="14"/>
      <c r="F18" s="14" t="s">
        <v>417</v>
      </c>
      <c r="G18" s="10">
        <v>5000</v>
      </c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29</v>
      </c>
      <c r="I19" s="25">
        <v>2</v>
      </c>
      <c r="J19" s="25">
        <v>22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32</v>
      </c>
      <c r="I20" s="25">
        <v>2</v>
      </c>
      <c r="J20" s="25">
        <v>24</v>
      </c>
      <c r="K20" s="11">
        <v>24</v>
      </c>
      <c r="L20" s="11">
        <v>24</v>
      </c>
      <c r="M20" s="10">
        <v>0</v>
      </c>
      <c r="N20" s="12">
        <v>75</v>
      </c>
      <c r="O20" s="11">
        <v>16231.129999999996</v>
      </c>
      <c r="P20" s="11">
        <v>16231.129999999996</v>
      </c>
      <c r="Q20" s="12">
        <v>100</v>
      </c>
      <c r="R20" s="11">
        <v>16231.129999999996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56</v>
      </c>
      <c r="I21" s="25">
        <v>14</v>
      </c>
      <c r="J21" s="25">
        <v>36</v>
      </c>
      <c r="K21" s="11">
        <v>25</v>
      </c>
      <c r="L21" s="11">
        <v>25</v>
      </c>
      <c r="M21" s="10">
        <v>0</v>
      </c>
      <c r="N21" s="12">
        <v>44.642857142857146</v>
      </c>
      <c r="O21" s="11">
        <v>10828.3</v>
      </c>
      <c r="P21" s="11">
        <v>10828.3</v>
      </c>
      <c r="Q21" s="12">
        <v>100</v>
      </c>
      <c r="R21" s="11">
        <v>10828.3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 t="s">
        <v>418</v>
      </c>
      <c r="G22" s="10">
        <v>100</v>
      </c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28</v>
      </c>
      <c r="I23" s="25">
        <v>7</v>
      </c>
      <c r="J23" s="25">
        <v>14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6</v>
      </c>
      <c r="I24" s="25">
        <v>0</v>
      </c>
      <c r="J24" s="25">
        <v>6</v>
      </c>
      <c r="K24" s="11">
        <v>3</v>
      </c>
      <c r="L24" s="11">
        <v>3</v>
      </c>
      <c r="M24" s="10">
        <v>0</v>
      </c>
      <c r="N24" s="12">
        <v>50</v>
      </c>
      <c r="O24" s="11">
        <v>3030.84</v>
      </c>
      <c r="P24" s="11">
        <v>3030.84</v>
      </c>
      <c r="Q24" s="12">
        <v>100</v>
      </c>
      <c r="R24" s="11">
        <v>3030.84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101</v>
      </c>
      <c r="I25" s="25">
        <v>44</v>
      </c>
      <c r="J25" s="25">
        <v>44</v>
      </c>
      <c r="K25" s="11">
        <v>52</v>
      </c>
      <c r="L25" s="11">
        <v>52</v>
      </c>
      <c r="M25" s="10">
        <v>0</v>
      </c>
      <c r="N25" s="12">
        <v>51.485148514851488</v>
      </c>
      <c r="O25" s="11">
        <v>23510.710000000017</v>
      </c>
      <c r="P25" s="11">
        <v>23510.710000000017</v>
      </c>
      <c r="Q25" s="12">
        <v>100</v>
      </c>
      <c r="R25" s="11">
        <v>23510.710000000017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32</v>
      </c>
      <c r="I26" s="25">
        <v>4</v>
      </c>
      <c r="J26" s="25">
        <v>23</v>
      </c>
      <c r="K26" s="11">
        <v>11</v>
      </c>
      <c r="L26" s="11">
        <v>11</v>
      </c>
      <c r="M26" s="10">
        <v>0</v>
      </c>
      <c r="N26" s="12">
        <v>34.375</v>
      </c>
      <c r="O26" s="11">
        <v>2350.7399999999998</v>
      </c>
      <c r="P26" s="11">
        <v>2350.7399999999998</v>
      </c>
      <c r="Q26" s="12">
        <v>100</v>
      </c>
      <c r="R26" s="11">
        <v>2350.7399999999998</v>
      </c>
      <c r="S26" s="12">
        <v>100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26</v>
      </c>
      <c r="I27" s="25">
        <v>4</v>
      </c>
      <c r="J27" s="25">
        <v>18</v>
      </c>
      <c r="K27" s="11">
        <v>18</v>
      </c>
      <c r="L27" s="11">
        <v>18</v>
      </c>
      <c r="M27" s="10">
        <v>0</v>
      </c>
      <c r="N27" s="12">
        <v>69.230769230769226</v>
      </c>
      <c r="O27" s="11">
        <v>6960.5300000000043</v>
      </c>
      <c r="P27" s="11">
        <v>6960.5300000000043</v>
      </c>
      <c r="Q27" s="12">
        <v>100</v>
      </c>
      <c r="R27" s="11">
        <v>6960.5300000000043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32</v>
      </c>
      <c r="I28" s="25">
        <v>2</v>
      </c>
      <c r="J28" s="25">
        <v>28</v>
      </c>
      <c r="K28" s="11">
        <v>17</v>
      </c>
      <c r="L28" s="11">
        <v>17</v>
      </c>
      <c r="M28" s="10">
        <v>0</v>
      </c>
      <c r="N28" s="12">
        <v>53.125</v>
      </c>
      <c r="O28" s="11">
        <v>17795.669999999998</v>
      </c>
      <c r="P28" s="11">
        <v>17795.669999999998</v>
      </c>
      <c r="Q28" s="12">
        <v>100</v>
      </c>
      <c r="R28" s="11">
        <v>17795.669999999998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26</v>
      </c>
      <c r="I29" s="25">
        <v>5</v>
      </c>
      <c r="J29" s="25">
        <v>19</v>
      </c>
      <c r="K29" s="11">
        <v>18</v>
      </c>
      <c r="L29" s="11">
        <v>18</v>
      </c>
      <c r="M29" s="10">
        <v>0</v>
      </c>
      <c r="N29" s="12">
        <v>69.230769230769226</v>
      </c>
      <c r="O29" s="11">
        <v>20541.069999999996</v>
      </c>
      <c r="P29" s="11">
        <v>20541.069999999996</v>
      </c>
      <c r="Q29" s="12">
        <v>100</v>
      </c>
      <c r="R29" s="11">
        <v>20541.069999999996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27</v>
      </c>
      <c r="I30" s="25">
        <v>8</v>
      </c>
      <c r="J30" s="25">
        <v>8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 t="s">
        <v>419</v>
      </c>
      <c r="G31" s="10">
        <v>30000</v>
      </c>
      <c r="H31" s="25">
        <v>36</v>
      </c>
      <c r="I31" s="25">
        <v>6</v>
      </c>
      <c r="J31" s="25">
        <v>19</v>
      </c>
      <c r="K31" s="11">
        <v>12</v>
      </c>
      <c r="L31" s="11">
        <v>12</v>
      </c>
      <c r="M31" s="10">
        <v>0</v>
      </c>
      <c r="N31" s="12">
        <v>33.333333333333329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31</v>
      </c>
      <c r="I32" s="25">
        <v>10</v>
      </c>
      <c r="J32" s="25">
        <v>17</v>
      </c>
      <c r="K32" s="11">
        <v>18</v>
      </c>
      <c r="L32" s="11">
        <v>18</v>
      </c>
      <c r="M32" s="10">
        <v>0</v>
      </c>
      <c r="N32" s="12">
        <v>58.064516129032263</v>
      </c>
      <c r="O32" s="11">
        <v>21914.04</v>
      </c>
      <c r="P32" s="11">
        <v>21914.04</v>
      </c>
      <c r="Q32" s="12">
        <v>100</v>
      </c>
      <c r="R32" s="11">
        <v>21914.04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19</v>
      </c>
      <c r="L34" s="11">
        <v>19</v>
      </c>
      <c r="M34" s="10">
        <v>0</v>
      </c>
      <c r="N34" s="12">
        <v>76</v>
      </c>
      <c r="O34" s="11">
        <v>7820.0000000000045</v>
      </c>
      <c r="P34" s="11">
        <v>7820.0000000000045</v>
      </c>
      <c r="Q34" s="12">
        <v>100</v>
      </c>
      <c r="R34" s="11">
        <v>7820.0000000000045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380</v>
      </c>
      <c r="E35" s="14"/>
      <c r="F35" s="14" t="s">
        <v>420</v>
      </c>
      <c r="G35" s="10">
        <v>5000</v>
      </c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16</v>
      </c>
      <c r="I36" s="25">
        <v>2</v>
      </c>
      <c r="J36" s="25">
        <v>12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3</v>
      </c>
      <c r="L38" s="11">
        <v>3</v>
      </c>
      <c r="M38" s="10">
        <v>0</v>
      </c>
      <c r="N38" s="12">
        <v>23.076923076923077</v>
      </c>
      <c r="O38" s="11">
        <v>1339.8</v>
      </c>
      <c r="P38" s="11">
        <v>1339.8</v>
      </c>
      <c r="Q38" s="12">
        <v>100</v>
      </c>
      <c r="R38" s="11">
        <v>1339.8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24</v>
      </c>
      <c r="I40" s="25">
        <v>6</v>
      </c>
      <c r="J40" s="25">
        <v>13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17</v>
      </c>
      <c r="L41" s="11">
        <v>17</v>
      </c>
      <c r="M41" s="10">
        <v>0</v>
      </c>
      <c r="N41" s="12">
        <v>41.463414634146339</v>
      </c>
      <c r="O41" s="11">
        <v>6035.4199999999992</v>
      </c>
      <c r="P41" s="11">
        <v>6035.4199999999992</v>
      </c>
      <c r="Q41" s="12">
        <v>100</v>
      </c>
      <c r="R41" s="11">
        <v>6035.4199999999992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14</v>
      </c>
      <c r="I42" s="25">
        <v>0</v>
      </c>
      <c r="J42" s="25">
        <v>0</v>
      </c>
      <c r="K42" s="11">
        <v>6</v>
      </c>
      <c r="L42" s="11">
        <v>6</v>
      </c>
      <c r="M42" s="10">
        <v>0</v>
      </c>
      <c r="N42" s="12">
        <v>42.857142857142854</v>
      </c>
      <c r="O42" s="11">
        <v>791.69999999999982</v>
      </c>
      <c r="P42" s="11">
        <v>791.69999999999982</v>
      </c>
      <c r="Q42" s="12">
        <v>100</v>
      </c>
      <c r="R42" s="11">
        <v>791.69999999999982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56</v>
      </c>
      <c r="I43" s="25">
        <v>9</v>
      </c>
      <c r="J43" s="25">
        <v>34</v>
      </c>
      <c r="K43" s="11">
        <v>21</v>
      </c>
      <c r="L43" s="11">
        <v>21</v>
      </c>
      <c r="M43" s="10">
        <v>0</v>
      </c>
      <c r="N43" s="12">
        <v>37.5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40</v>
      </c>
      <c r="I44" s="25">
        <v>15</v>
      </c>
      <c r="J44" s="25">
        <v>22</v>
      </c>
      <c r="K44" s="11">
        <v>7</v>
      </c>
      <c r="L44" s="11">
        <v>7</v>
      </c>
      <c r="M44" s="10">
        <v>0</v>
      </c>
      <c r="N44" s="12">
        <v>17.5</v>
      </c>
      <c r="O44" s="11">
        <v>7637.329999999999</v>
      </c>
      <c r="P44" s="11">
        <v>7637.329999999999</v>
      </c>
      <c r="Q44" s="12">
        <v>100</v>
      </c>
      <c r="R44" s="11">
        <v>7637.329999999999</v>
      </c>
      <c r="S44" s="12">
        <v>100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86</v>
      </c>
      <c r="I45" s="25">
        <v>35</v>
      </c>
      <c r="J45" s="25">
        <v>49</v>
      </c>
      <c r="K45" s="11">
        <v>59</v>
      </c>
      <c r="L45" s="11">
        <v>59</v>
      </c>
      <c r="M45" s="10">
        <v>0</v>
      </c>
      <c r="N45" s="12">
        <v>68.604651162790702</v>
      </c>
      <c r="O45" s="11">
        <v>48562.750000000029</v>
      </c>
      <c r="P45" s="11">
        <v>48562.750000000029</v>
      </c>
      <c r="Q45" s="12">
        <v>100</v>
      </c>
      <c r="R45" s="11">
        <v>48562.750000000029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24</v>
      </c>
      <c r="I48" s="25">
        <v>3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30</v>
      </c>
      <c r="I50" s="25">
        <v>3</v>
      </c>
      <c r="J50" s="25">
        <v>23</v>
      </c>
      <c r="K50" s="11">
        <v>12</v>
      </c>
      <c r="L50" s="11">
        <v>12</v>
      </c>
      <c r="M50" s="10">
        <v>0</v>
      </c>
      <c r="N50" s="12">
        <v>40</v>
      </c>
      <c r="O50" s="11">
        <v>4797.1099999999997</v>
      </c>
      <c r="P50" s="11">
        <v>4797.1099999999997</v>
      </c>
      <c r="Q50" s="12">
        <v>100</v>
      </c>
      <c r="R50" s="11">
        <v>4797.1099999999997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421</v>
      </c>
      <c r="E52" s="14"/>
      <c r="F52" s="14" t="s">
        <v>422</v>
      </c>
      <c r="G52" s="10">
        <v>20000</v>
      </c>
      <c r="H52" s="25">
        <v>2</v>
      </c>
      <c r="I52" s="25">
        <v>0</v>
      </c>
      <c r="J52" s="25">
        <v>0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133</v>
      </c>
      <c r="E53" s="14" t="s">
        <v>371</v>
      </c>
      <c r="F53" s="14" t="s">
        <v>251</v>
      </c>
      <c r="G53" s="10">
        <v>5000</v>
      </c>
      <c r="H53" s="25">
        <v>38</v>
      </c>
      <c r="I53" s="25">
        <v>0</v>
      </c>
      <c r="J53" s="25">
        <v>34</v>
      </c>
      <c r="K53" s="11">
        <v>4</v>
      </c>
      <c r="L53" s="11">
        <v>4</v>
      </c>
      <c r="M53" s="10">
        <v>0</v>
      </c>
      <c r="N53" s="12">
        <v>10.526315789473683</v>
      </c>
      <c r="O53" s="11">
        <v>974.39999999999986</v>
      </c>
      <c r="P53" s="11">
        <v>974.39999999999986</v>
      </c>
      <c r="Q53" s="12">
        <v>100</v>
      </c>
      <c r="R53" s="11">
        <v>974.39999999999986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112</v>
      </c>
      <c r="E54" s="14" t="s">
        <v>385</v>
      </c>
      <c r="F54" s="14" t="s">
        <v>423</v>
      </c>
      <c r="G54" s="10">
        <v>10000</v>
      </c>
      <c r="H54" s="25">
        <v>43</v>
      </c>
      <c r="I54" s="25">
        <v>2</v>
      </c>
      <c r="J54" s="25">
        <v>23</v>
      </c>
      <c r="K54" s="11">
        <v>5</v>
      </c>
      <c r="L54" s="11">
        <v>5</v>
      </c>
      <c r="M54" s="10">
        <v>0</v>
      </c>
      <c r="N54" s="12">
        <v>11.627906976744185</v>
      </c>
      <c r="O54" s="11">
        <v>3047.5699999999997</v>
      </c>
      <c r="P54" s="11">
        <v>3047.5699999999997</v>
      </c>
      <c r="Q54" s="12">
        <v>100</v>
      </c>
      <c r="R54" s="11">
        <v>3047.5699999999997</v>
      </c>
      <c r="S54" s="12">
        <v>100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82</v>
      </c>
      <c r="E55" s="14" t="s">
        <v>371</v>
      </c>
      <c r="F55" s="14" t="s">
        <v>252</v>
      </c>
      <c r="G55" s="10">
        <v>10000</v>
      </c>
      <c r="H55" s="25">
        <v>26</v>
      </c>
      <c r="I55" s="25">
        <v>0</v>
      </c>
      <c r="J55" s="25">
        <v>24</v>
      </c>
      <c r="K55" s="11">
        <v>16</v>
      </c>
      <c r="L55" s="11">
        <v>16</v>
      </c>
      <c r="M55" s="10">
        <v>0</v>
      </c>
      <c r="N55" s="12">
        <v>61.53846153846154</v>
      </c>
      <c r="O55" s="11">
        <v>7865.5100000000039</v>
      </c>
      <c r="P55" s="11">
        <v>7865.5100000000039</v>
      </c>
      <c r="Q55" s="12">
        <v>100</v>
      </c>
      <c r="R55" s="11">
        <v>7865.5100000000039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83</v>
      </c>
      <c r="E56" s="14" t="s">
        <v>371</v>
      </c>
      <c r="F56" s="14" t="s">
        <v>181</v>
      </c>
      <c r="G56" s="10">
        <v>30000</v>
      </c>
      <c r="H56" s="25">
        <v>72</v>
      </c>
      <c r="I56" s="25">
        <v>4</v>
      </c>
      <c r="J56" s="25">
        <v>56</v>
      </c>
      <c r="K56" s="11">
        <v>41</v>
      </c>
      <c r="L56" s="11">
        <v>41</v>
      </c>
      <c r="M56" s="10">
        <v>0</v>
      </c>
      <c r="N56" s="12">
        <v>56.944444444444443</v>
      </c>
      <c r="O56" s="11">
        <v>15510.220000000008</v>
      </c>
      <c r="P56" s="11">
        <v>15510.220000000008</v>
      </c>
      <c r="Q56" s="12">
        <v>100</v>
      </c>
      <c r="R56" s="11">
        <v>15510.220000000008</v>
      </c>
      <c r="S56" s="12">
        <v>100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150</v>
      </c>
      <c r="E57" s="14" t="s">
        <v>371</v>
      </c>
      <c r="F57" s="14" t="s">
        <v>253</v>
      </c>
      <c r="G57" s="10">
        <v>10000</v>
      </c>
      <c r="H57" s="25">
        <v>7</v>
      </c>
      <c r="I57" s="25">
        <v>1</v>
      </c>
      <c r="J57" s="25">
        <v>2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165</v>
      </c>
      <c r="E58" s="14" t="s">
        <v>371</v>
      </c>
      <c r="F58" s="14" t="s">
        <v>254</v>
      </c>
      <c r="G58" s="10">
        <v>10000</v>
      </c>
      <c r="H58" s="25">
        <v>20</v>
      </c>
      <c r="I58" s="25">
        <v>1</v>
      </c>
      <c r="J58" s="25">
        <v>14</v>
      </c>
      <c r="K58" s="11">
        <v>7</v>
      </c>
      <c r="L58" s="11">
        <v>7</v>
      </c>
      <c r="M58" s="10">
        <v>0</v>
      </c>
      <c r="N58" s="12">
        <v>35</v>
      </c>
      <c r="O58" s="11">
        <v>5652.5700000000006</v>
      </c>
      <c r="P58" s="11">
        <v>5652.5700000000006</v>
      </c>
      <c r="Q58" s="12">
        <v>100</v>
      </c>
      <c r="R58" s="11">
        <v>5652.5700000000006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84</v>
      </c>
      <c r="E59" s="14" t="s">
        <v>373</v>
      </c>
      <c r="F59" s="14" t="s">
        <v>424</v>
      </c>
      <c r="G59" s="10">
        <v>1000</v>
      </c>
      <c r="H59" s="25">
        <v>357</v>
      </c>
      <c r="I59" s="25">
        <v>45</v>
      </c>
      <c r="J59" s="25">
        <v>62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358</v>
      </c>
      <c r="E60" s="14" t="s">
        <v>371</v>
      </c>
      <c r="F60" s="14" t="s">
        <v>364</v>
      </c>
      <c r="G60" s="10">
        <v>5000</v>
      </c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331</v>
      </c>
      <c r="E61" s="14" t="s">
        <v>371</v>
      </c>
      <c r="F61" s="14" t="s">
        <v>425</v>
      </c>
      <c r="G61" s="10">
        <v>5000</v>
      </c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151</v>
      </c>
      <c r="E62" s="14" t="s">
        <v>371</v>
      </c>
      <c r="F62" s="14" t="s">
        <v>182</v>
      </c>
      <c r="G62" s="10">
        <v>30000</v>
      </c>
      <c r="H62" s="25">
        <v>10</v>
      </c>
      <c r="I62" s="25">
        <v>0</v>
      </c>
      <c r="J62" s="25">
        <v>9</v>
      </c>
      <c r="K62" s="11">
        <v>2</v>
      </c>
      <c r="L62" s="11">
        <v>2</v>
      </c>
      <c r="M62" s="10">
        <v>0</v>
      </c>
      <c r="N62" s="12">
        <v>20</v>
      </c>
      <c r="O62" s="11">
        <v>1024.95</v>
      </c>
      <c r="P62" s="11">
        <v>1024.95</v>
      </c>
      <c r="Q62" s="12">
        <v>100</v>
      </c>
      <c r="R62" s="11">
        <v>1024.95</v>
      </c>
      <c r="S62" s="12">
        <v>100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43</v>
      </c>
      <c r="E63" s="14" t="s">
        <v>373</v>
      </c>
      <c r="F63" s="14" t="s">
        <v>255</v>
      </c>
      <c r="G63" s="10">
        <v>40000</v>
      </c>
      <c r="H63" s="25">
        <v>31</v>
      </c>
      <c r="I63" s="25">
        <v>15</v>
      </c>
      <c r="J63" s="25">
        <v>16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294</v>
      </c>
      <c r="E64" s="14" t="s">
        <v>371</v>
      </c>
      <c r="F64" s="14" t="s">
        <v>302</v>
      </c>
      <c r="G64" s="10">
        <v>30000</v>
      </c>
      <c r="H64" s="25">
        <v>14</v>
      </c>
      <c r="I64" s="25">
        <v>2</v>
      </c>
      <c r="J64" s="25">
        <v>12</v>
      </c>
      <c r="K64" s="11">
        <v>7</v>
      </c>
      <c r="L64" s="11">
        <v>7</v>
      </c>
      <c r="M64" s="10">
        <v>0</v>
      </c>
      <c r="N64" s="12">
        <v>50</v>
      </c>
      <c r="O64" s="11">
        <v>2436.02</v>
      </c>
      <c r="P64" s="11">
        <v>2436.02</v>
      </c>
      <c r="Q64" s="12">
        <v>100</v>
      </c>
      <c r="R64" s="11">
        <v>2436.02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85</v>
      </c>
      <c r="E65" s="14" t="s">
        <v>373</v>
      </c>
      <c r="F65" s="14" t="s">
        <v>256</v>
      </c>
      <c r="G65" s="10">
        <v>10000</v>
      </c>
      <c r="H65" s="25">
        <v>23</v>
      </c>
      <c r="I65" s="25">
        <v>9</v>
      </c>
      <c r="J65" s="25">
        <v>7</v>
      </c>
      <c r="K65" s="11">
        <v>1</v>
      </c>
      <c r="L65" s="11">
        <v>1</v>
      </c>
      <c r="M65" s="10">
        <v>0</v>
      </c>
      <c r="N65" s="12">
        <v>4.3478260869565215</v>
      </c>
      <c r="O65" s="11">
        <v>121.8</v>
      </c>
      <c r="P65" s="11">
        <v>121.8</v>
      </c>
      <c r="Q65" s="12">
        <v>100</v>
      </c>
      <c r="R65" s="11">
        <v>121.8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235</v>
      </c>
      <c r="C66" s="13" t="s">
        <v>370</v>
      </c>
      <c r="D66" s="24" t="s">
        <v>134</v>
      </c>
      <c r="E66" s="14" t="s">
        <v>371</v>
      </c>
      <c r="F66" s="14" t="s">
        <v>257</v>
      </c>
      <c r="G66" s="10">
        <v>40000</v>
      </c>
      <c r="H66" s="25">
        <v>25</v>
      </c>
      <c r="I66" s="25">
        <v>0</v>
      </c>
      <c r="J66" s="25">
        <v>25</v>
      </c>
      <c r="K66" s="11">
        <v>14</v>
      </c>
      <c r="L66" s="11">
        <v>14</v>
      </c>
      <c r="M66" s="10">
        <v>0</v>
      </c>
      <c r="N66" s="12">
        <v>56.000000000000007</v>
      </c>
      <c r="O66" s="11">
        <v>4189.9199999999992</v>
      </c>
      <c r="P66" s="11">
        <v>4189.9199999999992</v>
      </c>
      <c r="Q66" s="12">
        <v>100</v>
      </c>
      <c r="R66" s="11">
        <v>4189.9199999999992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332</v>
      </c>
      <c r="E67" s="14" t="s">
        <v>386</v>
      </c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249</v>
      </c>
      <c r="C68" s="13" t="s">
        <v>370</v>
      </c>
      <c r="D68" s="24" t="s">
        <v>44</v>
      </c>
      <c r="E68" s="14" t="s">
        <v>371</v>
      </c>
      <c r="F68" s="14" t="s">
        <v>258</v>
      </c>
      <c r="G68" s="10">
        <v>30000</v>
      </c>
      <c r="H68" s="25">
        <v>56</v>
      </c>
      <c r="I68" s="25">
        <v>11</v>
      </c>
      <c r="J68" s="25">
        <v>38</v>
      </c>
      <c r="K68" s="11">
        <v>27</v>
      </c>
      <c r="L68" s="11">
        <v>27</v>
      </c>
      <c r="M68" s="10">
        <v>0</v>
      </c>
      <c r="N68" s="12">
        <v>48.214285714285715</v>
      </c>
      <c r="O68" s="11">
        <v>23240.549999999996</v>
      </c>
      <c r="P68" s="11">
        <v>23240.549999999996</v>
      </c>
      <c r="Q68" s="12">
        <v>100</v>
      </c>
      <c r="R68" s="11">
        <v>23240.549999999996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113</v>
      </c>
      <c r="E69" s="14" t="s">
        <v>371</v>
      </c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114</v>
      </c>
      <c r="E70" s="14" t="s">
        <v>371</v>
      </c>
      <c r="F70" s="14" t="s">
        <v>259</v>
      </c>
      <c r="G70" s="10">
        <v>20000</v>
      </c>
      <c r="H70" s="25">
        <v>24</v>
      </c>
      <c r="I70" s="25">
        <v>2</v>
      </c>
      <c r="J70" s="25">
        <v>21</v>
      </c>
      <c r="K70" s="11">
        <v>4</v>
      </c>
      <c r="L70" s="11">
        <v>4</v>
      </c>
      <c r="M70" s="10">
        <v>0</v>
      </c>
      <c r="N70" s="12">
        <v>16.666666666666664</v>
      </c>
      <c r="O70" s="11">
        <v>1196.75</v>
      </c>
      <c r="P70" s="11">
        <v>1196.75</v>
      </c>
      <c r="Q70" s="12">
        <v>100</v>
      </c>
      <c r="R70" s="11">
        <v>1196.75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320</v>
      </c>
      <c r="E71" s="14" t="s">
        <v>371</v>
      </c>
      <c r="F71" s="14" t="s">
        <v>343</v>
      </c>
      <c r="G71" s="10">
        <v>5000</v>
      </c>
      <c r="H71" s="25">
        <v>81</v>
      </c>
      <c r="I71" s="25">
        <v>22</v>
      </c>
      <c r="J71" s="25">
        <v>51</v>
      </c>
      <c r="K71" s="11">
        <v>39</v>
      </c>
      <c r="L71" s="11">
        <v>39</v>
      </c>
      <c r="M71" s="10">
        <v>0</v>
      </c>
      <c r="N71" s="12">
        <v>48.148148148148145</v>
      </c>
      <c r="O71" s="11">
        <v>23267.12999999999</v>
      </c>
      <c r="P71" s="11">
        <v>23267.12999999999</v>
      </c>
      <c r="Q71" s="12">
        <v>100</v>
      </c>
      <c r="R71" s="11">
        <v>23267.12999999999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166</v>
      </c>
      <c r="E72" s="14" t="s">
        <v>378</v>
      </c>
      <c r="F72" s="14" t="s">
        <v>344</v>
      </c>
      <c r="G72" s="10">
        <v>10000</v>
      </c>
      <c r="H72" s="25">
        <v>3</v>
      </c>
      <c r="I72" s="25">
        <v>0</v>
      </c>
      <c r="J72" s="25">
        <v>3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45</v>
      </c>
      <c r="E73" s="14" t="s">
        <v>373</v>
      </c>
      <c r="F73" s="14" t="s">
        <v>260</v>
      </c>
      <c r="G73" s="10">
        <v>10000</v>
      </c>
      <c r="H73" s="25">
        <v>43</v>
      </c>
      <c r="I73" s="25">
        <v>11</v>
      </c>
      <c r="J73" s="25">
        <v>20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86</v>
      </c>
      <c r="E74" s="14" t="s">
        <v>373</v>
      </c>
      <c r="F74" s="14" t="s">
        <v>183</v>
      </c>
      <c r="G74" s="10">
        <v>40000</v>
      </c>
      <c r="H74" s="25">
        <v>36</v>
      </c>
      <c r="I74" s="25">
        <v>12</v>
      </c>
      <c r="J74" s="25">
        <v>24</v>
      </c>
      <c r="K74" s="11">
        <v>19</v>
      </c>
      <c r="L74" s="11">
        <v>19</v>
      </c>
      <c r="M74" s="10">
        <v>0</v>
      </c>
      <c r="N74" s="12">
        <v>52.777777777777779</v>
      </c>
      <c r="O74" s="11">
        <v>8564.6299999999992</v>
      </c>
      <c r="P74" s="11">
        <v>8564.6299999999992</v>
      </c>
      <c r="Q74" s="12">
        <v>100</v>
      </c>
      <c r="R74" s="11">
        <v>8564.6299999999992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115</v>
      </c>
      <c r="E75" s="14" t="s">
        <v>387</v>
      </c>
      <c r="F75" s="14"/>
      <c r="G75" s="10"/>
      <c r="H75" s="25">
        <v>7</v>
      </c>
      <c r="I75" s="25">
        <v>1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157</v>
      </c>
      <c r="E76" s="14" t="s">
        <v>371</v>
      </c>
      <c r="F76" s="14" t="s">
        <v>184</v>
      </c>
      <c r="G76" s="10">
        <v>40000</v>
      </c>
      <c r="H76" s="25">
        <v>57</v>
      </c>
      <c r="I76" s="25">
        <v>1</v>
      </c>
      <c r="J76" s="25">
        <v>53</v>
      </c>
      <c r="K76" s="11">
        <v>29</v>
      </c>
      <c r="L76" s="11">
        <v>29</v>
      </c>
      <c r="M76" s="10">
        <v>0</v>
      </c>
      <c r="N76" s="12">
        <v>50.877192982456144</v>
      </c>
      <c r="O76" s="11">
        <v>9031.4100000000053</v>
      </c>
      <c r="P76" s="11">
        <v>9031.4100000000053</v>
      </c>
      <c r="Q76" s="12">
        <v>100</v>
      </c>
      <c r="R76" s="11">
        <v>9031.4100000000053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152</v>
      </c>
      <c r="E77" s="14" t="s">
        <v>371</v>
      </c>
      <c r="F77" s="14" t="s">
        <v>185</v>
      </c>
      <c r="G77" s="10">
        <v>5000</v>
      </c>
      <c r="H77" s="25">
        <v>20</v>
      </c>
      <c r="I77" s="25">
        <v>5</v>
      </c>
      <c r="J77" s="25">
        <v>11</v>
      </c>
      <c r="K77" s="11">
        <v>10</v>
      </c>
      <c r="L77" s="11">
        <v>10</v>
      </c>
      <c r="M77" s="10">
        <v>0</v>
      </c>
      <c r="N77" s="12">
        <v>50</v>
      </c>
      <c r="O77" s="11">
        <v>10210.41</v>
      </c>
      <c r="P77" s="11">
        <v>10210.41</v>
      </c>
      <c r="Q77" s="12">
        <v>100</v>
      </c>
      <c r="R77" s="11">
        <v>10210.41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46</v>
      </c>
      <c r="E78" s="14" t="s">
        <v>373</v>
      </c>
      <c r="F78" s="14" t="s">
        <v>186</v>
      </c>
      <c r="G78" s="10">
        <v>30000</v>
      </c>
      <c r="H78" s="25">
        <v>63</v>
      </c>
      <c r="I78" s="25">
        <v>20</v>
      </c>
      <c r="J78" s="25">
        <v>28</v>
      </c>
      <c r="K78" s="11">
        <v>26</v>
      </c>
      <c r="L78" s="11">
        <v>26</v>
      </c>
      <c r="M78" s="10">
        <v>0</v>
      </c>
      <c r="N78" s="12">
        <v>41.269841269841265</v>
      </c>
      <c r="O78" s="11">
        <v>15172.910000000003</v>
      </c>
      <c r="P78" s="11">
        <v>15172.910000000003</v>
      </c>
      <c r="Q78" s="12">
        <v>100</v>
      </c>
      <c r="R78" s="11">
        <v>15172.910000000003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167</v>
      </c>
      <c r="E79" s="14" t="s">
        <v>371</v>
      </c>
      <c r="F79" s="14" t="s">
        <v>426</v>
      </c>
      <c r="G79" s="10">
        <v>15000</v>
      </c>
      <c r="H79" s="25">
        <v>34</v>
      </c>
      <c r="I79" s="25">
        <v>1</v>
      </c>
      <c r="J79" s="25">
        <v>33</v>
      </c>
      <c r="K79" s="11">
        <v>20</v>
      </c>
      <c r="L79" s="11">
        <v>20</v>
      </c>
      <c r="M79" s="10">
        <v>0</v>
      </c>
      <c r="N79" s="12">
        <v>58.82352941176471</v>
      </c>
      <c r="O79" s="11">
        <v>4453.5199999999995</v>
      </c>
      <c r="P79" s="11">
        <v>4453.5199999999995</v>
      </c>
      <c r="Q79" s="12">
        <v>100</v>
      </c>
      <c r="R79" s="11">
        <v>4453.5199999999995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427</v>
      </c>
      <c r="E80" s="14"/>
      <c r="F80" s="14"/>
      <c r="G80" s="10"/>
      <c r="H80" s="25">
        <v>19</v>
      </c>
      <c r="I80" s="25">
        <v>0</v>
      </c>
      <c r="J80" s="25">
        <v>19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135</v>
      </c>
      <c r="E81" s="14" t="s">
        <v>372</v>
      </c>
      <c r="F81" s="14" t="s">
        <v>388</v>
      </c>
      <c r="G81" s="10">
        <v>20000</v>
      </c>
      <c r="H81" s="25">
        <v>44</v>
      </c>
      <c r="I81" s="25">
        <v>4</v>
      </c>
      <c r="J81" s="25">
        <v>35</v>
      </c>
      <c r="K81" s="11">
        <v>3</v>
      </c>
      <c r="L81" s="11">
        <v>3</v>
      </c>
      <c r="M81" s="10">
        <v>0</v>
      </c>
      <c r="N81" s="12">
        <v>6.8181818181818175</v>
      </c>
      <c r="O81" s="11">
        <v>804.3</v>
      </c>
      <c r="P81" s="11">
        <v>804.3</v>
      </c>
      <c r="Q81" s="12">
        <v>100</v>
      </c>
      <c r="R81" s="11">
        <v>804.3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47</v>
      </c>
      <c r="E82" s="14" t="s">
        <v>371</v>
      </c>
      <c r="F82" s="14" t="s">
        <v>187</v>
      </c>
      <c r="G82" s="10">
        <v>30000</v>
      </c>
      <c r="H82" s="25">
        <v>40</v>
      </c>
      <c r="I82" s="25">
        <v>2</v>
      </c>
      <c r="J82" s="25">
        <v>27</v>
      </c>
      <c r="K82" s="11">
        <v>14</v>
      </c>
      <c r="L82" s="11">
        <v>14</v>
      </c>
      <c r="M82" s="10">
        <v>0</v>
      </c>
      <c r="N82" s="12">
        <v>35</v>
      </c>
      <c r="O82" s="11">
        <v>16967.509999999998</v>
      </c>
      <c r="P82" s="11">
        <v>16967.509999999998</v>
      </c>
      <c r="Q82" s="12">
        <v>100</v>
      </c>
      <c r="R82" s="11">
        <v>16967.509999999998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136</v>
      </c>
      <c r="E83" s="14" t="s">
        <v>373</v>
      </c>
      <c r="F83" s="14" t="s">
        <v>188</v>
      </c>
      <c r="G83" s="10">
        <v>50000</v>
      </c>
      <c r="H83" s="25">
        <v>31</v>
      </c>
      <c r="I83" s="25">
        <v>16</v>
      </c>
      <c r="J83" s="25">
        <v>13</v>
      </c>
      <c r="K83" s="11">
        <v>7</v>
      </c>
      <c r="L83" s="11">
        <v>7</v>
      </c>
      <c r="M83" s="10">
        <v>0</v>
      </c>
      <c r="N83" s="12">
        <v>22.58064516129032</v>
      </c>
      <c r="O83" s="11">
        <v>6592.05</v>
      </c>
      <c r="P83" s="11">
        <v>6592.05</v>
      </c>
      <c r="Q83" s="12">
        <v>100</v>
      </c>
      <c r="R83" s="11">
        <v>6592.05</v>
      </c>
      <c r="S83" s="12">
        <v>100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317</v>
      </c>
      <c r="E84" s="14" t="s">
        <v>371</v>
      </c>
      <c r="F84" s="14"/>
      <c r="G84" s="10"/>
      <c r="H84" s="25">
        <v>9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291</v>
      </c>
      <c r="E85" s="14" t="s">
        <v>387</v>
      </c>
      <c r="F85" s="14" t="s">
        <v>345</v>
      </c>
      <c r="G85" s="10">
        <v>10000</v>
      </c>
      <c r="H85" s="25">
        <v>4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24</v>
      </c>
      <c r="E86" s="14" t="s">
        <v>377</v>
      </c>
      <c r="F86" s="14" t="s">
        <v>189</v>
      </c>
      <c r="G86" s="10">
        <v>60000</v>
      </c>
      <c r="H86" s="25">
        <v>99</v>
      </c>
      <c r="I86" s="25">
        <v>27</v>
      </c>
      <c r="J86" s="25">
        <v>62</v>
      </c>
      <c r="K86" s="11">
        <v>5</v>
      </c>
      <c r="L86" s="11">
        <v>5</v>
      </c>
      <c r="M86" s="10">
        <v>0</v>
      </c>
      <c r="N86" s="12">
        <v>5.0505050505050502</v>
      </c>
      <c r="O86" s="11">
        <v>6731.2599999999993</v>
      </c>
      <c r="P86" s="11">
        <v>6731.2599999999993</v>
      </c>
      <c r="Q86" s="12">
        <v>100</v>
      </c>
      <c r="R86" s="11">
        <v>6731.2599999999993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137</v>
      </c>
      <c r="E87" s="14" t="s">
        <v>377</v>
      </c>
      <c r="F87" s="14" t="s">
        <v>261</v>
      </c>
      <c r="G87" s="10">
        <v>10000</v>
      </c>
      <c r="H87" s="25">
        <v>68</v>
      </c>
      <c r="I87" s="25">
        <v>16</v>
      </c>
      <c r="J87" s="25">
        <v>49</v>
      </c>
      <c r="K87" s="11">
        <v>31</v>
      </c>
      <c r="L87" s="11">
        <v>31</v>
      </c>
      <c r="M87" s="10">
        <v>0</v>
      </c>
      <c r="N87" s="12">
        <v>45.588235294117645</v>
      </c>
      <c r="O87" s="11">
        <v>19824.390000000003</v>
      </c>
      <c r="P87" s="11">
        <v>19824.390000000003</v>
      </c>
      <c r="Q87" s="12">
        <v>100</v>
      </c>
      <c r="R87" s="11">
        <v>19824.390000000003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138</v>
      </c>
      <c r="E88" s="14" t="s">
        <v>377</v>
      </c>
      <c r="F88" s="14" t="s">
        <v>262</v>
      </c>
      <c r="G88" s="10">
        <v>10000</v>
      </c>
      <c r="H88" s="25">
        <v>79</v>
      </c>
      <c r="I88" s="25">
        <v>20</v>
      </c>
      <c r="J88" s="25">
        <v>51</v>
      </c>
      <c r="K88" s="11">
        <v>58</v>
      </c>
      <c r="L88" s="11">
        <v>58</v>
      </c>
      <c r="M88" s="10">
        <v>0</v>
      </c>
      <c r="N88" s="12">
        <v>73.417721518987349</v>
      </c>
      <c r="O88" s="11">
        <v>31197.219999999994</v>
      </c>
      <c r="P88" s="11">
        <v>31197.219999999994</v>
      </c>
      <c r="Q88" s="12">
        <v>100</v>
      </c>
      <c r="R88" s="11">
        <v>31197.219999999994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87</v>
      </c>
      <c r="E89" s="14" t="s">
        <v>373</v>
      </c>
      <c r="F89" s="14" t="s">
        <v>428</v>
      </c>
      <c r="G89" s="10">
        <v>5000</v>
      </c>
      <c r="H89" s="25">
        <v>129</v>
      </c>
      <c r="I89" s="25">
        <v>43</v>
      </c>
      <c r="J89" s="25">
        <v>62</v>
      </c>
      <c r="K89" s="11">
        <v>2</v>
      </c>
      <c r="L89" s="11">
        <v>2</v>
      </c>
      <c r="M89" s="10">
        <v>0</v>
      </c>
      <c r="N89" s="12">
        <v>1.5503875968992249</v>
      </c>
      <c r="O89" s="11">
        <v>518.87</v>
      </c>
      <c r="P89" s="11">
        <v>518.87</v>
      </c>
      <c r="Q89" s="12">
        <v>100</v>
      </c>
      <c r="R89" s="11">
        <v>518.87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48</v>
      </c>
      <c r="E90" s="14" t="s">
        <v>371</v>
      </c>
      <c r="F90" s="14" t="s">
        <v>263</v>
      </c>
      <c r="G90" s="10">
        <v>20000</v>
      </c>
      <c r="H90" s="25">
        <v>21</v>
      </c>
      <c r="I90" s="25">
        <v>1</v>
      </c>
      <c r="J90" s="25">
        <v>16</v>
      </c>
      <c r="K90" s="11">
        <v>4</v>
      </c>
      <c r="L90" s="11">
        <v>4</v>
      </c>
      <c r="M90" s="10">
        <v>0</v>
      </c>
      <c r="N90" s="12">
        <v>19.047619047619047</v>
      </c>
      <c r="O90" s="11">
        <v>901.31999999999994</v>
      </c>
      <c r="P90" s="11">
        <v>901.31999999999994</v>
      </c>
      <c r="Q90" s="12">
        <v>100</v>
      </c>
      <c r="R90" s="11">
        <v>901.31999999999994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116</v>
      </c>
      <c r="E91" s="14" t="s">
        <v>371</v>
      </c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25</v>
      </c>
      <c r="E92" s="14" t="s">
        <v>377</v>
      </c>
      <c r="F92" s="14" t="s">
        <v>190</v>
      </c>
      <c r="G92" s="10">
        <v>50000</v>
      </c>
      <c r="H92" s="25">
        <v>52</v>
      </c>
      <c r="I92" s="25">
        <v>8</v>
      </c>
      <c r="J92" s="25">
        <v>43</v>
      </c>
      <c r="K92" s="11">
        <v>37</v>
      </c>
      <c r="L92" s="11">
        <v>37</v>
      </c>
      <c r="M92" s="10">
        <v>0</v>
      </c>
      <c r="N92" s="12">
        <v>71.15384615384616</v>
      </c>
      <c r="O92" s="11">
        <v>7856.1000000000067</v>
      </c>
      <c r="P92" s="11">
        <v>7856.1000000000067</v>
      </c>
      <c r="Q92" s="12">
        <v>100</v>
      </c>
      <c r="R92" s="11">
        <v>7856.1000000000067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26</v>
      </c>
      <c r="E93" s="14" t="s">
        <v>377</v>
      </c>
      <c r="F93" s="14" t="s">
        <v>191</v>
      </c>
      <c r="G93" s="10">
        <v>50000</v>
      </c>
      <c r="H93" s="25">
        <v>31</v>
      </c>
      <c r="I93" s="25">
        <v>7</v>
      </c>
      <c r="J93" s="25">
        <v>17</v>
      </c>
      <c r="K93" s="11">
        <v>8</v>
      </c>
      <c r="L93" s="11">
        <v>8</v>
      </c>
      <c r="M93" s="10">
        <v>0</v>
      </c>
      <c r="N93" s="12">
        <v>25.806451612903224</v>
      </c>
      <c r="O93" s="11">
        <v>5848.5</v>
      </c>
      <c r="P93" s="11">
        <v>5848.5</v>
      </c>
      <c r="Q93" s="12">
        <v>100</v>
      </c>
      <c r="R93" s="11">
        <v>5848.5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310</v>
      </c>
      <c r="E94" s="14" t="s">
        <v>387</v>
      </c>
      <c r="F94" s="14" t="s">
        <v>324</v>
      </c>
      <c r="G94" s="10">
        <v>5000</v>
      </c>
      <c r="H94" s="25">
        <v>37</v>
      </c>
      <c r="I94" s="25">
        <v>12</v>
      </c>
      <c r="J94" s="25">
        <v>12</v>
      </c>
      <c r="K94" s="11">
        <v>24</v>
      </c>
      <c r="L94" s="11">
        <v>24</v>
      </c>
      <c r="M94" s="10">
        <v>0</v>
      </c>
      <c r="N94" s="12">
        <v>64.86486486486487</v>
      </c>
      <c r="O94" s="11">
        <v>7680.84</v>
      </c>
      <c r="P94" s="11">
        <v>7680.84</v>
      </c>
      <c r="Q94" s="12">
        <v>100</v>
      </c>
      <c r="R94" s="11">
        <v>7680.84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88</v>
      </c>
      <c r="E95" s="14" t="s">
        <v>371</v>
      </c>
      <c r="F95" s="14" t="s">
        <v>192</v>
      </c>
      <c r="G95" s="10">
        <v>20000</v>
      </c>
      <c r="H95" s="25">
        <v>21</v>
      </c>
      <c r="I95" s="25">
        <v>0</v>
      </c>
      <c r="J95" s="25">
        <v>21</v>
      </c>
      <c r="K95" s="11">
        <v>18</v>
      </c>
      <c r="L95" s="11">
        <v>18</v>
      </c>
      <c r="M95" s="10">
        <v>0</v>
      </c>
      <c r="N95" s="12">
        <v>85.714285714285708</v>
      </c>
      <c r="O95" s="11">
        <v>3727.0799999999995</v>
      </c>
      <c r="P95" s="11">
        <v>3727.0799999999995</v>
      </c>
      <c r="Q95" s="12">
        <v>100</v>
      </c>
      <c r="R95" s="11">
        <v>3727.0799999999995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333</v>
      </c>
      <c r="E96" s="14" t="s">
        <v>371</v>
      </c>
      <c r="F96" s="14" t="s">
        <v>346</v>
      </c>
      <c r="G96" s="10">
        <v>5000</v>
      </c>
      <c r="H96" s="25">
        <v>8</v>
      </c>
      <c r="I96" s="25">
        <v>3</v>
      </c>
      <c r="J96" s="25">
        <v>4</v>
      </c>
      <c r="K96" s="11">
        <v>5</v>
      </c>
      <c r="L96" s="11">
        <v>5</v>
      </c>
      <c r="M96" s="10">
        <v>0</v>
      </c>
      <c r="N96" s="12">
        <v>62.5</v>
      </c>
      <c r="O96" s="11">
        <v>1178.23</v>
      </c>
      <c r="P96" s="11">
        <v>1178.23</v>
      </c>
      <c r="Q96" s="12">
        <v>100</v>
      </c>
      <c r="R96" s="11">
        <v>1178.23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314</v>
      </c>
      <c r="E97" s="14" t="s">
        <v>389</v>
      </c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429</v>
      </c>
      <c r="E98" s="14"/>
      <c r="F98" s="14" t="s">
        <v>430</v>
      </c>
      <c r="G98" s="10">
        <v>20000</v>
      </c>
      <c r="H98" s="25">
        <v>15</v>
      </c>
      <c r="I98" s="25">
        <v>0</v>
      </c>
      <c r="J98" s="25">
        <v>11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139</v>
      </c>
      <c r="E99" s="14" t="s">
        <v>373</v>
      </c>
      <c r="F99" s="14"/>
      <c r="G99" s="10"/>
      <c r="H99" s="25">
        <v>6</v>
      </c>
      <c r="I99" s="25">
        <v>2</v>
      </c>
      <c r="J99" s="25">
        <v>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89</v>
      </c>
      <c r="E100" s="14" t="s">
        <v>389</v>
      </c>
      <c r="F100" s="14"/>
      <c r="G100" s="10"/>
      <c r="H100" s="25">
        <v>8</v>
      </c>
      <c r="I100" s="25">
        <v>1</v>
      </c>
      <c r="J100" s="25">
        <v>7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140</v>
      </c>
      <c r="E101" s="14" t="s">
        <v>387</v>
      </c>
      <c r="F101" s="14" t="s">
        <v>264</v>
      </c>
      <c r="G101" s="10">
        <v>15000</v>
      </c>
      <c r="H101" s="25">
        <v>14</v>
      </c>
      <c r="I101" s="25">
        <v>0</v>
      </c>
      <c r="J101" s="25">
        <v>14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235</v>
      </c>
      <c r="C102" s="13" t="s">
        <v>370</v>
      </c>
      <c r="D102" s="24" t="s">
        <v>27</v>
      </c>
      <c r="E102" s="14" t="s">
        <v>371</v>
      </c>
      <c r="F102" s="14" t="s">
        <v>265</v>
      </c>
      <c r="G102" s="10">
        <v>40000</v>
      </c>
      <c r="H102" s="25">
        <v>143</v>
      </c>
      <c r="I102" s="25">
        <v>71</v>
      </c>
      <c r="J102" s="25">
        <v>53</v>
      </c>
      <c r="K102" s="11">
        <v>60</v>
      </c>
      <c r="L102" s="11">
        <v>60</v>
      </c>
      <c r="M102" s="10">
        <v>0</v>
      </c>
      <c r="N102" s="12">
        <v>41.95804195804196</v>
      </c>
      <c r="O102" s="11">
        <v>23431.54</v>
      </c>
      <c r="P102" s="11">
        <v>23431.54</v>
      </c>
      <c r="Q102" s="12">
        <v>100</v>
      </c>
      <c r="R102" s="11">
        <v>23431.54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90</v>
      </c>
      <c r="E103" s="14" t="s">
        <v>373</v>
      </c>
      <c r="F103" s="14" t="s">
        <v>193</v>
      </c>
      <c r="G103" s="10">
        <v>30000</v>
      </c>
      <c r="H103" s="25">
        <v>32</v>
      </c>
      <c r="I103" s="25">
        <v>9</v>
      </c>
      <c r="J103" s="25">
        <v>20</v>
      </c>
      <c r="K103" s="11">
        <v>13</v>
      </c>
      <c r="L103" s="11">
        <v>13</v>
      </c>
      <c r="M103" s="10">
        <v>0</v>
      </c>
      <c r="N103" s="12">
        <v>40.625</v>
      </c>
      <c r="O103" s="11">
        <v>11641.92</v>
      </c>
      <c r="P103" s="11">
        <v>11641.92</v>
      </c>
      <c r="Q103" s="12">
        <v>100</v>
      </c>
      <c r="R103" s="11">
        <v>11641.92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390</v>
      </c>
      <c r="E104" s="14"/>
      <c r="F104" s="14" t="s">
        <v>431</v>
      </c>
      <c r="G104" s="10">
        <v>10000</v>
      </c>
      <c r="H104" s="25">
        <v>19</v>
      </c>
      <c r="I104" s="25">
        <v>0</v>
      </c>
      <c r="J104" s="25">
        <v>18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91</v>
      </c>
      <c r="E105" s="14" t="s">
        <v>371</v>
      </c>
      <c r="F105" s="14" t="s">
        <v>194</v>
      </c>
      <c r="G105" s="10">
        <v>60000</v>
      </c>
      <c r="H105" s="25">
        <v>77</v>
      </c>
      <c r="I105" s="25">
        <v>23</v>
      </c>
      <c r="J105" s="25">
        <v>47</v>
      </c>
      <c r="K105" s="11">
        <v>45</v>
      </c>
      <c r="L105" s="11">
        <v>45</v>
      </c>
      <c r="M105" s="10">
        <v>0</v>
      </c>
      <c r="N105" s="12">
        <v>58.441558441558442</v>
      </c>
      <c r="O105" s="11">
        <v>30833.760000000002</v>
      </c>
      <c r="P105" s="11">
        <v>30833.760000000002</v>
      </c>
      <c r="Q105" s="12">
        <v>100</v>
      </c>
      <c r="R105" s="11">
        <v>30833.760000000002</v>
      </c>
      <c r="S105" s="12">
        <v>100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295</v>
      </c>
      <c r="E106" s="14" t="s">
        <v>371</v>
      </c>
      <c r="F106" s="14"/>
      <c r="G106" s="10"/>
      <c r="H106" s="25">
        <v>1</v>
      </c>
      <c r="I106" s="25">
        <v>0</v>
      </c>
      <c r="J106" s="25">
        <v>1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92</v>
      </c>
      <c r="E107" s="14" t="s">
        <v>371</v>
      </c>
      <c r="F107" s="14" t="s">
        <v>195</v>
      </c>
      <c r="G107" s="10">
        <v>5000</v>
      </c>
      <c r="H107" s="25">
        <v>22</v>
      </c>
      <c r="I107" s="25">
        <v>6</v>
      </c>
      <c r="J107" s="25">
        <v>13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309</v>
      </c>
      <c r="E108" s="14" t="s">
        <v>373</v>
      </c>
      <c r="F108" s="14"/>
      <c r="G108" s="10"/>
      <c r="H108" s="25">
        <v>12</v>
      </c>
      <c r="I108" s="25">
        <v>3</v>
      </c>
      <c r="J108" s="25">
        <v>6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93</v>
      </c>
      <c r="E109" s="14" t="s">
        <v>375</v>
      </c>
      <c r="F109" s="14" t="s">
        <v>325</v>
      </c>
      <c r="G109" s="10">
        <v>10000</v>
      </c>
      <c r="H109" s="25">
        <v>131</v>
      </c>
      <c r="I109" s="25">
        <v>12</v>
      </c>
      <c r="J109" s="25">
        <v>102</v>
      </c>
      <c r="K109" s="11">
        <v>67</v>
      </c>
      <c r="L109" s="11">
        <v>67</v>
      </c>
      <c r="M109" s="10">
        <v>0</v>
      </c>
      <c r="N109" s="12">
        <v>51.145038167938928</v>
      </c>
      <c r="O109" s="11">
        <v>44516.19</v>
      </c>
      <c r="P109" s="11">
        <v>44516.19</v>
      </c>
      <c r="Q109" s="12">
        <v>100</v>
      </c>
      <c r="R109" s="11">
        <v>44516.19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49</v>
      </c>
      <c r="E110" s="14" t="s">
        <v>375</v>
      </c>
      <c r="F110" s="14" t="s">
        <v>303</v>
      </c>
      <c r="G110" s="10">
        <v>20000</v>
      </c>
      <c r="H110" s="25">
        <v>27</v>
      </c>
      <c r="I110" s="25">
        <v>1</v>
      </c>
      <c r="J110" s="25">
        <v>23</v>
      </c>
      <c r="K110" s="11">
        <v>13</v>
      </c>
      <c r="L110" s="11">
        <v>13</v>
      </c>
      <c r="M110" s="10">
        <v>0</v>
      </c>
      <c r="N110" s="12">
        <v>48.148148148148145</v>
      </c>
      <c r="O110" s="11">
        <v>8695.4199999999983</v>
      </c>
      <c r="P110" s="11">
        <v>8695.4199999999983</v>
      </c>
      <c r="Q110" s="12">
        <v>100</v>
      </c>
      <c r="R110" s="11">
        <v>8695.4199999999983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117</v>
      </c>
      <c r="E111" s="14" t="s">
        <v>373</v>
      </c>
      <c r="F111" s="14"/>
      <c r="G111" s="10"/>
      <c r="H111" s="25">
        <v>7</v>
      </c>
      <c r="I111" s="25">
        <v>4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28</v>
      </c>
      <c r="E112" s="14" t="s">
        <v>371</v>
      </c>
      <c r="F112" s="14" t="s">
        <v>196</v>
      </c>
      <c r="G112" s="10">
        <v>5000</v>
      </c>
      <c r="H112" s="25">
        <v>69</v>
      </c>
      <c r="I112" s="25">
        <v>27</v>
      </c>
      <c r="J112" s="25">
        <v>37</v>
      </c>
      <c r="K112" s="11">
        <v>51</v>
      </c>
      <c r="L112" s="11">
        <v>51</v>
      </c>
      <c r="M112" s="10">
        <v>0</v>
      </c>
      <c r="N112" s="12">
        <v>73.91304347826086</v>
      </c>
      <c r="O112" s="11">
        <v>28928.46000000001</v>
      </c>
      <c r="P112" s="11">
        <v>28928.46000000001</v>
      </c>
      <c r="Q112" s="12">
        <v>100</v>
      </c>
      <c r="R112" s="11">
        <v>28928.46000000001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29</v>
      </c>
      <c r="E113" s="14" t="s">
        <v>391</v>
      </c>
      <c r="F113" s="14" t="s">
        <v>197</v>
      </c>
      <c r="G113" s="10">
        <v>30000</v>
      </c>
      <c r="H113" s="25">
        <v>43</v>
      </c>
      <c r="I113" s="25">
        <v>5</v>
      </c>
      <c r="J113" s="25">
        <v>25</v>
      </c>
      <c r="K113" s="11">
        <v>9</v>
      </c>
      <c r="L113" s="11">
        <v>9</v>
      </c>
      <c r="M113" s="10">
        <v>0</v>
      </c>
      <c r="N113" s="12">
        <v>20.930232558139537</v>
      </c>
      <c r="O113" s="11">
        <v>12967.919999999998</v>
      </c>
      <c r="P113" s="11">
        <v>12967.919999999998</v>
      </c>
      <c r="Q113" s="12">
        <v>100</v>
      </c>
      <c r="R113" s="11">
        <v>12967.919999999998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50</v>
      </c>
      <c r="E114" s="14" t="s">
        <v>392</v>
      </c>
      <c r="F114" s="14" t="s">
        <v>326</v>
      </c>
      <c r="G114" s="10">
        <v>30000</v>
      </c>
      <c r="H114" s="25">
        <v>55</v>
      </c>
      <c r="I114" s="25">
        <v>0</v>
      </c>
      <c r="J114" s="25">
        <v>44</v>
      </c>
      <c r="K114" s="11">
        <v>30</v>
      </c>
      <c r="L114" s="11">
        <v>30</v>
      </c>
      <c r="M114" s="10">
        <v>0</v>
      </c>
      <c r="N114" s="12">
        <v>54.54545454545454</v>
      </c>
      <c r="O114" s="11">
        <v>33205.979999999996</v>
      </c>
      <c r="P114" s="11">
        <v>33205.979999999996</v>
      </c>
      <c r="Q114" s="12">
        <v>100</v>
      </c>
      <c r="R114" s="11">
        <v>33205.979999999996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94</v>
      </c>
      <c r="E115" s="14" t="s">
        <v>393</v>
      </c>
      <c r="F115" s="14" t="s">
        <v>266</v>
      </c>
      <c r="G115" s="10">
        <v>10000</v>
      </c>
      <c r="H115" s="25">
        <v>52</v>
      </c>
      <c r="I115" s="25">
        <v>6</v>
      </c>
      <c r="J115" s="25">
        <v>13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141</v>
      </c>
      <c r="E116" s="14"/>
      <c r="F116" s="14"/>
      <c r="G116" s="10"/>
      <c r="H116" s="25">
        <v>6</v>
      </c>
      <c r="I116" s="25">
        <v>1</v>
      </c>
      <c r="J116" s="25">
        <v>3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118</v>
      </c>
      <c r="E117" s="14" t="s">
        <v>371</v>
      </c>
      <c r="F117" s="14" t="s">
        <v>198</v>
      </c>
      <c r="G117" s="10">
        <v>35000</v>
      </c>
      <c r="H117" s="25">
        <v>36</v>
      </c>
      <c r="I117" s="25">
        <v>0</v>
      </c>
      <c r="J117" s="25">
        <v>30</v>
      </c>
      <c r="K117" s="11">
        <v>24</v>
      </c>
      <c r="L117" s="11">
        <v>24</v>
      </c>
      <c r="M117" s="10">
        <v>0</v>
      </c>
      <c r="N117" s="12">
        <v>66.666666666666657</v>
      </c>
      <c r="O117" s="11">
        <v>4975.5300000000016</v>
      </c>
      <c r="P117" s="11">
        <v>4975.5300000000016</v>
      </c>
      <c r="Q117" s="12">
        <v>100</v>
      </c>
      <c r="R117" s="11">
        <v>4975.5300000000016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51</v>
      </c>
      <c r="E118" s="14" t="s">
        <v>371</v>
      </c>
      <c r="F118" s="14" t="s">
        <v>199</v>
      </c>
      <c r="G118" s="10">
        <v>5000</v>
      </c>
      <c r="H118" s="25">
        <v>34</v>
      </c>
      <c r="I118" s="25">
        <v>0</v>
      </c>
      <c r="J118" s="25">
        <v>24</v>
      </c>
      <c r="K118" s="11">
        <v>25</v>
      </c>
      <c r="L118" s="11">
        <v>25</v>
      </c>
      <c r="M118" s="10">
        <v>0</v>
      </c>
      <c r="N118" s="12">
        <v>73.529411764705884</v>
      </c>
      <c r="O118" s="11">
        <v>8953.5900000000038</v>
      </c>
      <c r="P118" s="11">
        <v>8953.5900000000038</v>
      </c>
      <c r="Q118" s="12">
        <v>100</v>
      </c>
      <c r="R118" s="11">
        <v>8953.5900000000038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200</v>
      </c>
      <c r="E119" s="14" t="s">
        <v>371</v>
      </c>
      <c r="F119" s="14" t="s">
        <v>268</v>
      </c>
      <c r="G119" s="10">
        <v>5000</v>
      </c>
      <c r="H119" s="25">
        <v>50</v>
      </c>
      <c r="I119" s="25">
        <v>8</v>
      </c>
      <c r="J119" s="25">
        <v>36</v>
      </c>
      <c r="K119" s="11">
        <v>46</v>
      </c>
      <c r="L119" s="11">
        <v>46</v>
      </c>
      <c r="M119" s="10">
        <v>0</v>
      </c>
      <c r="N119" s="12">
        <v>92</v>
      </c>
      <c r="O119" s="11">
        <v>18194.649999999998</v>
      </c>
      <c r="P119" s="11">
        <v>18194.649999999998</v>
      </c>
      <c r="Q119" s="12">
        <v>100</v>
      </c>
      <c r="R119" s="11">
        <v>18194.649999999998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404</v>
      </c>
      <c r="E120" s="14"/>
      <c r="F120" s="14"/>
      <c r="G120" s="10"/>
      <c r="H120" s="25">
        <v>6</v>
      </c>
      <c r="I120" s="25">
        <v>0</v>
      </c>
      <c r="J120" s="25">
        <v>2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95</v>
      </c>
      <c r="E121" s="14" t="s">
        <v>377</v>
      </c>
      <c r="F121" s="14" t="s">
        <v>394</v>
      </c>
      <c r="G121" s="10">
        <v>1000</v>
      </c>
      <c r="H121" s="25">
        <v>25</v>
      </c>
      <c r="I121" s="25">
        <v>3</v>
      </c>
      <c r="J121" s="25">
        <v>22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96</v>
      </c>
      <c r="E122" s="14" t="s">
        <v>395</v>
      </c>
      <c r="F122" s="14" t="s">
        <v>347</v>
      </c>
      <c r="G122" s="10">
        <v>20000</v>
      </c>
      <c r="H122" s="25">
        <v>45</v>
      </c>
      <c r="I122" s="25">
        <v>9</v>
      </c>
      <c r="J122" s="25">
        <v>19</v>
      </c>
      <c r="K122" s="11">
        <v>7</v>
      </c>
      <c r="L122" s="11">
        <v>7</v>
      </c>
      <c r="M122" s="10">
        <v>0</v>
      </c>
      <c r="N122" s="12">
        <v>15.555555555555555</v>
      </c>
      <c r="O122" s="11">
        <v>6460.9699999999993</v>
      </c>
      <c r="P122" s="11">
        <v>6460.9699999999993</v>
      </c>
      <c r="Q122" s="12">
        <v>100</v>
      </c>
      <c r="R122" s="11">
        <v>6460.9699999999993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97</v>
      </c>
      <c r="E123" s="14" t="s">
        <v>392</v>
      </c>
      <c r="F123" s="14"/>
      <c r="G123" s="10"/>
      <c r="H123" s="25">
        <v>16</v>
      </c>
      <c r="I123" s="25">
        <v>0</v>
      </c>
      <c r="J123" s="25">
        <v>12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119</v>
      </c>
      <c r="E124" s="14" t="s">
        <v>371</v>
      </c>
      <c r="F124" s="14" t="s">
        <v>304</v>
      </c>
      <c r="G124" s="10">
        <v>10000</v>
      </c>
      <c r="H124" s="25">
        <v>36</v>
      </c>
      <c r="I124" s="25">
        <v>1</v>
      </c>
      <c r="J124" s="25">
        <v>32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98</v>
      </c>
      <c r="E125" s="14" t="s">
        <v>378</v>
      </c>
      <c r="F125" s="14" t="s">
        <v>396</v>
      </c>
      <c r="G125" s="10">
        <v>20000</v>
      </c>
      <c r="H125" s="25">
        <v>57</v>
      </c>
      <c r="I125" s="25">
        <v>7</v>
      </c>
      <c r="J125" s="25">
        <v>41</v>
      </c>
      <c r="K125" s="11">
        <v>8</v>
      </c>
      <c r="L125" s="11">
        <v>8</v>
      </c>
      <c r="M125" s="10">
        <v>0</v>
      </c>
      <c r="N125" s="12">
        <v>14.035087719298245</v>
      </c>
      <c r="O125" s="11">
        <v>2512.4500000000007</v>
      </c>
      <c r="P125" s="11">
        <v>2512.4500000000007</v>
      </c>
      <c r="Q125" s="12">
        <v>100</v>
      </c>
      <c r="R125" s="11">
        <v>2512.4500000000007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142</v>
      </c>
      <c r="E126" s="14" t="s">
        <v>371</v>
      </c>
      <c r="F126" s="14" t="s">
        <v>269</v>
      </c>
      <c r="G126" s="10">
        <v>5000</v>
      </c>
      <c r="H126" s="25">
        <v>2</v>
      </c>
      <c r="I126" s="25">
        <v>1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120</v>
      </c>
      <c r="E127" s="14" t="s">
        <v>371</v>
      </c>
      <c r="F127" s="14" t="s">
        <v>201</v>
      </c>
      <c r="G127" s="10">
        <v>30000</v>
      </c>
      <c r="H127" s="25">
        <v>32</v>
      </c>
      <c r="I127" s="25">
        <v>6</v>
      </c>
      <c r="J127" s="25">
        <v>16</v>
      </c>
      <c r="K127" s="11">
        <v>15</v>
      </c>
      <c r="L127" s="11">
        <v>15</v>
      </c>
      <c r="M127" s="10">
        <v>0</v>
      </c>
      <c r="N127" s="12">
        <v>46.875</v>
      </c>
      <c r="O127" s="11">
        <v>11784.029999999999</v>
      </c>
      <c r="P127" s="11">
        <v>11784.029999999999</v>
      </c>
      <c r="Q127" s="12">
        <v>100</v>
      </c>
      <c r="R127" s="11">
        <v>11784.029999999999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52</v>
      </c>
      <c r="E128" s="14" t="s">
        <v>377</v>
      </c>
      <c r="F128" s="14" t="s">
        <v>202</v>
      </c>
      <c r="G128" s="10">
        <v>50000</v>
      </c>
      <c r="H128" s="25">
        <v>32</v>
      </c>
      <c r="I128" s="25">
        <v>21</v>
      </c>
      <c r="J128" s="25">
        <v>8</v>
      </c>
      <c r="K128" s="11">
        <v>4</v>
      </c>
      <c r="L128" s="11">
        <v>4</v>
      </c>
      <c r="M128" s="10">
        <v>0</v>
      </c>
      <c r="N128" s="12">
        <v>12.5</v>
      </c>
      <c r="O128" s="11">
        <v>2024.5099999999998</v>
      </c>
      <c r="P128" s="11">
        <v>2024.5099999999998</v>
      </c>
      <c r="Q128" s="12">
        <v>100</v>
      </c>
      <c r="R128" s="11">
        <v>2024.5099999999998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53</v>
      </c>
      <c r="E129" s="14" t="s">
        <v>377</v>
      </c>
      <c r="F129" s="14" t="s">
        <v>203</v>
      </c>
      <c r="G129" s="10">
        <v>50000</v>
      </c>
      <c r="H129" s="25">
        <v>42</v>
      </c>
      <c r="I129" s="25">
        <v>14</v>
      </c>
      <c r="J129" s="25">
        <v>20</v>
      </c>
      <c r="K129" s="11">
        <v>19</v>
      </c>
      <c r="L129" s="11">
        <v>19</v>
      </c>
      <c r="M129" s="10">
        <v>0</v>
      </c>
      <c r="N129" s="12">
        <v>45.238095238095241</v>
      </c>
      <c r="O129" s="11">
        <v>9894.0300000000007</v>
      </c>
      <c r="P129" s="11">
        <v>9894.0300000000007</v>
      </c>
      <c r="Q129" s="12">
        <v>100</v>
      </c>
      <c r="R129" s="11">
        <v>9894.0300000000007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99</v>
      </c>
      <c r="E130" s="14" t="s">
        <v>397</v>
      </c>
      <c r="F130" s="14" t="s">
        <v>204</v>
      </c>
      <c r="G130" s="10">
        <v>50000</v>
      </c>
      <c r="H130" s="25">
        <v>47</v>
      </c>
      <c r="I130" s="25">
        <v>3</v>
      </c>
      <c r="J130" s="25">
        <v>34</v>
      </c>
      <c r="K130" s="11">
        <v>10</v>
      </c>
      <c r="L130" s="11">
        <v>10</v>
      </c>
      <c r="M130" s="10">
        <v>0</v>
      </c>
      <c r="N130" s="12">
        <v>21.276595744680851</v>
      </c>
      <c r="O130" s="11">
        <v>2472.7799999999997</v>
      </c>
      <c r="P130" s="11">
        <v>2472.7799999999997</v>
      </c>
      <c r="Q130" s="12">
        <v>100</v>
      </c>
      <c r="R130" s="11">
        <v>2472.7799999999997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143</v>
      </c>
      <c r="E131" s="14" t="s">
        <v>371</v>
      </c>
      <c r="F131" s="14" t="s">
        <v>270</v>
      </c>
      <c r="G131" s="10">
        <v>30000</v>
      </c>
      <c r="H131" s="25">
        <v>20</v>
      </c>
      <c r="I131" s="25">
        <v>1</v>
      </c>
      <c r="J131" s="25">
        <v>13</v>
      </c>
      <c r="K131" s="11">
        <v>12</v>
      </c>
      <c r="L131" s="11">
        <v>12</v>
      </c>
      <c r="M131" s="10">
        <v>0</v>
      </c>
      <c r="N131" s="12">
        <v>60</v>
      </c>
      <c r="O131" s="11">
        <v>4699.9600000000009</v>
      </c>
      <c r="P131" s="11">
        <v>4699.9600000000009</v>
      </c>
      <c r="Q131" s="12">
        <v>100</v>
      </c>
      <c r="R131" s="11">
        <v>4699.9600000000009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348</v>
      </c>
      <c r="E132" s="14" t="s">
        <v>371</v>
      </c>
      <c r="F132" s="14" t="s">
        <v>359</v>
      </c>
      <c r="G132" s="10">
        <v>5000</v>
      </c>
      <c r="H132" s="25">
        <v>1</v>
      </c>
      <c r="I132" s="25">
        <v>0</v>
      </c>
      <c r="J132" s="25">
        <v>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121</v>
      </c>
      <c r="E133" s="14" t="s">
        <v>373</v>
      </c>
      <c r="F133" s="14" t="s">
        <v>205</v>
      </c>
      <c r="G133" s="10">
        <v>30000</v>
      </c>
      <c r="H133" s="25">
        <v>23</v>
      </c>
      <c r="I133" s="25">
        <v>8</v>
      </c>
      <c r="J133" s="25">
        <v>13</v>
      </c>
      <c r="K133" s="11">
        <v>9</v>
      </c>
      <c r="L133" s="11">
        <v>9</v>
      </c>
      <c r="M133" s="10">
        <v>0</v>
      </c>
      <c r="N133" s="12">
        <v>39.130434782608695</v>
      </c>
      <c r="O133" s="11">
        <v>8774.0199999999986</v>
      </c>
      <c r="P133" s="11">
        <v>8774.0199999999986</v>
      </c>
      <c r="Q133" s="12">
        <v>100</v>
      </c>
      <c r="R133" s="11">
        <v>8774.0199999999986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100</v>
      </c>
      <c r="E134" s="14" t="s">
        <v>371</v>
      </c>
      <c r="F134" s="14" t="s">
        <v>271</v>
      </c>
      <c r="G134" s="10">
        <v>10000</v>
      </c>
      <c r="H134" s="25">
        <v>14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54</v>
      </c>
      <c r="E135" s="14" t="s">
        <v>371</v>
      </c>
      <c r="F135" s="14" t="s">
        <v>272</v>
      </c>
      <c r="G135" s="10">
        <v>10000</v>
      </c>
      <c r="H135" s="25">
        <v>18</v>
      </c>
      <c r="I135" s="25">
        <v>0</v>
      </c>
      <c r="J135" s="25">
        <v>18</v>
      </c>
      <c r="K135" s="11">
        <v>11</v>
      </c>
      <c r="L135" s="11">
        <v>11</v>
      </c>
      <c r="M135" s="10">
        <v>0</v>
      </c>
      <c r="N135" s="12">
        <v>61.111111111111114</v>
      </c>
      <c r="O135" s="11">
        <v>3336.91</v>
      </c>
      <c r="P135" s="11">
        <v>3336.91</v>
      </c>
      <c r="Q135" s="12">
        <v>100</v>
      </c>
      <c r="R135" s="11">
        <v>3336.91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365</v>
      </c>
      <c r="E136" s="14" t="s">
        <v>371</v>
      </c>
      <c r="F136" s="14"/>
      <c r="G136" s="10"/>
      <c r="H136" s="25">
        <v>3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168</v>
      </c>
      <c r="E137" s="14" t="s">
        <v>371</v>
      </c>
      <c r="F137" s="14" t="s">
        <v>273</v>
      </c>
      <c r="G137" s="10">
        <v>10000</v>
      </c>
      <c r="H137" s="25">
        <v>8</v>
      </c>
      <c r="I137" s="25">
        <v>0</v>
      </c>
      <c r="J137" s="25">
        <v>7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122</v>
      </c>
      <c r="E138" s="14" t="s">
        <v>398</v>
      </c>
      <c r="F138" s="14" t="s">
        <v>274</v>
      </c>
      <c r="G138" s="10">
        <v>40000</v>
      </c>
      <c r="H138" s="25">
        <v>73</v>
      </c>
      <c r="I138" s="25">
        <v>1</v>
      </c>
      <c r="J138" s="25">
        <v>23</v>
      </c>
      <c r="K138" s="11">
        <v>31</v>
      </c>
      <c r="L138" s="11">
        <v>31</v>
      </c>
      <c r="M138" s="10">
        <v>0</v>
      </c>
      <c r="N138" s="12">
        <v>42.465753424657535</v>
      </c>
      <c r="O138" s="11">
        <v>7714.4299999999994</v>
      </c>
      <c r="P138" s="11">
        <v>7714.4299999999994</v>
      </c>
      <c r="Q138" s="12">
        <v>100</v>
      </c>
      <c r="R138" s="11">
        <v>7714.4299999999994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360</v>
      </c>
      <c r="E139" s="14" t="s">
        <v>371</v>
      </c>
      <c r="F139" s="14" t="s">
        <v>366</v>
      </c>
      <c r="G139" s="10">
        <v>30000</v>
      </c>
      <c r="H139" s="25">
        <v>2</v>
      </c>
      <c r="I139" s="25">
        <v>0</v>
      </c>
      <c r="J139" s="25">
        <v>0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55</v>
      </c>
      <c r="E140" s="14" t="s">
        <v>371</v>
      </c>
      <c r="F140" s="14" t="s">
        <v>206</v>
      </c>
      <c r="G140" s="10">
        <v>5000</v>
      </c>
      <c r="H140" s="25">
        <v>43</v>
      </c>
      <c r="I140" s="25">
        <v>4</v>
      </c>
      <c r="J140" s="25">
        <v>38</v>
      </c>
      <c r="K140" s="11">
        <v>41</v>
      </c>
      <c r="L140" s="11">
        <v>41</v>
      </c>
      <c r="M140" s="10">
        <v>0</v>
      </c>
      <c r="N140" s="12">
        <v>95.348837209302332</v>
      </c>
      <c r="O140" s="11">
        <v>29406.430000000037</v>
      </c>
      <c r="P140" s="11">
        <v>29406.430000000037</v>
      </c>
      <c r="Q140" s="12">
        <v>100</v>
      </c>
      <c r="R140" s="11">
        <v>29406.430000000037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296</v>
      </c>
      <c r="E141" s="14" t="s">
        <v>371</v>
      </c>
      <c r="F141" s="14" t="s">
        <v>311</v>
      </c>
      <c r="G141" s="10">
        <v>20000</v>
      </c>
      <c r="H141" s="25">
        <v>4</v>
      </c>
      <c r="I141" s="25">
        <v>0</v>
      </c>
      <c r="J141" s="25">
        <v>2</v>
      </c>
      <c r="K141" s="11">
        <v>2</v>
      </c>
      <c r="L141" s="11">
        <v>2</v>
      </c>
      <c r="M141" s="10">
        <v>0</v>
      </c>
      <c r="N141" s="12">
        <v>50</v>
      </c>
      <c r="O141" s="11">
        <v>182.7</v>
      </c>
      <c r="P141" s="11">
        <v>182.7</v>
      </c>
      <c r="Q141" s="12">
        <v>100</v>
      </c>
      <c r="R141" s="11">
        <v>182.7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123</v>
      </c>
      <c r="E142" s="14" t="s">
        <v>371</v>
      </c>
      <c r="F142" s="14"/>
      <c r="G142" s="10"/>
      <c r="H142" s="25">
        <v>8</v>
      </c>
      <c r="I142" s="25">
        <v>7</v>
      </c>
      <c r="J142" s="25">
        <v>1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56</v>
      </c>
      <c r="E143" s="14" t="s">
        <v>371</v>
      </c>
      <c r="F143" s="14" t="s">
        <v>275</v>
      </c>
      <c r="G143" s="10">
        <v>40000</v>
      </c>
      <c r="H143" s="25">
        <v>30</v>
      </c>
      <c r="I143" s="25">
        <v>2</v>
      </c>
      <c r="J143" s="25">
        <v>25</v>
      </c>
      <c r="K143" s="11">
        <v>21</v>
      </c>
      <c r="L143" s="11">
        <v>21</v>
      </c>
      <c r="M143" s="10">
        <v>0</v>
      </c>
      <c r="N143" s="12">
        <v>70</v>
      </c>
      <c r="O143" s="11">
        <v>6756.8700000000035</v>
      </c>
      <c r="P143" s="11">
        <v>6756.8700000000035</v>
      </c>
      <c r="Q143" s="12">
        <v>100</v>
      </c>
      <c r="R143" s="11">
        <v>6756.8700000000035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57</v>
      </c>
      <c r="E144" s="14" t="s">
        <v>379</v>
      </c>
      <c r="F144" s="14" t="s">
        <v>207</v>
      </c>
      <c r="G144" s="10">
        <v>50000</v>
      </c>
      <c r="H144" s="25">
        <v>36</v>
      </c>
      <c r="I144" s="25">
        <v>5</v>
      </c>
      <c r="J144" s="25">
        <v>31</v>
      </c>
      <c r="K144" s="11">
        <v>21</v>
      </c>
      <c r="L144" s="11">
        <v>21</v>
      </c>
      <c r="M144" s="10">
        <v>0</v>
      </c>
      <c r="N144" s="12">
        <v>58.333333333333336</v>
      </c>
      <c r="O144" s="11">
        <v>8515.119999999999</v>
      </c>
      <c r="P144" s="11">
        <v>8515.119999999999</v>
      </c>
      <c r="Q144" s="12">
        <v>100</v>
      </c>
      <c r="R144" s="11">
        <v>8515.119999999999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101</v>
      </c>
      <c r="E145" s="14" t="s">
        <v>375</v>
      </c>
      <c r="F145" s="14" t="s">
        <v>276</v>
      </c>
      <c r="G145" s="10">
        <v>15000</v>
      </c>
      <c r="H145" s="25">
        <v>5</v>
      </c>
      <c r="I145" s="25">
        <v>2</v>
      </c>
      <c r="J145" s="25">
        <v>0</v>
      </c>
      <c r="K145" s="11">
        <v>4</v>
      </c>
      <c r="L145" s="11">
        <v>4</v>
      </c>
      <c r="M145" s="10">
        <v>0</v>
      </c>
      <c r="N145" s="12">
        <v>80</v>
      </c>
      <c r="O145" s="11">
        <v>2204.1000000000004</v>
      </c>
      <c r="P145" s="11">
        <v>2204.1000000000004</v>
      </c>
      <c r="Q145" s="12">
        <v>100</v>
      </c>
      <c r="R145" s="11">
        <v>2204.1000000000004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169</v>
      </c>
      <c r="E146" s="14" t="s">
        <v>373</v>
      </c>
      <c r="F146" s="14" t="s">
        <v>277</v>
      </c>
      <c r="G146" s="10">
        <v>20000</v>
      </c>
      <c r="H146" s="25">
        <v>5</v>
      </c>
      <c r="I146" s="25">
        <v>0</v>
      </c>
      <c r="J146" s="25">
        <v>2</v>
      </c>
      <c r="K146" s="11">
        <v>3</v>
      </c>
      <c r="L146" s="11">
        <v>3</v>
      </c>
      <c r="M146" s="10">
        <v>0</v>
      </c>
      <c r="N146" s="12">
        <v>60</v>
      </c>
      <c r="O146" s="11">
        <v>1082.1299999999999</v>
      </c>
      <c r="P146" s="11">
        <v>1082.1299999999999</v>
      </c>
      <c r="Q146" s="12">
        <v>100</v>
      </c>
      <c r="R146" s="11">
        <v>1082.1299999999999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58</v>
      </c>
      <c r="E147" s="14" t="s">
        <v>373</v>
      </c>
      <c r="F147" s="14" t="s">
        <v>208</v>
      </c>
      <c r="G147" s="10">
        <v>50000</v>
      </c>
      <c r="H147" s="25">
        <v>33</v>
      </c>
      <c r="I147" s="25">
        <v>13</v>
      </c>
      <c r="J147" s="25">
        <v>7</v>
      </c>
      <c r="K147" s="11">
        <v>17</v>
      </c>
      <c r="L147" s="11">
        <v>17</v>
      </c>
      <c r="M147" s="10">
        <v>0</v>
      </c>
      <c r="N147" s="12">
        <v>51.515151515151516</v>
      </c>
      <c r="O147" s="11">
        <v>3991.7500000000014</v>
      </c>
      <c r="P147" s="11">
        <v>3991.7500000000014</v>
      </c>
      <c r="Q147" s="12">
        <v>100</v>
      </c>
      <c r="R147" s="11">
        <v>3991.7500000000014</v>
      </c>
      <c r="S147" s="12">
        <v>100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102</v>
      </c>
      <c r="E148" s="14" t="s">
        <v>386</v>
      </c>
      <c r="F148" s="14" t="s">
        <v>305</v>
      </c>
      <c r="G148" s="10">
        <v>20000</v>
      </c>
      <c r="H148" s="25">
        <v>36</v>
      </c>
      <c r="I148" s="25">
        <v>7</v>
      </c>
      <c r="J148" s="25">
        <v>5</v>
      </c>
      <c r="K148" s="11">
        <v>22</v>
      </c>
      <c r="L148" s="11">
        <v>22</v>
      </c>
      <c r="M148" s="10">
        <v>0</v>
      </c>
      <c r="N148" s="12">
        <v>61.111111111111114</v>
      </c>
      <c r="O148" s="11">
        <v>3883.8500000000004</v>
      </c>
      <c r="P148" s="11">
        <v>3883.8500000000004</v>
      </c>
      <c r="Q148" s="12">
        <v>100</v>
      </c>
      <c r="R148" s="11">
        <v>3883.8500000000004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30</v>
      </c>
      <c r="E149" s="14" t="s">
        <v>377</v>
      </c>
      <c r="F149" s="14" t="s">
        <v>278</v>
      </c>
      <c r="G149" s="10">
        <v>10000</v>
      </c>
      <c r="H149" s="25">
        <v>33</v>
      </c>
      <c r="I149" s="25">
        <v>7</v>
      </c>
      <c r="J149" s="25">
        <v>23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59</v>
      </c>
      <c r="E150" s="14" t="s">
        <v>387</v>
      </c>
      <c r="F150" s="14"/>
      <c r="G150" s="10"/>
      <c r="H150" s="25">
        <v>1</v>
      </c>
      <c r="I150" s="25">
        <v>0</v>
      </c>
      <c r="J150" s="25">
        <v>1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60</v>
      </c>
      <c r="E151" s="14" t="s">
        <v>371</v>
      </c>
      <c r="F151" s="14" t="s">
        <v>209</v>
      </c>
      <c r="G151" s="10">
        <v>40000</v>
      </c>
      <c r="H151" s="25">
        <v>67</v>
      </c>
      <c r="I151" s="25">
        <v>5</v>
      </c>
      <c r="J151" s="25">
        <v>57</v>
      </c>
      <c r="K151" s="11">
        <v>54</v>
      </c>
      <c r="L151" s="11">
        <v>54</v>
      </c>
      <c r="M151" s="10">
        <v>0</v>
      </c>
      <c r="N151" s="12">
        <v>80.597014925373131</v>
      </c>
      <c r="O151" s="11">
        <v>16671.800000000014</v>
      </c>
      <c r="P151" s="11">
        <v>16671.800000000014</v>
      </c>
      <c r="Q151" s="12">
        <v>100</v>
      </c>
      <c r="R151" s="11">
        <v>16671.800000000014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124</v>
      </c>
      <c r="E152" s="14" t="s">
        <v>371</v>
      </c>
      <c r="F152" s="14" t="s">
        <v>210</v>
      </c>
      <c r="G152" s="10">
        <v>70000</v>
      </c>
      <c r="H152" s="25">
        <v>83</v>
      </c>
      <c r="I152" s="25">
        <v>6</v>
      </c>
      <c r="J152" s="25">
        <v>75</v>
      </c>
      <c r="K152" s="11">
        <v>71</v>
      </c>
      <c r="L152" s="11">
        <v>71</v>
      </c>
      <c r="M152" s="10">
        <v>0</v>
      </c>
      <c r="N152" s="12">
        <v>85.542168674698786</v>
      </c>
      <c r="O152" s="11">
        <v>36630.980000000025</v>
      </c>
      <c r="P152" s="11">
        <v>36630.980000000025</v>
      </c>
      <c r="Q152" s="12">
        <v>100</v>
      </c>
      <c r="R152" s="11">
        <v>36630.980000000025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31</v>
      </c>
      <c r="E153" s="14" t="s">
        <v>399</v>
      </c>
      <c r="F153" s="14" t="s">
        <v>211</v>
      </c>
      <c r="G153" s="10">
        <v>40000</v>
      </c>
      <c r="H153" s="25">
        <v>42</v>
      </c>
      <c r="I153" s="25">
        <v>9</v>
      </c>
      <c r="J153" s="25">
        <v>31</v>
      </c>
      <c r="K153" s="11">
        <v>12</v>
      </c>
      <c r="L153" s="11">
        <v>12</v>
      </c>
      <c r="M153" s="10">
        <v>0</v>
      </c>
      <c r="N153" s="12">
        <v>28.571428571428569</v>
      </c>
      <c r="O153" s="11">
        <v>10067.300000000001</v>
      </c>
      <c r="P153" s="11">
        <v>10067.300000000001</v>
      </c>
      <c r="Q153" s="12">
        <v>100</v>
      </c>
      <c r="R153" s="11">
        <v>10067.300000000001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318</v>
      </c>
      <c r="E154" s="14" t="s">
        <v>371</v>
      </c>
      <c r="F154" s="14" t="s">
        <v>349</v>
      </c>
      <c r="G154" s="10">
        <v>5000</v>
      </c>
      <c r="H154" s="25">
        <v>27</v>
      </c>
      <c r="I154" s="25">
        <v>2</v>
      </c>
      <c r="J154" s="25">
        <v>24</v>
      </c>
      <c r="K154" s="11">
        <v>17</v>
      </c>
      <c r="L154" s="11">
        <v>17</v>
      </c>
      <c r="M154" s="10">
        <v>0</v>
      </c>
      <c r="N154" s="12">
        <v>62.962962962962962</v>
      </c>
      <c r="O154" s="11">
        <v>3580.920000000001</v>
      </c>
      <c r="P154" s="11">
        <v>3580.920000000001</v>
      </c>
      <c r="Q154" s="12">
        <v>100</v>
      </c>
      <c r="R154" s="11">
        <v>3580.920000000001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61</v>
      </c>
      <c r="E155" s="14" t="s">
        <v>400</v>
      </c>
      <c r="F155" s="14" t="s">
        <v>212</v>
      </c>
      <c r="G155" s="10">
        <v>5000</v>
      </c>
      <c r="H155" s="25">
        <v>25</v>
      </c>
      <c r="I155" s="25">
        <v>3</v>
      </c>
      <c r="J155" s="25">
        <v>15</v>
      </c>
      <c r="K155" s="11">
        <v>21</v>
      </c>
      <c r="L155" s="11">
        <v>21</v>
      </c>
      <c r="M155" s="10">
        <v>0</v>
      </c>
      <c r="N155" s="12">
        <v>84</v>
      </c>
      <c r="O155" s="11">
        <v>21202.959999999992</v>
      </c>
      <c r="P155" s="11">
        <v>21202.959999999992</v>
      </c>
      <c r="Q155" s="12">
        <v>100</v>
      </c>
      <c r="R155" s="11">
        <v>21202.959999999992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170</v>
      </c>
      <c r="E156" s="14" t="s">
        <v>371</v>
      </c>
      <c r="F156" s="14" t="s">
        <v>279</v>
      </c>
      <c r="G156" s="10">
        <v>20000</v>
      </c>
      <c r="H156" s="25">
        <v>2</v>
      </c>
      <c r="I156" s="25">
        <v>0</v>
      </c>
      <c r="J156" s="25">
        <v>1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319</v>
      </c>
      <c r="E157" s="14" t="s">
        <v>371</v>
      </c>
      <c r="F157" s="14" t="s">
        <v>327</v>
      </c>
      <c r="G157" s="10">
        <v>5000</v>
      </c>
      <c r="H157" s="25">
        <v>19</v>
      </c>
      <c r="I157" s="25">
        <v>1</v>
      </c>
      <c r="J157" s="25">
        <v>17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153</v>
      </c>
      <c r="E158" s="14" t="s">
        <v>371</v>
      </c>
      <c r="F158" s="14" t="s">
        <v>213</v>
      </c>
      <c r="G158" s="10">
        <v>20000</v>
      </c>
      <c r="H158" s="25">
        <v>20</v>
      </c>
      <c r="I158" s="25">
        <v>0</v>
      </c>
      <c r="J158" s="25">
        <v>19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144</v>
      </c>
      <c r="E159" s="14" t="s">
        <v>378</v>
      </c>
      <c r="F159" s="14"/>
      <c r="G159" s="10"/>
      <c r="H159" s="25">
        <v>34</v>
      </c>
      <c r="I159" s="25">
        <v>9</v>
      </c>
      <c r="J159" s="25">
        <v>20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62</v>
      </c>
      <c r="E160" s="14" t="s">
        <v>371</v>
      </c>
      <c r="F160" s="14" t="s">
        <v>328</v>
      </c>
      <c r="G160" s="10">
        <v>5000</v>
      </c>
      <c r="H160" s="25">
        <v>40</v>
      </c>
      <c r="I160" s="25">
        <v>2</v>
      </c>
      <c r="J160" s="25">
        <v>36</v>
      </c>
      <c r="K160" s="11">
        <v>19</v>
      </c>
      <c r="L160" s="11">
        <v>19</v>
      </c>
      <c r="M160" s="10">
        <v>0</v>
      </c>
      <c r="N160" s="12">
        <v>47.5</v>
      </c>
      <c r="O160" s="11">
        <v>4592.47</v>
      </c>
      <c r="P160" s="11">
        <v>4592.47</v>
      </c>
      <c r="Q160" s="12">
        <v>100</v>
      </c>
      <c r="R160" s="11">
        <v>4592.47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63</v>
      </c>
      <c r="E161" s="14" t="s">
        <v>371</v>
      </c>
      <c r="F161" s="14" t="s">
        <v>214</v>
      </c>
      <c r="G161" s="10">
        <v>20000</v>
      </c>
      <c r="H161" s="25">
        <v>57</v>
      </c>
      <c r="I161" s="25">
        <v>4</v>
      </c>
      <c r="J161" s="25">
        <v>48</v>
      </c>
      <c r="K161" s="11">
        <v>49</v>
      </c>
      <c r="L161" s="11">
        <v>49</v>
      </c>
      <c r="M161" s="10">
        <v>0</v>
      </c>
      <c r="N161" s="12">
        <v>85.964912280701753</v>
      </c>
      <c r="O161" s="11">
        <v>27488.059999999998</v>
      </c>
      <c r="P161" s="11">
        <v>27488.059999999998</v>
      </c>
      <c r="Q161" s="12">
        <v>100</v>
      </c>
      <c r="R161" s="11">
        <v>27488.059999999998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145</v>
      </c>
      <c r="E162" s="14" t="s">
        <v>371</v>
      </c>
      <c r="F162" s="14" t="s">
        <v>280</v>
      </c>
      <c r="G162" s="10">
        <v>10000</v>
      </c>
      <c r="H162" s="25">
        <v>46</v>
      </c>
      <c r="I162" s="25">
        <v>6</v>
      </c>
      <c r="J162" s="25">
        <v>30</v>
      </c>
      <c r="K162" s="11">
        <v>38</v>
      </c>
      <c r="L162" s="11">
        <v>38</v>
      </c>
      <c r="M162" s="10">
        <v>0</v>
      </c>
      <c r="N162" s="12">
        <v>82.608695652173907</v>
      </c>
      <c r="O162" s="11">
        <v>12812.789999999995</v>
      </c>
      <c r="P162" s="11">
        <v>12812.789999999995</v>
      </c>
      <c r="Q162" s="12">
        <v>100</v>
      </c>
      <c r="R162" s="11">
        <v>12812.789999999995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103</v>
      </c>
      <c r="E163" s="14" t="s">
        <v>387</v>
      </c>
      <c r="F163" s="14" t="s">
        <v>350</v>
      </c>
      <c r="G163" s="10">
        <v>10000</v>
      </c>
      <c r="H163" s="25">
        <v>55</v>
      </c>
      <c r="I163" s="25">
        <v>3</v>
      </c>
      <c r="J163" s="25">
        <v>44</v>
      </c>
      <c r="K163" s="11">
        <v>2</v>
      </c>
      <c r="L163" s="11">
        <v>2</v>
      </c>
      <c r="M163" s="10">
        <v>0</v>
      </c>
      <c r="N163" s="12">
        <v>3.6363636363636362</v>
      </c>
      <c r="O163" s="11">
        <v>2418.5500000000002</v>
      </c>
      <c r="P163" s="11">
        <v>2418.5500000000002</v>
      </c>
      <c r="Q163" s="12">
        <v>100</v>
      </c>
      <c r="R163" s="11">
        <v>2418.5500000000002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334</v>
      </c>
      <c r="E164" s="14" t="s">
        <v>371</v>
      </c>
      <c r="F164" s="14" t="s">
        <v>367</v>
      </c>
      <c r="G164" s="10">
        <v>30000</v>
      </c>
      <c r="H164" s="25">
        <v>13</v>
      </c>
      <c r="I164" s="25">
        <v>2</v>
      </c>
      <c r="J164" s="25">
        <v>11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146</v>
      </c>
      <c r="E165" s="14" t="s">
        <v>371</v>
      </c>
      <c r="F165" s="14" t="s">
        <v>281</v>
      </c>
      <c r="G165" s="10">
        <v>10000</v>
      </c>
      <c r="H165" s="25">
        <v>67</v>
      </c>
      <c r="I165" s="25">
        <v>12</v>
      </c>
      <c r="J165" s="25">
        <v>42</v>
      </c>
      <c r="K165" s="11">
        <v>27</v>
      </c>
      <c r="L165" s="11">
        <v>27</v>
      </c>
      <c r="M165" s="10">
        <v>0</v>
      </c>
      <c r="N165" s="12">
        <v>40.298507462686565</v>
      </c>
      <c r="O165" s="11">
        <v>12633.050000000003</v>
      </c>
      <c r="P165" s="11">
        <v>12633.050000000003</v>
      </c>
      <c r="Q165" s="12">
        <v>100</v>
      </c>
      <c r="R165" s="11">
        <v>12633.050000000003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104</v>
      </c>
      <c r="E166" s="14" t="s">
        <v>373</v>
      </c>
      <c r="F166" s="14" t="s">
        <v>215</v>
      </c>
      <c r="G166" s="10">
        <v>50000</v>
      </c>
      <c r="H166" s="25">
        <v>19</v>
      </c>
      <c r="I166" s="25">
        <v>5</v>
      </c>
      <c r="J166" s="25">
        <v>13</v>
      </c>
      <c r="K166" s="11">
        <v>7</v>
      </c>
      <c r="L166" s="11">
        <v>7</v>
      </c>
      <c r="M166" s="10">
        <v>0</v>
      </c>
      <c r="N166" s="12">
        <v>36.84210526315789</v>
      </c>
      <c r="O166" s="11">
        <v>3342.46</v>
      </c>
      <c r="P166" s="11">
        <v>3342.46</v>
      </c>
      <c r="Q166" s="12">
        <v>100</v>
      </c>
      <c r="R166" s="11">
        <v>3342.46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171</v>
      </c>
      <c r="E167" s="14" t="s">
        <v>401</v>
      </c>
      <c r="F167" s="14" t="s">
        <v>282</v>
      </c>
      <c r="G167" s="10">
        <v>10000</v>
      </c>
      <c r="H167" s="25">
        <v>3</v>
      </c>
      <c r="I167" s="25">
        <v>0</v>
      </c>
      <c r="J167" s="25">
        <v>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283</v>
      </c>
      <c r="E168" s="14" t="s">
        <v>371</v>
      </c>
      <c r="F168" s="14" t="s">
        <v>284</v>
      </c>
      <c r="G168" s="10">
        <v>5000</v>
      </c>
      <c r="H168" s="25">
        <v>11</v>
      </c>
      <c r="I168" s="25">
        <v>0</v>
      </c>
      <c r="J168" s="25">
        <v>9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64</v>
      </c>
      <c r="E169" s="14" t="s">
        <v>375</v>
      </c>
      <c r="F169" s="14" t="s">
        <v>216</v>
      </c>
      <c r="G169" s="10">
        <v>40000</v>
      </c>
      <c r="H169" s="25">
        <v>60</v>
      </c>
      <c r="I169" s="25">
        <v>7</v>
      </c>
      <c r="J169" s="25">
        <v>46</v>
      </c>
      <c r="K169" s="11">
        <v>32</v>
      </c>
      <c r="L169" s="11">
        <v>32</v>
      </c>
      <c r="M169" s="10">
        <v>0</v>
      </c>
      <c r="N169" s="12">
        <v>53.333333333333336</v>
      </c>
      <c r="O169" s="11">
        <v>11636.159999999996</v>
      </c>
      <c r="P169" s="11">
        <v>11636.159999999996</v>
      </c>
      <c r="Q169" s="12">
        <v>100</v>
      </c>
      <c r="R169" s="11">
        <v>11636.159999999996</v>
      </c>
      <c r="S169" s="12">
        <v>100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105</v>
      </c>
      <c r="E170" s="14" t="s">
        <v>375</v>
      </c>
      <c r="F170" s="14" t="s">
        <v>217</v>
      </c>
      <c r="G170" s="10">
        <v>40000</v>
      </c>
      <c r="H170" s="25">
        <v>62</v>
      </c>
      <c r="I170" s="25">
        <v>6</v>
      </c>
      <c r="J170" s="25">
        <v>45</v>
      </c>
      <c r="K170" s="11">
        <v>10</v>
      </c>
      <c r="L170" s="11">
        <v>10</v>
      </c>
      <c r="M170" s="10">
        <v>0</v>
      </c>
      <c r="N170" s="12">
        <v>16.129032258064516</v>
      </c>
      <c r="O170" s="11">
        <v>2351.5699999999997</v>
      </c>
      <c r="P170" s="11">
        <v>2351.5699999999997</v>
      </c>
      <c r="Q170" s="12">
        <v>100</v>
      </c>
      <c r="R170" s="11">
        <v>2351.5699999999997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335</v>
      </c>
      <c r="E171" s="14" t="s">
        <v>371</v>
      </c>
      <c r="F171" s="14" t="s">
        <v>432</v>
      </c>
      <c r="G171" s="10"/>
      <c r="H171" s="25">
        <v>3</v>
      </c>
      <c r="I171" s="25">
        <v>1</v>
      </c>
      <c r="J171" s="25">
        <v>1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315</v>
      </c>
      <c r="E172" s="14" t="s">
        <v>371</v>
      </c>
      <c r="F172" s="14" t="s">
        <v>351</v>
      </c>
      <c r="G172" s="10">
        <v>2000</v>
      </c>
      <c r="H172" s="25">
        <v>3</v>
      </c>
      <c r="I172" s="25">
        <v>0</v>
      </c>
      <c r="J172" s="25">
        <v>3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336</v>
      </c>
      <c r="E173" s="14" t="s">
        <v>371</v>
      </c>
      <c r="F173" s="14" t="s">
        <v>368</v>
      </c>
      <c r="G173" s="10">
        <v>5000</v>
      </c>
      <c r="H173" s="25">
        <v>24</v>
      </c>
      <c r="I173" s="25">
        <v>2</v>
      </c>
      <c r="J173" s="25">
        <v>19</v>
      </c>
      <c r="K173" s="11">
        <v>6</v>
      </c>
      <c r="L173" s="11">
        <v>6</v>
      </c>
      <c r="M173" s="10">
        <v>0</v>
      </c>
      <c r="N173" s="12">
        <v>25</v>
      </c>
      <c r="O173" s="11">
        <v>4240.7199999999993</v>
      </c>
      <c r="P173" s="11">
        <v>4240.7199999999993</v>
      </c>
      <c r="Q173" s="12">
        <v>100</v>
      </c>
      <c r="R173" s="11">
        <v>4240.7199999999993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321</v>
      </c>
      <c r="E174" s="14" t="s">
        <v>371</v>
      </c>
      <c r="F174" s="14" t="s">
        <v>329</v>
      </c>
      <c r="G174" s="10">
        <v>30000</v>
      </c>
      <c r="H174" s="25">
        <v>6</v>
      </c>
      <c r="I174" s="25">
        <v>0</v>
      </c>
      <c r="J174" s="25">
        <v>5</v>
      </c>
      <c r="K174" s="11">
        <v>2</v>
      </c>
      <c r="L174" s="11">
        <v>2</v>
      </c>
      <c r="M174" s="10">
        <v>0</v>
      </c>
      <c r="N174" s="12">
        <v>33.333333333333329</v>
      </c>
      <c r="O174" s="11">
        <v>840.42</v>
      </c>
      <c r="P174" s="11">
        <v>840.42</v>
      </c>
      <c r="Q174" s="12">
        <v>100</v>
      </c>
      <c r="R174" s="11">
        <v>840.42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32</v>
      </c>
      <c r="E175" s="14" t="s">
        <v>379</v>
      </c>
      <c r="F175" s="14" t="s">
        <v>218</v>
      </c>
      <c r="G175" s="10">
        <v>73348.81</v>
      </c>
      <c r="H175" s="25">
        <v>31</v>
      </c>
      <c r="I175" s="25">
        <v>6</v>
      </c>
      <c r="J175" s="25">
        <v>23</v>
      </c>
      <c r="K175" s="11">
        <v>19</v>
      </c>
      <c r="L175" s="11">
        <v>19</v>
      </c>
      <c r="M175" s="10">
        <v>0</v>
      </c>
      <c r="N175" s="12">
        <v>61.29032258064516</v>
      </c>
      <c r="O175" s="11">
        <v>16644.219999999998</v>
      </c>
      <c r="P175" s="11">
        <v>16644.219999999998</v>
      </c>
      <c r="Q175" s="12">
        <v>100</v>
      </c>
      <c r="R175" s="11">
        <v>16644.219999999998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158</v>
      </c>
      <c r="E176" s="14" t="s">
        <v>373</v>
      </c>
      <c r="F176" s="14" t="s">
        <v>285</v>
      </c>
      <c r="G176" s="10">
        <v>10000</v>
      </c>
      <c r="H176" s="25">
        <v>16</v>
      </c>
      <c r="I176" s="25">
        <v>2</v>
      </c>
      <c r="J176" s="25">
        <v>6</v>
      </c>
      <c r="K176" s="11">
        <v>10</v>
      </c>
      <c r="L176" s="11">
        <v>10</v>
      </c>
      <c r="M176" s="10">
        <v>0</v>
      </c>
      <c r="N176" s="12">
        <v>62.5</v>
      </c>
      <c r="O176" s="11">
        <v>3054.06</v>
      </c>
      <c r="P176" s="11">
        <v>3054.06</v>
      </c>
      <c r="Q176" s="12">
        <v>100</v>
      </c>
      <c r="R176" s="11">
        <v>3054.06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219</v>
      </c>
      <c r="E177" s="14" t="s">
        <v>371</v>
      </c>
      <c r="F177" s="14" t="s">
        <v>286</v>
      </c>
      <c r="G177" s="10">
        <v>7000</v>
      </c>
      <c r="H177" s="25">
        <v>69</v>
      </c>
      <c r="I177" s="25">
        <v>2</v>
      </c>
      <c r="J177" s="25">
        <v>18</v>
      </c>
      <c r="K177" s="11">
        <v>22</v>
      </c>
      <c r="L177" s="11">
        <v>22</v>
      </c>
      <c r="M177" s="10">
        <v>0</v>
      </c>
      <c r="N177" s="12">
        <v>31.884057971014489</v>
      </c>
      <c r="O177" s="11">
        <v>4057.1599999999989</v>
      </c>
      <c r="P177" s="11">
        <v>4057.1599999999989</v>
      </c>
      <c r="Q177" s="12">
        <v>100</v>
      </c>
      <c r="R177" s="11">
        <v>4057.1599999999989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126</v>
      </c>
      <c r="E178" s="14" t="s">
        <v>398</v>
      </c>
      <c r="F178" s="14" t="s">
        <v>220</v>
      </c>
      <c r="G178" s="10">
        <v>20000</v>
      </c>
      <c r="H178" s="25">
        <v>66</v>
      </c>
      <c r="I178" s="25">
        <v>1</v>
      </c>
      <c r="J178" s="25">
        <v>31</v>
      </c>
      <c r="K178" s="11">
        <v>34</v>
      </c>
      <c r="L178" s="11">
        <v>34</v>
      </c>
      <c r="M178" s="10">
        <v>0</v>
      </c>
      <c r="N178" s="12">
        <v>51.515151515151516</v>
      </c>
      <c r="O178" s="11">
        <v>14055.690000000004</v>
      </c>
      <c r="P178" s="11">
        <v>14055.690000000004</v>
      </c>
      <c r="Q178" s="12">
        <v>100</v>
      </c>
      <c r="R178" s="11">
        <v>14055.690000000004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106</v>
      </c>
      <c r="E179" s="14" t="s">
        <v>371</v>
      </c>
      <c r="F179" s="14" t="s">
        <v>287</v>
      </c>
      <c r="G179" s="10">
        <v>10000</v>
      </c>
      <c r="H179" s="25">
        <v>18</v>
      </c>
      <c r="I179" s="25">
        <v>1</v>
      </c>
      <c r="J179" s="25">
        <v>11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337</v>
      </c>
      <c r="E180" s="14" t="s">
        <v>371</v>
      </c>
      <c r="F180" s="14" t="s">
        <v>369</v>
      </c>
      <c r="G180" s="10">
        <v>10000</v>
      </c>
      <c r="H180" s="25">
        <v>3</v>
      </c>
      <c r="I180" s="25">
        <v>0</v>
      </c>
      <c r="J180" s="25">
        <v>3</v>
      </c>
      <c r="K180" s="11">
        <v>1</v>
      </c>
      <c r="L180" s="11">
        <v>1</v>
      </c>
      <c r="M180" s="10">
        <v>0</v>
      </c>
      <c r="N180" s="12">
        <v>33.333333333333329</v>
      </c>
      <c r="O180" s="11">
        <v>313.51</v>
      </c>
      <c r="P180" s="11">
        <v>313.51</v>
      </c>
      <c r="Q180" s="12">
        <v>100</v>
      </c>
      <c r="R180" s="11">
        <v>313.51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127</v>
      </c>
      <c r="E181" s="14" t="s">
        <v>379</v>
      </c>
      <c r="F181" s="14" t="s">
        <v>221</v>
      </c>
      <c r="G181" s="10">
        <v>30000</v>
      </c>
      <c r="H181" s="25">
        <v>79</v>
      </c>
      <c r="I181" s="25">
        <v>29</v>
      </c>
      <c r="J181" s="25">
        <v>49</v>
      </c>
      <c r="K181" s="11">
        <v>46</v>
      </c>
      <c r="L181" s="11">
        <v>46</v>
      </c>
      <c r="M181" s="10">
        <v>0</v>
      </c>
      <c r="N181" s="12">
        <v>58.22784810126582</v>
      </c>
      <c r="O181" s="11">
        <v>29172.560000000009</v>
      </c>
      <c r="P181" s="11">
        <v>29172.560000000009</v>
      </c>
      <c r="Q181" s="12">
        <v>100</v>
      </c>
      <c r="R181" s="11">
        <v>29172.560000000009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65</v>
      </c>
      <c r="E182" s="14" t="s">
        <v>373</v>
      </c>
      <c r="F182" s="14" t="s">
        <v>222</v>
      </c>
      <c r="G182" s="10">
        <v>70000</v>
      </c>
      <c r="H182" s="25">
        <v>114</v>
      </c>
      <c r="I182" s="25">
        <v>53</v>
      </c>
      <c r="J182" s="25">
        <v>47</v>
      </c>
      <c r="K182" s="11">
        <v>75</v>
      </c>
      <c r="L182" s="11">
        <v>75</v>
      </c>
      <c r="M182" s="10">
        <v>0</v>
      </c>
      <c r="N182" s="12">
        <v>65.789473684210535</v>
      </c>
      <c r="O182" s="11">
        <v>47082.899999999958</v>
      </c>
      <c r="P182" s="11">
        <v>47082.899999999958</v>
      </c>
      <c r="Q182" s="12">
        <v>100</v>
      </c>
      <c r="R182" s="11">
        <v>47082.899999999958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4.25" customHeight="1" x14ac:dyDescent="0.2">
      <c r="A183" s="1">
        <v>178</v>
      </c>
      <c r="B183" s="13" t="s">
        <v>227</v>
      </c>
      <c r="C183" s="13" t="s">
        <v>370</v>
      </c>
      <c r="D183" s="24" t="s">
        <v>297</v>
      </c>
      <c r="E183" s="14" t="s">
        <v>373</v>
      </c>
      <c r="F183" s="14"/>
      <c r="G183" s="10"/>
      <c r="H183" s="25">
        <v>21</v>
      </c>
      <c r="I183" s="25">
        <v>3</v>
      </c>
      <c r="J183" s="25">
        <v>13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147</v>
      </c>
      <c r="E184" s="14" t="s">
        <v>371</v>
      </c>
      <c r="F184" s="14" t="s">
        <v>352</v>
      </c>
      <c r="G184" s="10">
        <v>10000</v>
      </c>
      <c r="H184" s="25">
        <v>8</v>
      </c>
      <c r="I184" s="25">
        <v>0</v>
      </c>
      <c r="J184" s="25">
        <v>3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338</v>
      </c>
      <c r="E185" s="14" t="s">
        <v>371</v>
      </c>
      <c r="F185" s="14" t="s">
        <v>361</v>
      </c>
      <c r="G185" s="10">
        <v>5000</v>
      </c>
      <c r="H185" s="25">
        <v>14</v>
      </c>
      <c r="I185" s="25">
        <v>3</v>
      </c>
      <c r="J185" s="25">
        <v>10</v>
      </c>
      <c r="K185" s="11">
        <v>11</v>
      </c>
      <c r="L185" s="11">
        <v>11</v>
      </c>
      <c r="M185" s="10">
        <v>0</v>
      </c>
      <c r="N185" s="12">
        <v>78.571428571428569</v>
      </c>
      <c r="O185" s="11">
        <v>4034.33</v>
      </c>
      <c r="P185" s="11">
        <v>4034.33</v>
      </c>
      <c r="Q185" s="12">
        <v>100</v>
      </c>
      <c r="R185" s="11">
        <v>4034.33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339</v>
      </c>
      <c r="E186" s="14" t="s">
        <v>373</v>
      </c>
      <c r="F186" s="14"/>
      <c r="G186" s="10"/>
      <c r="H186" s="25">
        <v>4</v>
      </c>
      <c r="I186" s="25">
        <v>1</v>
      </c>
      <c r="J186" s="25">
        <v>3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107</v>
      </c>
      <c r="E187" s="14" t="s">
        <v>371</v>
      </c>
      <c r="F187" s="14" t="s">
        <v>223</v>
      </c>
      <c r="G187" s="10">
        <v>5000</v>
      </c>
      <c r="H187" s="25">
        <v>59</v>
      </c>
      <c r="I187" s="25">
        <v>1</v>
      </c>
      <c r="J187" s="25">
        <v>55</v>
      </c>
      <c r="K187" s="11">
        <v>46</v>
      </c>
      <c r="L187" s="11">
        <v>46</v>
      </c>
      <c r="M187" s="10">
        <v>0</v>
      </c>
      <c r="N187" s="12">
        <v>77.966101694915253</v>
      </c>
      <c r="O187" s="11">
        <v>23663.5</v>
      </c>
      <c r="P187" s="11">
        <v>23663.5</v>
      </c>
      <c r="Q187" s="12">
        <v>100</v>
      </c>
      <c r="R187" s="11">
        <v>23663.5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128</v>
      </c>
      <c r="E188" s="14" t="s">
        <v>371</v>
      </c>
      <c r="F188" s="14" t="s">
        <v>224</v>
      </c>
      <c r="G188" s="10">
        <v>30000</v>
      </c>
      <c r="H188" s="25">
        <v>15</v>
      </c>
      <c r="I188" s="25">
        <v>0</v>
      </c>
      <c r="J188" s="25">
        <v>14</v>
      </c>
      <c r="K188" s="11">
        <v>12</v>
      </c>
      <c r="L188" s="11">
        <v>12</v>
      </c>
      <c r="M188" s="10">
        <v>0</v>
      </c>
      <c r="N188" s="12">
        <v>80</v>
      </c>
      <c r="O188" s="11">
        <v>2777.0400000000004</v>
      </c>
      <c r="P188" s="11">
        <v>2777.0400000000004</v>
      </c>
      <c r="Q188" s="12">
        <v>100</v>
      </c>
      <c r="R188" s="11">
        <v>2777.0400000000004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108</v>
      </c>
      <c r="E189" s="14" t="s">
        <v>371</v>
      </c>
      <c r="F189" s="14" t="s">
        <v>288</v>
      </c>
      <c r="G189" s="10">
        <v>20000</v>
      </c>
      <c r="H189" s="25">
        <v>9</v>
      </c>
      <c r="I189" s="25">
        <v>1</v>
      </c>
      <c r="J189" s="25">
        <v>8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39" t="s">
        <v>19</v>
      </c>
      <c r="B190" s="140"/>
      <c r="C190" s="140"/>
      <c r="D190" s="140"/>
      <c r="E190" s="140"/>
      <c r="F190" s="140"/>
      <c r="G190" s="141"/>
      <c r="H190" s="25">
        <v>5939</v>
      </c>
      <c r="I190" s="25">
        <v>1076</v>
      </c>
      <c r="J190" s="25">
        <v>3662</v>
      </c>
      <c r="K190" s="11">
        <v>2278</v>
      </c>
      <c r="L190" s="11">
        <v>2278</v>
      </c>
      <c r="M190" s="10">
        <v>0</v>
      </c>
      <c r="N190" s="12">
        <v>38.356625694561373</v>
      </c>
      <c r="O190" s="11">
        <v>1177043.4100000004</v>
      </c>
      <c r="P190" s="11">
        <v>1177043.4100000004</v>
      </c>
      <c r="Q190" s="12">
        <v>100</v>
      </c>
      <c r="R190" s="11">
        <v>1177043.4100000004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</sheetData>
  <sheetProtection password="EA9D" sheet="1" objects="1" scenarios="1"/>
  <mergeCells count="31">
    <mergeCell ref="AA3:AB3"/>
    <mergeCell ref="AC3:AD3"/>
    <mergeCell ref="AE3:AF3"/>
    <mergeCell ref="A190:G19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0"/>
  <sheetViews>
    <sheetView topLeftCell="A154" zoomScale="70" zoomScaleNormal="70" zoomScaleSheetLayoutView="130" workbookViewId="0">
      <selection activeCell="J194" sqref="J194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435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01"/>
      <c r="AB4" s="100"/>
      <c r="AC4" s="101"/>
      <c r="AD4" s="100"/>
      <c r="AE4" s="101"/>
      <c r="AF4" s="100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25</v>
      </c>
      <c r="L6" s="11">
        <v>25</v>
      </c>
      <c r="M6" s="10">
        <v>0</v>
      </c>
      <c r="N6" s="12">
        <v>56.81818181818182</v>
      </c>
      <c r="O6" s="11">
        <v>8398.67</v>
      </c>
      <c r="P6" s="11">
        <v>8398.67</v>
      </c>
      <c r="Q6" s="12">
        <v>100</v>
      </c>
      <c r="R6" s="11">
        <v>8398.67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47</v>
      </c>
      <c r="I7" s="25">
        <v>10</v>
      </c>
      <c r="J7" s="25">
        <v>30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148</v>
      </c>
      <c r="E8" s="14" t="s">
        <v>371</v>
      </c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14</v>
      </c>
      <c r="L8" s="11">
        <v>14</v>
      </c>
      <c r="M8" s="10">
        <v>0</v>
      </c>
      <c r="N8" s="12">
        <v>66.666666666666657</v>
      </c>
      <c r="O8" s="11">
        <v>3118.079999999999</v>
      </c>
      <c r="P8" s="11">
        <v>3118.079999999999</v>
      </c>
      <c r="Q8" s="12">
        <v>100</v>
      </c>
      <c r="R8" s="11">
        <v>3118.079999999999</v>
      </c>
      <c r="S8" s="12">
        <v>100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69</v>
      </c>
      <c r="E9" s="14" t="s">
        <v>371</v>
      </c>
      <c r="F9" s="14" t="s">
        <v>230</v>
      </c>
      <c r="G9" s="10">
        <v>5000</v>
      </c>
      <c r="H9" s="25">
        <v>10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356</v>
      </c>
      <c r="E10" s="14" t="s">
        <v>371</v>
      </c>
      <c r="F10" s="14"/>
      <c r="G10" s="10"/>
      <c r="H10" s="25">
        <v>1</v>
      </c>
      <c r="I10" s="25">
        <v>0</v>
      </c>
      <c r="J10" s="25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</v>
      </c>
      <c r="E11" s="14" t="s">
        <v>371</v>
      </c>
      <c r="F11" s="14" t="s">
        <v>172</v>
      </c>
      <c r="G11" s="10">
        <v>50000</v>
      </c>
      <c r="H11" s="25">
        <v>46</v>
      </c>
      <c r="I11" s="25">
        <v>1</v>
      </c>
      <c r="J11" s="25">
        <v>40</v>
      </c>
      <c r="K11" s="11">
        <v>27</v>
      </c>
      <c r="L11" s="11">
        <v>27</v>
      </c>
      <c r="M11" s="10">
        <v>0</v>
      </c>
      <c r="N11" s="12">
        <v>58.695652173913047</v>
      </c>
      <c r="O11" s="11">
        <v>12706.690000000002</v>
      </c>
      <c r="P11" s="11">
        <v>12706.690000000002</v>
      </c>
      <c r="Q11" s="12">
        <v>100</v>
      </c>
      <c r="R11" s="11">
        <v>12706.690000000002</v>
      </c>
      <c r="S11" s="12">
        <v>100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130</v>
      </c>
      <c r="E12" s="14" t="s">
        <v>371</v>
      </c>
      <c r="F12" s="14" t="s">
        <v>231</v>
      </c>
      <c r="G12" s="10">
        <v>10000</v>
      </c>
      <c r="H12" s="25">
        <v>8</v>
      </c>
      <c r="I12" s="25">
        <v>0</v>
      </c>
      <c r="J12" s="25">
        <v>8</v>
      </c>
      <c r="K12" s="11">
        <v>8</v>
      </c>
      <c r="L12" s="11">
        <v>8</v>
      </c>
      <c r="M12" s="10">
        <v>0</v>
      </c>
      <c r="N12" s="12">
        <v>100</v>
      </c>
      <c r="O12" s="11">
        <v>2375.1</v>
      </c>
      <c r="P12" s="11">
        <v>2375.1</v>
      </c>
      <c r="Q12" s="12">
        <v>100</v>
      </c>
      <c r="R12" s="11">
        <v>2375.1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70</v>
      </c>
      <c r="E13" s="14" t="s">
        <v>373</v>
      </c>
      <c r="F13" s="14" t="s">
        <v>232</v>
      </c>
      <c r="G13" s="10">
        <v>10000</v>
      </c>
      <c r="H13" s="25">
        <v>44</v>
      </c>
      <c r="I13" s="25">
        <v>13</v>
      </c>
      <c r="J13" s="25">
        <v>20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161</v>
      </c>
      <c r="E14" s="14" t="s">
        <v>374</v>
      </c>
      <c r="F14" s="14" t="s">
        <v>300</v>
      </c>
      <c r="G14" s="10">
        <v>10000</v>
      </c>
      <c r="H14" s="25">
        <v>4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155</v>
      </c>
      <c r="E15" s="14" t="s">
        <v>371</v>
      </c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36</v>
      </c>
      <c r="E16" s="14" t="s">
        <v>373</v>
      </c>
      <c r="F16" s="14" t="s">
        <v>173</v>
      </c>
      <c r="G16" s="10">
        <v>20000</v>
      </c>
      <c r="H16" s="25">
        <v>96</v>
      </c>
      <c r="I16" s="25">
        <v>21</v>
      </c>
      <c r="J16" s="25">
        <v>53</v>
      </c>
      <c r="K16" s="11">
        <v>56</v>
      </c>
      <c r="L16" s="11">
        <v>56</v>
      </c>
      <c r="M16" s="10">
        <v>0</v>
      </c>
      <c r="N16" s="12">
        <v>58.333333333333336</v>
      </c>
      <c r="O16" s="11">
        <v>30302.149999999991</v>
      </c>
      <c r="P16" s="11">
        <v>30302.149999999991</v>
      </c>
      <c r="Q16" s="12">
        <v>100</v>
      </c>
      <c r="R16" s="11">
        <v>28304.339999999993</v>
      </c>
      <c r="S16" s="12">
        <v>93.407035474380535</v>
      </c>
      <c r="T16" s="5">
        <v>1997.81</v>
      </c>
      <c r="U16" s="12">
        <v>6.5929645256194718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289</v>
      </c>
      <c r="E17" s="14" t="s">
        <v>375</v>
      </c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235</v>
      </c>
      <c r="C18" s="13" t="s">
        <v>370</v>
      </c>
      <c r="D18" s="24" t="s">
        <v>416</v>
      </c>
      <c r="E18" s="14"/>
      <c r="F18" s="14" t="s">
        <v>417</v>
      </c>
      <c r="G18" s="10">
        <v>5000</v>
      </c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37</v>
      </c>
      <c r="I19" s="25">
        <v>2</v>
      </c>
      <c r="J19" s="25">
        <v>30</v>
      </c>
      <c r="K19" s="11">
        <v>2</v>
      </c>
      <c r="L19" s="11">
        <v>2</v>
      </c>
      <c r="M19" s="10">
        <v>0</v>
      </c>
      <c r="N19" s="12">
        <v>5.4054054054054053</v>
      </c>
      <c r="O19" s="11">
        <v>681.47</v>
      </c>
      <c r="P19" s="11">
        <v>681.47</v>
      </c>
      <c r="Q19" s="12">
        <v>100</v>
      </c>
      <c r="R19" s="11">
        <v>0</v>
      </c>
      <c r="S19" s="12">
        <v>0</v>
      </c>
      <c r="T19" s="5">
        <v>681.47</v>
      </c>
      <c r="U19" s="12">
        <v>100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32</v>
      </c>
      <c r="I20" s="25">
        <v>2</v>
      </c>
      <c r="J20" s="25">
        <v>24</v>
      </c>
      <c r="K20" s="11">
        <v>29</v>
      </c>
      <c r="L20" s="11">
        <v>29</v>
      </c>
      <c r="M20" s="10">
        <v>0</v>
      </c>
      <c r="N20" s="12">
        <v>90.625</v>
      </c>
      <c r="O20" s="11">
        <v>20298.050000000003</v>
      </c>
      <c r="P20" s="11">
        <v>20298.050000000003</v>
      </c>
      <c r="Q20" s="12">
        <v>100</v>
      </c>
      <c r="R20" s="11">
        <v>16231.129999999996</v>
      </c>
      <c r="S20" s="12">
        <v>79.963986688376437</v>
      </c>
      <c r="T20" s="5">
        <v>4066.9199999999996</v>
      </c>
      <c r="U20" s="12">
        <v>20.036013311623527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59</v>
      </c>
      <c r="I21" s="25">
        <v>15</v>
      </c>
      <c r="J21" s="25">
        <v>38</v>
      </c>
      <c r="K21" s="11">
        <v>34</v>
      </c>
      <c r="L21" s="11">
        <v>34</v>
      </c>
      <c r="M21" s="10">
        <v>0</v>
      </c>
      <c r="N21" s="12">
        <v>57.627118644067799</v>
      </c>
      <c r="O21" s="11">
        <v>18465.969999999998</v>
      </c>
      <c r="P21" s="11">
        <v>18465.969999999998</v>
      </c>
      <c r="Q21" s="12">
        <v>100</v>
      </c>
      <c r="R21" s="11">
        <v>10828.3</v>
      </c>
      <c r="S21" s="12">
        <v>58.639215811571233</v>
      </c>
      <c r="T21" s="5">
        <v>7637.67</v>
      </c>
      <c r="U21" s="12">
        <v>41.360784188428774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 t="s">
        <v>418</v>
      </c>
      <c r="G22" s="10">
        <v>100</v>
      </c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30</v>
      </c>
      <c r="I23" s="25">
        <v>7</v>
      </c>
      <c r="J23" s="25">
        <v>16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7</v>
      </c>
      <c r="I24" s="25">
        <v>1</v>
      </c>
      <c r="J24" s="25">
        <v>6</v>
      </c>
      <c r="K24" s="11">
        <v>6</v>
      </c>
      <c r="L24" s="11">
        <v>6</v>
      </c>
      <c r="M24" s="10">
        <v>0</v>
      </c>
      <c r="N24" s="12">
        <v>85.714285714285708</v>
      </c>
      <c r="O24" s="11">
        <v>4077.92</v>
      </c>
      <c r="P24" s="11">
        <v>4077.92</v>
      </c>
      <c r="Q24" s="12">
        <v>100</v>
      </c>
      <c r="R24" s="11">
        <v>3463.38</v>
      </c>
      <c r="S24" s="12">
        <v>84.93006238474517</v>
      </c>
      <c r="T24" s="5">
        <v>614.54</v>
      </c>
      <c r="U24" s="12">
        <v>15.069937615254837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105</v>
      </c>
      <c r="I25" s="25">
        <v>47</v>
      </c>
      <c r="J25" s="25">
        <v>45</v>
      </c>
      <c r="K25" s="11">
        <v>52</v>
      </c>
      <c r="L25" s="11">
        <v>52</v>
      </c>
      <c r="M25" s="10">
        <v>0</v>
      </c>
      <c r="N25" s="12">
        <v>49.523809523809526</v>
      </c>
      <c r="O25" s="11">
        <v>23510.710000000017</v>
      </c>
      <c r="P25" s="11">
        <v>23510.710000000017</v>
      </c>
      <c r="Q25" s="12">
        <v>100</v>
      </c>
      <c r="R25" s="11">
        <v>23510.710000000017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33</v>
      </c>
      <c r="I26" s="25">
        <v>4</v>
      </c>
      <c r="J26" s="25">
        <v>24</v>
      </c>
      <c r="K26" s="11">
        <v>12</v>
      </c>
      <c r="L26" s="11">
        <v>12</v>
      </c>
      <c r="M26" s="10">
        <v>0</v>
      </c>
      <c r="N26" s="12">
        <v>36.363636363636367</v>
      </c>
      <c r="O26" s="11">
        <v>2557.7999999999997</v>
      </c>
      <c r="P26" s="11">
        <v>2557.7999999999997</v>
      </c>
      <c r="Q26" s="12">
        <v>100</v>
      </c>
      <c r="R26" s="11">
        <v>2350.7399999999998</v>
      </c>
      <c r="S26" s="12">
        <v>91.904761904761912</v>
      </c>
      <c r="T26" s="5">
        <v>207.06</v>
      </c>
      <c r="U26" s="12">
        <v>8.0952380952380949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26</v>
      </c>
      <c r="I27" s="25">
        <v>4</v>
      </c>
      <c r="J27" s="25">
        <v>18</v>
      </c>
      <c r="K27" s="11">
        <v>20</v>
      </c>
      <c r="L27" s="11">
        <v>20</v>
      </c>
      <c r="M27" s="10">
        <v>0</v>
      </c>
      <c r="N27" s="12">
        <v>76.923076923076934</v>
      </c>
      <c r="O27" s="11">
        <v>7880.8300000000045</v>
      </c>
      <c r="P27" s="11">
        <v>7880.8300000000045</v>
      </c>
      <c r="Q27" s="12">
        <v>100</v>
      </c>
      <c r="R27" s="11">
        <v>7285.5300000000043</v>
      </c>
      <c r="S27" s="12">
        <v>92.446227110596226</v>
      </c>
      <c r="T27" s="5">
        <v>595.29999999999995</v>
      </c>
      <c r="U27" s="12">
        <v>7.5537728894037759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32</v>
      </c>
      <c r="I28" s="25">
        <v>2</v>
      </c>
      <c r="J28" s="25">
        <v>28</v>
      </c>
      <c r="K28" s="11">
        <v>17</v>
      </c>
      <c r="L28" s="11">
        <v>17</v>
      </c>
      <c r="M28" s="10">
        <v>0</v>
      </c>
      <c r="N28" s="12">
        <v>53.125</v>
      </c>
      <c r="O28" s="11">
        <v>17795.669999999998</v>
      </c>
      <c r="P28" s="11">
        <v>17795.669999999998</v>
      </c>
      <c r="Q28" s="12">
        <v>100</v>
      </c>
      <c r="R28" s="11">
        <v>17795.669999999998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26</v>
      </c>
      <c r="I29" s="25">
        <v>5</v>
      </c>
      <c r="J29" s="25">
        <v>19</v>
      </c>
      <c r="K29" s="11">
        <v>18</v>
      </c>
      <c r="L29" s="11">
        <v>18</v>
      </c>
      <c r="M29" s="10">
        <v>0</v>
      </c>
      <c r="N29" s="12">
        <v>69.230769230769226</v>
      </c>
      <c r="O29" s="11">
        <v>20541.069999999996</v>
      </c>
      <c r="P29" s="11">
        <v>20541.069999999996</v>
      </c>
      <c r="Q29" s="12">
        <v>100</v>
      </c>
      <c r="R29" s="11">
        <v>20541.069999999996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28</v>
      </c>
      <c r="I30" s="25">
        <v>8</v>
      </c>
      <c r="J30" s="25">
        <v>9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 t="s">
        <v>419</v>
      </c>
      <c r="G31" s="10">
        <v>30000</v>
      </c>
      <c r="H31" s="25">
        <v>37</v>
      </c>
      <c r="I31" s="25">
        <v>6</v>
      </c>
      <c r="J31" s="25">
        <v>20</v>
      </c>
      <c r="K31" s="11">
        <v>12</v>
      </c>
      <c r="L31" s="11">
        <v>12</v>
      </c>
      <c r="M31" s="10">
        <v>0</v>
      </c>
      <c r="N31" s="12">
        <v>32.432432432432435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31</v>
      </c>
      <c r="I32" s="25">
        <v>10</v>
      </c>
      <c r="J32" s="25">
        <v>17</v>
      </c>
      <c r="K32" s="11">
        <v>20</v>
      </c>
      <c r="L32" s="11">
        <v>20</v>
      </c>
      <c r="M32" s="10">
        <v>0</v>
      </c>
      <c r="N32" s="12">
        <v>64.516129032258064</v>
      </c>
      <c r="O32" s="11">
        <v>22391.5</v>
      </c>
      <c r="P32" s="11">
        <v>22391.5</v>
      </c>
      <c r="Q32" s="12">
        <v>100</v>
      </c>
      <c r="R32" s="11">
        <v>21914.04</v>
      </c>
      <c r="S32" s="12">
        <v>97.867673000915531</v>
      </c>
      <c r="T32" s="5">
        <v>477.46000000000004</v>
      </c>
      <c r="U32" s="12">
        <v>2.1323269990844742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19</v>
      </c>
      <c r="L34" s="11">
        <v>19</v>
      </c>
      <c r="M34" s="10">
        <v>0</v>
      </c>
      <c r="N34" s="12">
        <v>76</v>
      </c>
      <c r="O34" s="11">
        <v>7820.0000000000045</v>
      </c>
      <c r="P34" s="11">
        <v>7820.0000000000045</v>
      </c>
      <c r="Q34" s="12">
        <v>100</v>
      </c>
      <c r="R34" s="11">
        <v>7820.0000000000045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380</v>
      </c>
      <c r="E35" s="14"/>
      <c r="F35" s="14" t="s">
        <v>420</v>
      </c>
      <c r="G35" s="10">
        <v>5000</v>
      </c>
      <c r="H35" s="25">
        <v>5</v>
      </c>
      <c r="I35" s="25">
        <v>0</v>
      </c>
      <c r="J35" s="25">
        <v>5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17</v>
      </c>
      <c r="I36" s="25">
        <v>2</v>
      </c>
      <c r="J36" s="25">
        <v>13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5</v>
      </c>
      <c r="L38" s="11">
        <v>5</v>
      </c>
      <c r="M38" s="10">
        <v>0</v>
      </c>
      <c r="N38" s="12">
        <v>38.461538461538467</v>
      </c>
      <c r="O38" s="11">
        <v>1628.11</v>
      </c>
      <c r="P38" s="11">
        <v>1628.11</v>
      </c>
      <c r="Q38" s="12">
        <v>100</v>
      </c>
      <c r="R38" s="11">
        <v>1339.8</v>
      </c>
      <c r="S38" s="12">
        <v>82.291737044794274</v>
      </c>
      <c r="T38" s="5">
        <v>288.31</v>
      </c>
      <c r="U38" s="12">
        <v>17.708262955205729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25</v>
      </c>
      <c r="I40" s="25">
        <v>6</v>
      </c>
      <c r="J40" s="25">
        <v>14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41</v>
      </c>
      <c r="I41" s="25">
        <v>8</v>
      </c>
      <c r="J41" s="25">
        <v>27</v>
      </c>
      <c r="K41" s="11">
        <v>17</v>
      </c>
      <c r="L41" s="11">
        <v>17</v>
      </c>
      <c r="M41" s="10">
        <v>0</v>
      </c>
      <c r="N41" s="12">
        <v>41.463414634146339</v>
      </c>
      <c r="O41" s="11">
        <v>6035.4199999999992</v>
      </c>
      <c r="P41" s="11">
        <v>6035.4199999999992</v>
      </c>
      <c r="Q41" s="12">
        <v>100</v>
      </c>
      <c r="R41" s="11">
        <v>6035.4199999999992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16</v>
      </c>
      <c r="I42" s="25">
        <v>0</v>
      </c>
      <c r="J42" s="25">
        <v>1</v>
      </c>
      <c r="K42" s="11">
        <v>13</v>
      </c>
      <c r="L42" s="11">
        <v>13</v>
      </c>
      <c r="M42" s="10">
        <v>0</v>
      </c>
      <c r="N42" s="12">
        <v>81.25</v>
      </c>
      <c r="O42" s="11">
        <v>2070.6</v>
      </c>
      <c r="P42" s="11">
        <v>2070.6</v>
      </c>
      <c r="Q42" s="12">
        <v>100</v>
      </c>
      <c r="R42" s="11">
        <v>791.69999999999982</v>
      </c>
      <c r="S42" s="12">
        <v>38.235294117647051</v>
      </c>
      <c r="T42" s="5">
        <v>1278.9000000000001</v>
      </c>
      <c r="U42" s="12">
        <v>61.764705882352942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58</v>
      </c>
      <c r="I43" s="25">
        <v>9</v>
      </c>
      <c r="J43" s="25">
        <v>34</v>
      </c>
      <c r="K43" s="11">
        <v>21</v>
      </c>
      <c r="L43" s="11">
        <v>21</v>
      </c>
      <c r="M43" s="10">
        <v>0</v>
      </c>
      <c r="N43" s="12">
        <v>36.206896551724135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43</v>
      </c>
      <c r="I44" s="25">
        <v>15</v>
      </c>
      <c r="J44" s="25">
        <v>25</v>
      </c>
      <c r="K44" s="11">
        <v>17</v>
      </c>
      <c r="L44" s="11">
        <v>17</v>
      </c>
      <c r="M44" s="10">
        <v>0</v>
      </c>
      <c r="N44" s="12">
        <v>39.534883720930232</v>
      </c>
      <c r="O44" s="11">
        <v>11803.030000000002</v>
      </c>
      <c r="P44" s="11">
        <v>11803.030000000002</v>
      </c>
      <c r="Q44" s="12">
        <v>100</v>
      </c>
      <c r="R44" s="11">
        <v>7637.329999999999</v>
      </c>
      <c r="S44" s="12">
        <v>64.706520274878542</v>
      </c>
      <c r="T44" s="5">
        <v>4165.6999999999989</v>
      </c>
      <c r="U44" s="12">
        <v>35.293479725121415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84</v>
      </c>
      <c r="I45" s="25">
        <v>34</v>
      </c>
      <c r="J45" s="25">
        <v>48</v>
      </c>
      <c r="K45" s="11">
        <v>59</v>
      </c>
      <c r="L45" s="11">
        <v>59</v>
      </c>
      <c r="M45" s="10">
        <v>0</v>
      </c>
      <c r="N45" s="12">
        <v>70.238095238095227</v>
      </c>
      <c r="O45" s="11">
        <v>48562.750000000029</v>
      </c>
      <c r="P45" s="11">
        <v>48562.750000000029</v>
      </c>
      <c r="Q45" s="12">
        <v>100</v>
      </c>
      <c r="R45" s="11">
        <v>48562.750000000029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25</v>
      </c>
      <c r="I48" s="25">
        <v>4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31</v>
      </c>
      <c r="I50" s="25">
        <v>3</v>
      </c>
      <c r="J50" s="25">
        <v>23</v>
      </c>
      <c r="K50" s="11">
        <v>12</v>
      </c>
      <c r="L50" s="11">
        <v>12</v>
      </c>
      <c r="M50" s="10">
        <v>0</v>
      </c>
      <c r="N50" s="12">
        <v>38.70967741935484</v>
      </c>
      <c r="O50" s="11">
        <v>4797.1099999999997</v>
      </c>
      <c r="P50" s="11">
        <v>4797.1099999999997</v>
      </c>
      <c r="Q50" s="12">
        <v>100</v>
      </c>
      <c r="R50" s="11">
        <v>4797.1099999999997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421</v>
      </c>
      <c r="E52" s="14"/>
      <c r="F52" s="14" t="s">
        <v>422</v>
      </c>
      <c r="G52" s="10">
        <v>20000</v>
      </c>
      <c r="H52" s="25">
        <v>2</v>
      </c>
      <c r="I52" s="25">
        <v>0</v>
      </c>
      <c r="J52" s="25">
        <v>0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133</v>
      </c>
      <c r="E53" s="14" t="s">
        <v>371</v>
      </c>
      <c r="F53" s="14" t="s">
        <v>251</v>
      </c>
      <c r="G53" s="10">
        <v>5000</v>
      </c>
      <c r="H53" s="25">
        <v>39</v>
      </c>
      <c r="I53" s="25">
        <v>0</v>
      </c>
      <c r="J53" s="25">
        <v>35</v>
      </c>
      <c r="K53" s="11">
        <v>4</v>
      </c>
      <c r="L53" s="11">
        <v>4</v>
      </c>
      <c r="M53" s="10">
        <v>0</v>
      </c>
      <c r="N53" s="12">
        <v>10.256410256410255</v>
      </c>
      <c r="O53" s="11">
        <v>974.39999999999986</v>
      </c>
      <c r="P53" s="11">
        <v>974.39999999999986</v>
      </c>
      <c r="Q53" s="12">
        <v>100</v>
      </c>
      <c r="R53" s="11">
        <v>974.39999999999986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112</v>
      </c>
      <c r="E54" s="14" t="s">
        <v>385</v>
      </c>
      <c r="F54" s="14" t="s">
        <v>423</v>
      </c>
      <c r="G54" s="10">
        <v>10000</v>
      </c>
      <c r="H54" s="25">
        <v>43</v>
      </c>
      <c r="I54" s="25">
        <v>2</v>
      </c>
      <c r="J54" s="25">
        <v>23</v>
      </c>
      <c r="K54" s="11">
        <v>7</v>
      </c>
      <c r="L54" s="11">
        <v>7</v>
      </c>
      <c r="M54" s="10">
        <v>0</v>
      </c>
      <c r="N54" s="12">
        <v>16.279069767441861</v>
      </c>
      <c r="O54" s="11">
        <v>4439.1399999999994</v>
      </c>
      <c r="P54" s="11">
        <v>4439.1399999999994</v>
      </c>
      <c r="Q54" s="12">
        <v>100</v>
      </c>
      <c r="R54" s="11">
        <v>3047.5699999999997</v>
      </c>
      <c r="S54" s="12">
        <v>68.652261474069306</v>
      </c>
      <c r="T54" s="5">
        <v>1391.57</v>
      </c>
      <c r="U54" s="12">
        <v>31.347738525930701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82</v>
      </c>
      <c r="E55" s="14" t="s">
        <v>371</v>
      </c>
      <c r="F55" s="14" t="s">
        <v>252</v>
      </c>
      <c r="G55" s="10">
        <v>10000</v>
      </c>
      <c r="H55" s="25">
        <v>26</v>
      </c>
      <c r="I55" s="25">
        <v>0</v>
      </c>
      <c r="J55" s="25">
        <v>24</v>
      </c>
      <c r="K55" s="11">
        <v>16</v>
      </c>
      <c r="L55" s="11">
        <v>16</v>
      </c>
      <c r="M55" s="10">
        <v>0</v>
      </c>
      <c r="N55" s="12">
        <v>61.53846153846154</v>
      </c>
      <c r="O55" s="11">
        <v>7865.5100000000039</v>
      </c>
      <c r="P55" s="11">
        <v>7865.5100000000039</v>
      </c>
      <c r="Q55" s="12">
        <v>100</v>
      </c>
      <c r="R55" s="11">
        <v>7865.5100000000039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83</v>
      </c>
      <c r="E56" s="14" t="s">
        <v>371</v>
      </c>
      <c r="F56" s="14" t="s">
        <v>181</v>
      </c>
      <c r="G56" s="10">
        <v>30000</v>
      </c>
      <c r="H56" s="25">
        <v>72</v>
      </c>
      <c r="I56" s="25">
        <v>4</v>
      </c>
      <c r="J56" s="25">
        <v>56</v>
      </c>
      <c r="K56" s="11">
        <v>41</v>
      </c>
      <c r="L56" s="11">
        <v>41</v>
      </c>
      <c r="M56" s="10">
        <v>0</v>
      </c>
      <c r="N56" s="12">
        <v>56.944444444444443</v>
      </c>
      <c r="O56" s="11">
        <v>15510.220000000008</v>
      </c>
      <c r="P56" s="11">
        <v>15510.220000000008</v>
      </c>
      <c r="Q56" s="12">
        <v>100</v>
      </c>
      <c r="R56" s="11">
        <v>15510.220000000008</v>
      </c>
      <c r="S56" s="12">
        <v>100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150</v>
      </c>
      <c r="E57" s="14" t="s">
        <v>371</v>
      </c>
      <c r="F57" s="14" t="s">
        <v>253</v>
      </c>
      <c r="G57" s="10">
        <v>10000</v>
      </c>
      <c r="H57" s="25">
        <v>7</v>
      </c>
      <c r="I57" s="25">
        <v>1</v>
      </c>
      <c r="J57" s="25">
        <v>2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165</v>
      </c>
      <c r="E58" s="14" t="s">
        <v>371</v>
      </c>
      <c r="F58" s="14" t="s">
        <v>254</v>
      </c>
      <c r="G58" s="10">
        <v>10000</v>
      </c>
      <c r="H58" s="25">
        <v>22</v>
      </c>
      <c r="I58" s="25">
        <v>1</v>
      </c>
      <c r="J58" s="25">
        <v>16</v>
      </c>
      <c r="K58" s="11">
        <v>8</v>
      </c>
      <c r="L58" s="11">
        <v>8</v>
      </c>
      <c r="M58" s="10">
        <v>0</v>
      </c>
      <c r="N58" s="12">
        <v>36.363636363636367</v>
      </c>
      <c r="O58" s="11">
        <v>6330.39</v>
      </c>
      <c r="P58" s="11">
        <v>6330.39</v>
      </c>
      <c r="Q58" s="12">
        <v>100</v>
      </c>
      <c r="R58" s="11">
        <v>5652.5700000000006</v>
      </c>
      <c r="S58" s="12">
        <v>89.292602825418342</v>
      </c>
      <c r="T58" s="5">
        <v>677.82</v>
      </c>
      <c r="U58" s="12">
        <v>10.707397174581661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84</v>
      </c>
      <c r="E59" s="14" t="s">
        <v>373</v>
      </c>
      <c r="F59" s="14" t="s">
        <v>424</v>
      </c>
      <c r="G59" s="10">
        <v>1000</v>
      </c>
      <c r="H59" s="25">
        <v>357</v>
      </c>
      <c r="I59" s="25">
        <v>45</v>
      </c>
      <c r="J59" s="25">
        <v>62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358</v>
      </c>
      <c r="E60" s="14" t="s">
        <v>371</v>
      </c>
      <c r="F60" s="14" t="s">
        <v>364</v>
      </c>
      <c r="G60" s="10">
        <v>5000</v>
      </c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331</v>
      </c>
      <c r="E61" s="14" t="s">
        <v>371</v>
      </c>
      <c r="F61" s="14" t="s">
        <v>425</v>
      </c>
      <c r="G61" s="10">
        <v>5000</v>
      </c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151</v>
      </c>
      <c r="E62" s="14" t="s">
        <v>371</v>
      </c>
      <c r="F62" s="14" t="s">
        <v>182</v>
      </c>
      <c r="G62" s="10">
        <v>30000</v>
      </c>
      <c r="H62" s="25">
        <v>10</v>
      </c>
      <c r="I62" s="25">
        <v>0</v>
      </c>
      <c r="J62" s="25">
        <v>9</v>
      </c>
      <c r="K62" s="11">
        <v>2</v>
      </c>
      <c r="L62" s="11">
        <v>2</v>
      </c>
      <c r="M62" s="10">
        <v>0</v>
      </c>
      <c r="N62" s="12">
        <v>20</v>
      </c>
      <c r="O62" s="11">
        <v>1024.95</v>
      </c>
      <c r="P62" s="11">
        <v>1024.95</v>
      </c>
      <c r="Q62" s="12">
        <v>100</v>
      </c>
      <c r="R62" s="11">
        <v>1024.95</v>
      </c>
      <c r="S62" s="12">
        <v>100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43</v>
      </c>
      <c r="E63" s="14" t="s">
        <v>373</v>
      </c>
      <c r="F63" s="14" t="s">
        <v>255</v>
      </c>
      <c r="G63" s="10">
        <v>40000</v>
      </c>
      <c r="H63" s="25">
        <v>31</v>
      </c>
      <c r="I63" s="25">
        <v>15</v>
      </c>
      <c r="J63" s="25">
        <v>16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294</v>
      </c>
      <c r="E64" s="14" t="s">
        <v>371</v>
      </c>
      <c r="F64" s="14" t="s">
        <v>302</v>
      </c>
      <c r="G64" s="10">
        <v>30000</v>
      </c>
      <c r="H64" s="25">
        <v>16</v>
      </c>
      <c r="I64" s="25">
        <v>2</v>
      </c>
      <c r="J64" s="25">
        <v>14</v>
      </c>
      <c r="K64" s="11">
        <v>7</v>
      </c>
      <c r="L64" s="11">
        <v>7</v>
      </c>
      <c r="M64" s="10">
        <v>0</v>
      </c>
      <c r="N64" s="12">
        <v>43.75</v>
      </c>
      <c r="O64" s="11">
        <v>2436.02</v>
      </c>
      <c r="P64" s="11">
        <v>2436.02</v>
      </c>
      <c r="Q64" s="12">
        <v>100</v>
      </c>
      <c r="R64" s="11">
        <v>2436.02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85</v>
      </c>
      <c r="E65" s="14" t="s">
        <v>373</v>
      </c>
      <c r="F65" s="14" t="s">
        <v>256</v>
      </c>
      <c r="G65" s="10">
        <v>10000</v>
      </c>
      <c r="H65" s="25">
        <v>23</v>
      </c>
      <c r="I65" s="25">
        <v>9</v>
      </c>
      <c r="J65" s="25">
        <v>7</v>
      </c>
      <c r="K65" s="11">
        <v>1</v>
      </c>
      <c r="L65" s="11">
        <v>1</v>
      </c>
      <c r="M65" s="10">
        <v>0</v>
      </c>
      <c r="N65" s="12">
        <v>4.3478260869565215</v>
      </c>
      <c r="O65" s="11">
        <v>121.8</v>
      </c>
      <c r="P65" s="11">
        <v>121.8</v>
      </c>
      <c r="Q65" s="12">
        <v>100</v>
      </c>
      <c r="R65" s="11">
        <v>121.8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235</v>
      </c>
      <c r="C66" s="13" t="s">
        <v>370</v>
      </c>
      <c r="D66" s="24" t="s">
        <v>134</v>
      </c>
      <c r="E66" s="14" t="s">
        <v>371</v>
      </c>
      <c r="F66" s="14" t="s">
        <v>257</v>
      </c>
      <c r="G66" s="10">
        <v>40000</v>
      </c>
      <c r="H66" s="25">
        <v>25</v>
      </c>
      <c r="I66" s="25">
        <v>0</v>
      </c>
      <c r="J66" s="25">
        <v>25</v>
      </c>
      <c r="K66" s="11">
        <v>14</v>
      </c>
      <c r="L66" s="11">
        <v>14</v>
      </c>
      <c r="M66" s="10">
        <v>0</v>
      </c>
      <c r="N66" s="12">
        <v>56.000000000000007</v>
      </c>
      <c r="O66" s="11">
        <v>4189.9199999999992</v>
      </c>
      <c r="P66" s="11">
        <v>4189.9199999999992</v>
      </c>
      <c r="Q66" s="12">
        <v>100</v>
      </c>
      <c r="R66" s="11">
        <v>4189.9199999999992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332</v>
      </c>
      <c r="E67" s="14" t="s">
        <v>386</v>
      </c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249</v>
      </c>
      <c r="C68" s="13" t="s">
        <v>370</v>
      </c>
      <c r="D68" s="24" t="s">
        <v>44</v>
      </c>
      <c r="E68" s="14" t="s">
        <v>371</v>
      </c>
      <c r="F68" s="14" t="s">
        <v>258</v>
      </c>
      <c r="G68" s="10">
        <v>30000</v>
      </c>
      <c r="H68" s="25">
        <v>58</v>
      </c>
      <c r="I68" s="25">
        <v>13</v>
      </c>
      <c r="J68" s="25">
        <v>38</v>
      </c>
      <c r="K68" s="11">
        <v>29</v>
      </c>
      <c r="L68" s="11">
        <v>29</v>
      </c>
      <c r="M68" s="10">
        <v>0</v>
      </c>
      <c r="N68" s="12">
        <v>50</v>
      </c>
      <c r="O68" s="11">
        <v>23654.67</v>
      </c>
      <c r="P68" s="11">
        <v>23654.67</v>
      </c>
      <c r="Q68" s="12">
        <v>100</v>
      </c>
      <c r="R68" s="11">
        <v>23240.549999999996</v>
      </c>
      <c r="S68" s="12">
        <v>98.249309755748001</v>
      </c>
      <c r="T68" s="5">
        <v>414.12</v>
      </c>
      <c r="U68" s="12">
        <v>1.7506902442519807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113</v>
      </c>
      <c r="E69" s="14" t="s">
        <v>371</v>
      </c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114</v>
      </c>
      <c r="E70" s="14" t="s">
        <v>371</v>
      </c>
      <c r="F70" s="14" t="s">
        <v>259</v>
      </c>
      <c r="G70" s="10">
        <v>20000</v>
      </c>
      <c r="H70" s="25">
        <v>24</v>
      </c>
      <c r="I70" s="25">
        <v>2</v>
      </c>
      <c r="J70" s="25">
        <v>21</v>
      </c>
      <c r="K70" s="11">
        <v>22</v>
      </c>
      <c r="L70" s="11">
        <v>22</v>
      </c>
      <c r="M70" s="10">
        <v>0</v>
      </c>
      <c r="N70" s="12">
        <v>91.666666666666657</v>
      </c>
      <c r="O70" s="11">
        <v>7410.5000000000018</v>
      </c>
      <c r="P70" s="11">
        <v>7410.5000000000018</v>
      </c>
      <c r="Q70" s="12">
        <v>100</v>
      </c>
      <c r="R70" s="11">
        <v>4930.3500000000004</v>
      </c>
      <c r="S70" s="12">
        <v>66.53194791174684</v>
      </c>
      <c r="T70" s="5">
        <v>2480.15</v>
      </c>
      <c r="U70" s="12">
        <v>33.468052088253145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320</v>
      </c>
      <c r="E71" s="14" t="s">
        <v>371</v>
      </c>
      <c r="F71" s="14" t="s">
        <v>343</v>
      </c>
      <c r="G71" s="10">
        <v>5000</v>
      </c>
      <c r="H71" s="25">
        <v>88</v>
      </c>
      <c r="I71" s="25">
        <v>24</v>
      </c>
      <c r="J71" s="25">
        <v>55</v>
      </c>
      <c r="K71" s="11">
        <v>54</v>
      </c>
      <c r="L71" s="11">
        <v>54</v>
      </c>
      <c r="M71" s="10">
        <v>0</v>
      </c>
      <c r="N71" s="12">
        <v>61.363636363636367</v>
      </c>
      <c r="O71" s="11">
        <v>33256.639999999999</v>
      </c>
      <c r="P71" s="11">
        <v>33256.639999999999</v>
      </c>
      <c r="Q71" s="12">
        <v>100</v>
      </c>
      <c r="R71" s="11">
        <v>23267.12999999999</v>
      </c>
      <c r="S71" s="12">
        <v>69.962359396499437</v>
      </c>
      <c r="T71" s="5">
        <v>9989.5099999999984</v>
      </c>
      <c r="U71" s="12">
        <v>30.037640603500531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166</v>
      </c>
      <c r="E72" s="14" t="s">
        <v>378</v>
      </c>
      <c r="F72" s="14" t="s">
        <v>344</v>
      </c>
      <c r="G72" s="10">
        <v>10000</v>
      </c>
      <c r="H72" s="25">
        <v>3</v>
      </c>
      <c r="I72" s="25">
        <v>0</v>
      </c>
      <c r="J72" s="25">
        <v>3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45</v>
      </c>
      <c r="E73" s="14" t="s">
        <v>373</v>
      </c>
      <c r="F73" s="14" t="s">
        <v>260</v>
      </c>
      <c r="G73" s="10">
        <v>10000</v>
      </c>
      <c r="H73" s="25">
        <v>43</v>
      </c>
      <c r="I73" s="25">
        <v>11</v>
      </c>
      <c r="J73" s="25">
        <v>20</v>
      </c>
      <c r="K73" s="11">
        <v>7</v>
      </c>
      <c r="L73" s="11">
        <v>7</v>
      </c>
      <c r="M73" s="10">
        <v>0</v>
      </c>
      <c r="N73" s="12">
        <v>16.279069767441861</v>
      </c>
      <c r="O73" s="11">
        <v>1147.5</v>
      </c>
      <c r="P73" s="11">
        <v>1147.5</v>
      </c>
      <c r="Q73" s="12">
        <v>100</v>
      </c>
      <c r="R73" s="11">
        <v>0</v>
      </c>
      <c r="S73" s="12">
        <v>0</v>
      </c>
      <c r="T73" s="5">
        <v>1147.5</v>
      </c>
      <c r="U73" s="12">
        <v>100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86</v>
      </c>
      <c r="E74" s="14" t="s">
        <v>373</v>
      </c>
      <c r="F74" s="14" t="s">
        <v>183</v>
      </c>
      <c r="G74" s="10">
        <v>40000</v>
      </c>
      <c r="H74" s="25">
        <v>40</v>
      </c>
      <c r="I74" s="25">
        <v>14</v>
      </c>
      <c r="J74" s="25">
        <v>26</v>
      </c>
      <c r="K74" s="11">
        <v>24</v>
      </c>
      <c r="L74" s="11">
        <v>24</v>
      </c>
      <c r="M74" s="10">
        <v>0</v>
      </c>
      <c r="N74" s="12">
        <v>60</v>
      </c>
      <c r="O74" s="11">
        <v>10854.929999999998</v>
      </c>
      <c r="P74" s="11">
        <v>10854.929999999998</v>
      </c>
      <c r="Q74" s="12">
        <v>100</v>
      </c>
      <c r="R74" s="11">
        <v>8564.6299999999992</v>
      </c>
      <c r="S74" s="12">
        <v>78.900831235208329</v>
      </c>
      <c r="T74" s="5">
        <v>2290.3000000000002</v>
      </c>
      <c r="U74" s="12">
        <v>21.099168764791671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115</v>
      </c>
      <c r="E75" s="14" t="s">
        <v>387</v>
      </c>
      <c r="F75" s="14"/>
      <c r="G75" s="10"/>
      <c r="H75" s="25">
        <v>7</v>
      </c>
      <c r="I75" s="25">
        <v>1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157</v>
      </c>
      <c r="E76" s="14" t="s">
        <v>371</v>
      </c>
      <c r="F76" s="14" t="s">
        <v>184</v>
      </c>
      <c r="G76" s="10">
        <v>40000</v>
      </c>
      <c r="H76" s="25">
        <v>57</v>
      </c>
      <c r="I76" s="25">
        <v>1</v>
      </c>
      <c r="J76" s="25">
        <v>53</v>
      </c>
      <c r="K76" s="11">
        <v>29</v>
      </c>
      <c r="L76" s="11">
        <v>29</v>
      </c>
      <c r="M76" s="10">
        <v>0</v>
      </c>
      <c r="N76" s="12">
        <v>50.877192982456144</v>
      </c>
      <c r="O76" s="11">
        <v>9031.4100000000053</v>
      </c>
      <c r="P76" s="11">
        <v>9031.4100000000053</v>
      </c>
      <c r="Q76" s="12">
        <v>100</v>
      </c>
      <c r="R76" s="11">
        <v>9031.4100000000053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152</v>
      </c>
      <c r="E77" s="14" t="s">
        <v>371</v>
      </c>
      <c r="F77" s="14" t="s">
        <v>185</v>
      </c>
      <c r="G77" s="10">
        <v>5000</v>
      </c>
      <c r="H77" s="25">
        <v>20</v>
      </c>
      <c r="I77" s="25">
        <v>5</v>
      </c>
      <c r="J77" s="25">
        <v>11</v>
      </c>
      <c r="K77" s="11">
        <v>11</v>
      </c>
      <c r="L77" s="11">
        <v>11</v>
      </c>
      <c r="M77" s="10">
        <v>0</v>
      </c>
      <c r="N77" s="12">
        <v>55.000000000000007</v>
      </c>
      <c r="O77" s="11">
        <v>10600.72</v>
      </c>
      <c r="P77" s="11">
        <v>10600.72</v>
      </c>
      <c r="Q77" s="12">
        <v>100</v>
      </c>
      <c r="R77" s="11">
        <v>10210.41</v>
      </c>
      <c r="S77" s="12">
        <v>96.318080281339377</v>
      </c>
      <c r="T77" s="5">
        <v>390.31</v>
      </c>
      <c r="U77" s="12">
        <v>3.6819197186606192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46</v>
      </c>
      <c r="E78" s="14" t="s">
        <v>373</v>
      </c>
      <c r="F78" s="14" t="s">
        <v>186</v>
      </c>
      <c r="G78" s="10">
        <v>30000</v>
      </c>
      <c r="H78" s="25">
        <v>64</v>
      </c>
      <c r="I78" s="25">
        <v>21</v>
      </c>
      <c r="J78" s="25">
        <v>28</v>
      </c>
      <c r="K78" s="11">
        <v>26</v>
      </c>
      <c r="L78" s="11">
        <v>26</v>
      </c>
      <c r="M78" s="10">
        <v>0</v>
      </c>
      <c r="N78" s="12">
        <v>40.625</v>
      </c>
      <c r="O78" s="11">
        <v>15172.910000000003</v>
      </c>
      <c r="P78" s="11">
        <v>15172.910000000003</v>
      </c>
      <c r="Q78" s="12">
        <v>100</v>
      </c>
      <c r="R78" s="11">
        <v>15172.910000000003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167</v>
      </c>
      <c r="E79" s="14" t="s">
        <v>371</v>
      </c>
      <c r="F79" s="14" t="s">
        <v>426</v>
      </c>
      <c r="G79" s="10">
        <v>15000</v>
      </c>
      <c r="H79" s="25">
        <v>34</v>
      </c>
      <c r="I79" s="25">
        <v>1</v>
      </c>
      <c r="J79" s="25">
        <v>33</v>
      </c>
      <c r="K79" s="11">
        <v>21</v>
      </c>
      <c r="L79" s="11">
        <v>21</v>
      </c>
      <c r="M79" s="10">
        <v>0</v>
      </c>
      <c r="N79" s="12">
        <v>61.764705882352942</v>
      </c>
      <c r="O79" s="11">
        <v>4704.7299999999996</v>
      </c>
      <c r="P79" s="11">
        <v>4704.7299999999996</v>
      </c>
      <c r="Q79" s="12">
        <v>100</v>
      </c>
      <c r="R79" s="11">
        <v>4453.5199999999995</v>
      </c>
      <c r="S79" s="12">
        <v>94.660479985036332</v>
      </c>
      <c r="T79" s="5">
        <v>251.21</v>
      </c>
      <c r="U79" s="12">
        <v>5.3395200149636644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427</v>
      </c>
      <c r="E80" s="14"/>
      <c r="F80" s="14"/>
      <c r="G80" s="10"/>
      <c r="H80" s="25">
        <v>20</v>
      </c>
      <c r="I80" s="25">
        <v>0</v>
      </c>
      <c r="J80" s="25">
        <v>20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135</v>
      </c>
      <c r="E81" s="14" t="s">
        <v>372</v>
      </c>
      <c r="F81" s="14" t="s">
        <v>388</v>
      </c>
      <c r="G81" s="10">
        <v>20000</v>
      </c>
      <c r="H81" s="25">
        <v>45</v>
      </c>
      <c r="I81" s="25">
        <v>4</v>
      </c>
      <c r="J81" s="25">
        <v>35</v>
      </c>
      <c r="K81" s="11">
        <v>9</v>
      </c>
      <c r="L81" s="11">
        <v>9</v>
      </c>
      <c r="M81" s="10">
        <v>0</v>
      </c>
      <c r="N81" s="12">
        <v>20</v>
      </c>
      <c r="O81" s="11">
        <v>4280.66</v>
      </c>
      <c r="P81" s="11">
        <v>4280.66</v>
      </c>
      <c r="Q81" s="12">
        <v>100</v>
      </c>
      <c r="R81" s="11">
        <v>804.3</v>
      </c>
      <c r="S81" s="12">
        <v>18.789158681137955</v>
      </c>
      <c r="T81" s="5">
        <v>3476.36</v>
      </c>
      <c r="U81" s="12">
        <v>81.210841318862052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47</v>
      </c>
      <c r="E82" s="14" t="s">
        <v>371</v>
      </c>
      <c r="F82" s="14" t="s">
        <v>187</v>
      </c>
      <c r="G82" s="10">
        <v>30000</v>
      </c>
      <c r="H82" s="25">
        <v>40</v>
      </c>
      <c r="I82" s="25">
        <v>2</v>
      </c>
      <c r="J82" s="25">
        <v>27</v>
      </c>
      <c r="K82" s="11">
        <v>14</v>
      </c>
      <c r="L82" s="11">
        <v>14</v>
      </c>
      <c r="M82" s="10">
        <v>0</v>
      </c>
      <c r="N82" s="12">
        <v>35</v>
      </c>
      <c r="O82" s="11">
        <v>16967.509999999998</v>
      </c>
      <c r="P82" s="11">
        <v>16967.509999999998</v>
      </c>
      <c r="Q82" s="12">
        <v>100</v>
      </c>
      <c r="R82" s="11">
        <v>16967.509999999998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136</v>
      </c>
      <c r="E83" s="14" t="s">
        <v>373</v>
      </c>
      <c r="F83" s="14" t="s">
        <v>188</v>
      </c>
      <c r="G83" s="10">
        <v>50000</v>
      </c>
      <c r="H83" s="25">
        <v>31</v>
      </c>
      <c r="I83" s="25">
        <v>16</v>
      </c>
      <c r="J83" s="25">
        <v>13</v>
      </c>
      <c r="K83" s="11">
        <v>17</v>
      </c>
      <c r="L83" s="11">
        <v>17</v>
      </c>
      <c r="M83" s="10">
        <v>0</v>
      </c>
      <c r="N83" s="12">
        <v>54.838709677419352</v>
      </c>
      <c r="O83" s="11">
        <v>18343.399999999994</v>
      </c>
      <c r="P83" s="11">
        <v>18343.399999999994</v>
      </c>
      <c r="Q83" s="12">
        <v>100</v>
      </c>
      <c r="R83" s="11">
        <v>6592.05</v>
      </c>
      <c r="S83" s="12">
        <v>35.93690373649379</v>
      </c>
      <c r="T83" s="5">
        <v>11751.349999999999</v>
      </c>
      <c r="U83" s="12">
        <v>64.063096263506239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317</v>
      </c>
      <c r="E84" s="14" t="s">
        <v>371</v>
      </c>
      <c r="F84" s="14"/>
      <c r="G84" s="10"/>
      <c r="H84" s="25">
        <v>9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291</v>
      </c>
      <c r="E85" s="14" t="s">
        <v>387</v>
      </c>
      <c r="F85" s="14" t="s">
        <v>345</v>
      </c>
      <c r="G85" s="10">
        <v>10000</v>
      </c>
      <c r="H85" s="25">
        <v>4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24</v>
      </c>
      <c r="E86" s="14" t="s">
        <v>377</v>
      </c>
      <c r="F86" s="14" t="s">
        <v>189</v>
      </c>
      <c r="G86" s="10">
        <v>60000</v>
      </c>
      <c r="H86" s="25">
        <v>101</v>
      </c>
      <c r="I86" s="25">
        <v>28</v>
      </c>
      <c r="J86" s="25">
        <v>62</v>
      </c>
      <c r="K86" s="11">
        <v>5</v>
      </c>
      <c r="L86" s="11">
        <v>5</v>
      </c>
      <c r="M86" s="10">
        <v>0</v>
      </c>
      <c r="N86" s="12">
        <v>4.9504950495049505</v>
      </c>
      <c r="O86" s="11">
        <v>6731.2599999999993</v>
      </c>
      <c r="P86" s="11">
        <v>6731.2599999999993</v>
      </c>
      <c r="Q86" s="12">
        <v>100</v>
      </c>
      <c r="R86" s="11">
        <v>6731.2599999999993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137</v>
      </c>
      <c r="E87" s="14" t="s">
        <v>377</v>
      </c>
      <c r="F87" s="14" t="s">
        <v>261</v>
      </c>
      <c r="G87" s="10">
        <v>10000</v>
      </c>
      <c r="H87" s="25">
        <v>68</v>
      </c>
      <c r="I87" s="25">
        <v>16</v>
      </c>
      <c r="J87" s="25">
        <v>48</v>
      </c>
      <c r="K87" s="11">
        <v>53</v>
      </c>
      <c r="L87" s="11">
        <v>53</v>
      </c>
      <c r="M87" s="10">
        <v>0</v>
      </c>
      <c r="N87" s="12">
        <v>77.941176470588232</v>
      </c>
      <c r="O87" s="11">
        <v>38516.449999999997</v>
      </c>
      <c r="P87" s="11">
        <v>38516.449999999997</v>
      </c>
      <c r="Q87" s="12">
        <v>100</v>
      </c>
      <c r="R87" s="11">
        <v>19824.390000000003</v>
      </c>
      <c r="S87" s="12">
        <v>51.469930380395922</v>
      </c>
      <c r="T87" s="5">
        <v>18692.059999999998</v>
      </c>
      <c r="U87" s="12">
        <v>48.530069619604092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138</v>
      </c>
      <c r="E88" s="14" t="s">
        <v>377</v>
      </c>
      <c r="F88" s="14" t="s">
        <v>262</v>
      </c>
      <c r="G88" s="10">
        <v>10000</v>
      </c>
      <c r="H88" s="25">
        <v>81</v>
      </c>
      <c r="I88" s="25">
        <v>20</v>
      </c>
      <c r="J88" s="25">
        <v>52</v>
      </c>
      <c r="K88" s="11">
        <v>66</v>
      </c>
      <c r="L88" s="11">
        <v>66</v>
      </c>
      <c r="M88" s="10">
        <v>0</v>
      </c>
      <c r="N88" s="12">
        <v>81.481481481481481</v>
      </c>
      <c r="O88" s="11">
        <v>39555.429999999986</v>
      </c>
      <c r="P88" s="11">
        <v>39555.429999999986</v>
      </c>
      <c r="Q88" s="12">
        <v>100</v>
      </c>
      <c r="R88" s="11">
        <v>31197.219999999994</v>
      </c>
      <c r="S88" s="12">
        <v>78.869626749096156</v>
      </c>
      <c r="T88" s="5">
        <v>8358.2100000000009</v>
      </c>
      <c r="U88" s="12">
        <v>21.130373250903869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87</v>
      </c>
      <c r="E89" s="14" t="s">
        <v>373</v>
      </c>
      <c r="F89" s="14" t="s">
        <v>428</v>
      </c>
      <c r="G89" s="10">
        <v>5000</v>
      </c>
      <c r="H89" s="25">
        <v>136</v>
      </c>
      <c r="I89" s="25">
        <v>46</v>
      </c>
      <c r="J89" s="25">
        <v>66</v>
      </c>
      <c r="K89" s="11">
        <v>17</v>
      </c>
      <c r="L89" s="11">
        <v>17</v>
      </c>
      <c r="M89" s="10">
        <v>0</v>
      </c>
      <c r="N89" s="12">
        <v>12.5</v>
      </c>
      <c r="O89" s="11">
        <v>3580.5599999999995</v>
      </c>
      <c r="P89" s="11">
        <v>3580.5599999999995</v>
      </c>
      <c r="Q89" s="12">
        <v>100</v>
      </c>
      <c r="R89" s="11">
        <v>518.87</v>
      </c>
      <c r="S89" s="12">
        <v>14.491308622114978</v>
      </c>
      <c r="T89" s="5">
        <v>3061.6899999999996</v>
      </c>
      <c r="U89" s="12">
        <v>85.508691377885029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48</v>
      </c>
      <c r="E90" s="14" t="s">
        <v>371</v>
      </c>
      <c r="F90" s="14" t="s">
        <v>263</v>
      </c>
      <c r="G90" s="10">
        <v>20000</v>
      </c>
      <c r="H90" s="25">
        <v>21</v>
      </c>
      <c r="I90" s="25">
        <v>1</v>
      </c>
      <c r="J90" s="25">
        <v>16</v>
      </c>
      <c r="K90" s="11">
        <v>4</v>
      </c>
      <c r="L90" s="11">
        <v>4</v>
      </c>
      <c r="M90" s="10">
        <v>0</v>
      </c>
      <c r="N90" s="12">
        <v>19.047619047619047</v>
      </c>
      <c r="O90" s="11">
        <v>901.31999999999994</v>
      </c>
      <c r="P90" s="11">
        <v>901.31999999999994</v>
      </c>
      <c r="Q90" s="12">
        <v>100</v>
      </c>
      <c r="R90" s="11">
        <v>901.31999999999994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116</v>
      </c>
      <c r="E91" s="14" t="s">
        <v>371</v>
      </c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25</v>
      </c>
      <c r="E92" s="14" t="s">
        <v>377</v>
      </c>
      <c r="F92" s="14" t="s">
        <v>190</v>
      </c>
      <c r="G92" s="10">
        <v>50000</v>
      </c>
      <c r="H92" s="25">
        <v>52</v>
      </c>
      <c r="I92" s="25">
        <v>8</v>
      </c>
      <c r="J92" s="25">
        <v>43</v>
      </c>
      <c r="K92" s="11">
        <v>37</v>
      </c>
      <c r="L92" s="11">
        <v>37</v>
      </c>
      <c r="M92" s="10">
        <v>0</v>
      </c>
      <c r="N92" s="12">
        <v>71.15384615384616</v>
      </c>
      <c r="O92" s="11">
        <v>7856.1000000000067</v>
      </c>
      <c r="P92" s="11">
        <v>7856.1000000000067</v>
      </c>
      <c r="Q92" s="12">
        <v>100</v>
      </c>
      <c r="R92" s="11">
        <v>7856.1000000000067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26</v>
      </c>
      <c r="E93" s="14" t="s">
        <v>377</v>
      </c>
      <c r="F93" s="14" t="s">
        <v>191</v>
      </c>
      <c r="G93" s="10">
        <v>50000</v>
      </c>
      <c r="H93" s="25">
        <v>31</v>
      </c>
      <c r="I93" s="25">
        <v>7</v>
      </c>
      <c r="J93" s="25">
        <v>17</v>
      </c>
      <c r="K93" s="11">
        <v>19</v>
      </c>
      <c r="L93" s="11">
        <v>19</v>
      </c>
      <c r="M93" s="10">
        <v>0</v>
      </c>
      <c r="N93" s="12">
        <v>61.29032258064516</v>
      </c>
      <c r="O93" s="11">
        <v>15915.33</v>
      </c>
      <c r="P93" s="11">
        <v>15915.33</v>
      </c>
      <c r="Q93" s="12">
        <v>100</v>
      </c>
      <c r="R93" s="11">
        <v>5848.5</v>
      </c>
      <c r="S93" s="12">
        <v>36.747588645664273</v>
      </c>
      <c r="T93" s="5">
        <v>10066.83</v>
      </c>
      <c r="U93" s="12">
        <v>63.252411354335727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310</v>
      </c>
      <c r="E94" s="14" t="s">
        <v>387</v>
      </c>
      <c r="F94" s="14" t="s">
        <v>324</v>
      </c>
      <c r="G94" s="10">
        <v>5000</v>
      </c>
      <c r="H94" s="25">
        <v>43</v>
      </c>
      <c r="I94" s="25">
        <v>13</v>
      </c>
      <c r="J94" s="25">
        <v>15</v>
      </c>
      <c r="K94" s="11">
        <v>24</v>
      </c>
      <c r="L94" s="11">
        <v>24</v>
      </c>
      <c r="M94" s="10">
        <v>0</v>
      </c>
      <c r="N94" s="12">
        <v>55.813953488372093</v>
      </c>
      <c r="O94" s="11">
        <v>7884.86</v>
      </c>
      <c r="P94" s="11">
        <v>7884.86</v>
      </c>
      <c r="Q94" s="12">
        <v>100</v>
      </c>
      <c r="R94" s="11">
        <v>7680.84</v>
      </c>
      <c r="S94" s="12">
        <v>97.412509543606362</v>
      </c>
      <c r="T94" s="5">
        <v>204.02</v>
      </c>
      <c r="U94" s="12">
        <v>2.5874904563936458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88</v>
      </c>
      <c r="E95" s="14" t="s">
        <v>371</v>
      </c>
      <c r="F95" s="14" t="s">
        <v>192</v>
      </c>
      <c r="G95" s="10">
        <v>20000</v>
      </c>
      <c r="H95" s="25">
        <v>21</v>
      </c>
      <c r="I95" s="25">
        <v>0</v>
      </c>
      <c r="J95" s="25">
        <v>21</v>
      </c>
      <c r="K95" s="11">
        <v>18</v>
      </c>
      <c r="L95" s="11">
        <v>18</v>
      </c>
      <c r="M95" s="10">
        <v>0</v>
      </c>
      <c r="N95" s="12">
        <v>85.714285714285708</v>
      </c>
      <c r="O95" s="11">
        <v>3727.0799999999995</v>
      </c>
      <c r="P95" s="11">
        <v>3727.0799999999995</v>
      </c>
      <c r="Q95" s="12">
        <v>100</v>
      </c>
      <c r="R95" s="11">
        <v>3727.0799999999995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333</v>
      </c>
      <c r="E96" s="14" t="s">
        <v>371</v>
      </c>
      <c r="F96" s="14" t="s">
        <v>346</v>
      </c>
      <c r="G96" s="10">
        <v>5000</v>
      </c>
      <c r="H96" s="25">
        <v>8</v>
      </c>
      <c r="I96" s="25">
        <v>3</v>
      </c>
      <c r="J96" s="25">
        <v>4</v>
      </c>
      <c r="K96" s="11">
        <v>5</v>
      </c>
      <c r="L96" s="11">
        <v>5</v>
      </c>
      <c r="M96" s="10">
        <v>0</v>
      </c>
      <c r="N96" s="12">
        <v>62.5</v>
      </c>
      <c r="O96" s="11">
        <v>1178.23</v>
      </c>
      <c r="P96" s="11">
        <v>1178.23</v>
      </c>
      <c r="Q96" s="12">
        <v>100</v>
      </c>
      <c r="R96" s="11">
        <v>1178.23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314</v>
      </c>
      <c r="E97" s="14" t="s">
        <v>389</v>
      </c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429</v>
      </c>
      <c r="E98" s="14"/>
      <c r="F98" s="14" t="s">
        <v>430</v>
      </c>
      <c r="G98" s="10">
        <v>20000</v>
      </c>
      <c r="H98" s="25">
        <v>15</v>
      </c>
      <c r="I98" s="25">
        <v>0</v>
      </c>
      <c r="J98" s="25">
        <v>11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139</v>
      </c>
      <c r="E99" s="14" t="s">
        <v>373</v>
      </c>
      <c r="F99" s="14"/>
      <c r="G99" s="10"/>
      <c r="H99" s="25">
        <v>7</v>
      </c>
      <c r="I99" s="25">
        <v>2</v>
      </c>
      <c r="J99" s="25">
        <v>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89</v>
      </c>
      <c r="E100" s="14" t="s">
        <v>389</v>
      </c>
      <c r="F100" s="14"/>
      <c r="G100" s="10"/>
      <c r="H100" s="25">
        <v>8</v>
      </c>
      <c r="I100" s="25">
        <v>1</v>
      </c>
      <c r="J100" s="25">
        <v>7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140</v>
      </c>
      <c r="E101" s="14" t="s">
        <v>387</v>
      </c>
      <c r="F101" s="14" t="s">
        <v>264</v>
      </c>
      <c r="G101" s="10">
        <v>15000</v>
      </c>
      <c r="H101" s="25">
        <v>14</v>
      </c>
      <c r="I101" s="25">
        <v>0</v>
      </c>
      <c r="J101" s="25">
        <v>14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235</v>
      </c>
      <c r="C102" s="13" t="s">
        <v>370</v>
      </c>
      <c r="D102" s="24" t="s">
        <v>27</v>
      </c>
      <c r="E102" s="14" t="s">
        <v>371</v>
      </c>
      <c r="F102" s="14" t="s">
        <v>265</v>
      </c>
      <c r="G102" s="10">
        <v>40000</v>
      </c>
      <c r="H102" s="25">
        <v>149</v>
      </c>
      <c r="I102" s="25">
        <v>73</v>
      </c>
      <c r="J102" s="25">
        <v>56</v>
      </c>
      <c r="K102" s="11">
        <v>60</v>
      </c>
      <c r="L102" s="11">
        <v>60</v>
      </c>
      <c r="M102" s="10">
        <v>0</v>
      </c>
      <c r="N102" s="12">
        <v>40.268456375838923</v>
      </c>
      <c r="O102" s="11">
        <v>23431.54</v>
      </c>
      <c r="P102" s="11">
        <v>23431.54</v>
      </c>
      <c r="Q102" s="12">
        <v>100</v>
      </c>
      <c r="R102" s="11">
        <v>23431.54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90</v>
      </c>
      <c r="E103" s="14" t="s">
        <v>373</v>
      </c>
      <c r="F103" s="14" t="s">
        <v>193</v>
      </c>
      <c r="G103" s="10">
        <v>30000</v>
      </c>
      <c r="H103" s="25">
        <v>36</v>
      </c>
      <c r="I103" s="25">
        <v>9</v>
      </c>
      <c r="J103" s="25">
        <v>24</v>
      </c>
      <c r="K103" s="11">
        <v>13</v>
      </c>
      <c r="L103" s="11">
        <v>13</v>
      </c>
      <c r="M103" s="10">
        <v>0</v>
      </c>
      <c r="N103" s="12">
        <v>36.111111111111107</v>
      </c>
      <c r="O103" s="11">
        <v>11641.92</v>
      </c>
      <c r="P103" s="11">
        <v>11641.92</v>
      </c>
      <c r="Q103" s="12">
        <v>100</v>
      </c>
      <c r="R103" s="11">
        <v>11641.92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390</v>
      </c>
      <c r="E104" s="14"/>
      <c r="F104" s="14" t="s">
        <v>431</v>
      </c>
      <c r="G104" s="10">
        <v>10000</v>
      </c>
      <c r="H104" s="25">
        <v>20</v>
      </c>
      <c r="I104" s="25">
        <v>1</v>
      </c>
      <c r="J104" s="25">
        <v>17</v>
      </c>
      <c r="K104" s="11">
        <v>9</v>
      </c>
      <c r="L104" s="11">
        <v>9</v>
      </c>
      <c r="M104" s="10">
        <v>0</v>
      </c>
      <c r="N104" s="12">
        <v>45</v>
      </c>
      <c r="O104" s="11">
        <v>4142.82</v>
      </c>
      <c r="P104" s="11">
        <v>4142.82</v>
      </c>
      <c r="Q104" s="12">
        <v>100</v>
      </c>
      <c r="R104" s="11">
        <v>0</v>
      </c>
      <c r="S104" s="12">
        <v>0</v>
      </c>
      <c r="T104" s="5">
        <v>4142.82</v>
      </c>
      <c r="U104" s="12">
        <v>100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91</v>
      </c>
      <c r="E105" s="14" t="s">
        <v>371</v>
      </c>
      <c r="F105" s="14" t="s">
        <v>194</v>
      </c>
      <c r="G105" s="10">
        <v>60000</v>
      </c>
      <c r="H105" s="25">
        <v>88</v>
      </c>
      <c r="I105" s="25">
        <v>31</v>
      </c>
      <c r="J105" s="25">
        <v>49</v>
      </c>
      <c r="K105" s="11">
        <v>51</v>
      </c>
      <c r="L105" s="11">
        <v>51</v>
      </c>
      <c r="M105" s="10">
        <v>0</v>
      </c>
      <c r="N105" s="12">
        <v>57.95454545454546</v>
      </c>
      <c r="O105" s="11">
        <v>39363.550000000003</v>
      </c>
      <c r="P105" s="11">
        <v>39363.550000000003</v>
      </c>
      <c r="Q105" s="12">
        <v>100</v>
      </c>
      <c r="R105" s="11">
        <v>30833.760000000002</v>
      </c>
      <c r="S105" s="12">
        <v>78.330739986611974</v>
      </c>
      <c r="T105" s="5">
        <v>8529.7900000000009</v>
      </c>
      <c r="U105" s="12">
        <v>21.669260013388019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295</v>
      </c>
      <c r="E106" s="14" t="s">
        <v>371</v>
      </c>
      <c r="F106" s="14"/>
      <c r="G106" s="10"/>
      <c r="H106" s="25">
        <v>1</v>
      </c>
      <c r="I106" s="25">
        <v>0</v>
      </c>
      <c r="J106" s="25">
        <v>1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92</v>
      </c>
      <c r="E107" s="14" t="s">
        <v>371</v>
      </c>
      <c r="F107" s="14" t="s">
        <v>195</v>
      </c>
      <c r="G107" s="10">
        <v>5000</v>
      </c>
      <c r="H107" s="25">
        <v>24</v>
      </c>
      <c r="I107" s="25">
        <v>6</v>
      </c>
      <c r="J107" s="25">
        <v>15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309</v>
      </c>
      <c r="E108" s="14" t="s">
        <v>373</v>
      </c>
      <c r="F108" s="14"/>
      <c r="G108" s="10"/>
      <c r="H108" s="25">
        <v>12</v>
      </c>
      <c r="I108" s="25">
        <v>3</v>
      </c>
      <c r="J108" s="25">
        <v>6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93</v>
      </c>
      <c r="E109" s="14" t="s">
        <v>375</v>
      </c>
      <c r="F109" s="14" t="s">
        <v>325</v>
      </c>
      <c r="G109" s="10">
        <v>10000</v>
      </c>
      <c r="H109" s="25">
        <v>133</v>
      </c>
      <c r="I109" s="25">
        <v>12</v>
      </c>
      <c r="J109" s="25">
        <v>104</v>
      </c>
      <c r="K109" s="11">
        <v>80</v>
      </c>
      <c r="L109" s="11">
        <v>80</v>
      </c>
      <c r="M109" s="10">
        <v>0</v>
      </c>
      <c r="N109" s="12">
        <v>60.150375939849624</v>
      </c>
      <c r="O109" s="11">
        <v>55718.750000000015</v>
      </c>
      <c r="P109" s="11">
        <v>55718.750000000015</v>
      </c>
      <c r="Q109" s="12">
        <v>100</v>
      </c>
      <c r="R109" s="11">
        <v>44516.19</v>
      </c>
      <c r="S109" s="12">
        <v>79.894452047111599</v>
      </c>
      <c r="T109" s="5">
        <v>11202.56</v>
      </c>
      <c r="U109" s="12">
        <v>20.105547952888383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49</v>
      </c>
      <c r="E110" s="14" t="s">
        <v>375</v>
      </c>
      <c r="F110" s="14" t="s">
        <v>303</v>
      </c>
      <c r="G110" s="10">
        <v>20000</v>
      </c>
      <c r="H110" s="25">
        <v>29</v>
      </c>
      <c r="I110" s="25">
        <v>1</v>
      </c>
      <c r="J110" s="25">
        <v>25</v>
      </c>
      <c r="K110" s="11">
        <v>17</v>
      </c>
      <c r="L110" s="11">
        <v>17</v>
      </c>
      <c r="M110" s="10">
        <v>0</v>
      </c>
      <c r="N110" s="12">
        <v>58.620689655172406</v>
      </c>
      <c r="O110" s="11">
        <v>10822.269999999997</v>
      </c>
      <c r="P110" s="11">
        <v>10822.269999999997</v>
      </c>
      <c r="Q110" s="12">
        <v>100</v>
      </c>
      <c r="R110" s="11">
        <v>8695.4199999999983</v>
      </c>
      <c r="S110" s="12">
        <v>80.347468691873331</v>
      </c>
      <c r="T110" s="5">
        <v>2126.85</v>
      </c>
      <c r="U110" s="12">
        <v>19.652531308126672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117</v>
      </c>
      <c r="E111" s="14" t="s">
        <v>373</v>
      </c>
      <c r="F111" s="14"/>
      <c r="G111" s="10"/>
      <c r="H111" s="25">
        <v>7</v>
      </c>
      <c r="I111" s="25">
        <v>4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28</v>
      </c>
      <c r="E112" s="14" t="s">
        <v>371</v>
      </c>
      <c r="F112" s="14" t="s">
        <v>196</v>
      </c>
      <c r="G112" s="10">
        <v>5000</v>
      </c>
      <c r="H112" s="25">
        <v>69</v>
      </c>
      <c r="I112" s="25">
        <v>27</v>
      </c>
      <c r="J112" s="25">
        <v>37</v>
      </c>
      <c r="K112" s="11">
        <v>51</v>
      </c>
      <c r="L112" s="11">
        <v>51</v>
      </c>
      <c r="M112" s="10">
        <v>0</v>
      </c>
      <c r="N112" s="12">
        <v>73.91304347826086</v>
      </c>
      <c r="O112" s="11">
        <v>28928.46000000001</v>
      </c>
      <c r="P112" s="11">
        <v>28928.46000000001</v>
      </c>
      <c r="Q112" s="12">
        <v>100</v>
      </c>
      <c r="R112" s="11">
        <v>28928.46000000001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29</v>
      </c>
      <c r="E113" s="14" t="s">
        <v>391</v>
      </c>
      <c r="F113" s="14" t="s">
        <v>197</v>
      </c>
      <c r="G113" s="10">
        <v>30000</v>
      </c>
      <c r="H113" s="25">
        <v>43</v>
      </c>
      <c r="I113" s="25">
        <v>5</v>
      </c>
      <c r="J113" s="25">
        <v>25</v>
      </c>
      <c r="K113" s="11">
        <v>16</v>
      </c>
      <c r="L113" s="11">
        <v>16</v>
      </c>
      <c r="M113" s="10">
        <v>0</v>
      </c>
      <c r="N113" s="12">
        <v>37.209302325581397</v>
      </c>
      <c r="O113" s="11">
        <v>20181.400000000001</v>
      </c>
      <c r="P113" s="11">
        <v>20181.400000000001</v>
      </c>
      <c r="Q113" s="12">
        <v>100</v>
      </c>
      <c r="R113" s="11">
        <v>12967.919999999998</v>
      </c>
      <c r="S113" s="12">
        <v>64.25679090647823</v>
      </c>
      <c r="T113" s="5">
        <v>7213.48</v>
      </c>
      <c r="U113" s="12">
        <v>35.743209093521756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50</v>
      </c>
      <c r="E114" s="14" t="s">
        <v>392</v>
      </c>
      <c r="F114" s="14" t="s">
        <v>326</v>
      </c>
      <c r="G114" s="10">
        <v>30000</v>
      </c>
      <c r="H114" s="25">
        <v>58</v>
      </c>
      <c r="I114" s="25">
        <v>0</v>
      </c>
      <c r="J114" s="25">
        <v>46</v>
      </c>
      <c r="K114" s="11">
        <v>30</v>
      </c>
      <c r="L114" s="11">
        <v>30</v>
      </c>
      <c r="M114" s="10">
        <v>0</v>
      </c>
      <c r="N114" s="12">
        <v>51.724137931034484</v>
      </c>
      <c r="O114" s="11">
        <v>33205.979999999996</v>
      </c>
      <c r="P114" s="11">
        <v>33205.979999999996</v>
      </c>
      <c r="Q114" s="12">
        <v>100</v>
      </c>
      <c r="R114" s="11">
        <v>33205.979999999996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94</v>
      </c>
      <c r="E115" s="14" t="s">
        <v>393</v>
      </c>
      <c r="F115" s="14" t="s">
        <v>266</v>
      </c>
      <c r="G115" s="10">
        <v>10000</v>
      </c>
      <c r="H115" s="25">
        <v>54</v>
      </c>
      <c r="I115" s="25">
        <v>6</v>
      </c>
      <c r="J115" s="25">
        <v>15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141</v>
      </c>
      <c r="E116" s="14"/>
      <c r="F116" s="14"/>
      <c r="G116" s="10"/>
      <c r="H116" s="25">
        <v>6</v>
      </c>
      <c r="I116" s="25">
        <v>1</v>
      </c>
      <c r="J116" s="25">
        <v>3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118</v>
      </c>
      <c r="E117" s="14" t="s">
        <v>371</v>
      </c>
      <c r="F117" s="14" t="s">
        <v>198</v>
      </c>
      <c r="G117" s="10">
        <v>35000</v>
      </c>
      <c r="H117" s="25">
        <v>36</v>
      </c>
      <c r="I117" s="25">
        <v>0</v>
      </c>
      <c r="J117" s="25">
        <v>30</v>
      </c>
      <c r="K117" s="11">
        <v>24</v>
      </c>
      <c r="L117" s="11">
        <v>24</v>
      </c>
      <c r="M117" s="10">
        <v>0</v>
      </c>
      <c r="N117" s="12">
        <v>66.666666666666657</v>
      </c>
      <c r="O117" s="11">
        <v>4975.5300000000016</v>
      </c>
      <c r="P117" s="11">
        <v>4975.5300000000016</v>
      </c>
      <c r="Q117" s="12">
        <v>100</v>
      </c>
      <c r="R117" s="11">
        <v>4975.5300000000016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51</v>
      </c>
      <c r="E118" s="14" t="s">
        <v>371</v>
      </c>
      <c r="F118" s="14" t="s">
        <v>199</v>
      </c>
      <c r="G118" s="10">
        <v>5000</v>
      </c>
      <c r="H118" s="25">
        <v>34</v>
      </c>
      <c r="I118" s="25">
        <v>0</v>
      </c>
      <c r="J118" s="25">
        <v>24</v>
      </c>
      <c r="K118" s="11">
        <v>25</v>
      </c>
      <c r="L118" s="11">
        <v>25</v>
      </c>
      <c r="M118" s="10">
        <v>0</v>
      </c>
      <c r="N118" s="12">
        <v>73.529411764705884</v>
      </c>
      <c r="O118" s="11">
        <v>9970.7099999999991</v>
      </c>
      <c r="P118" s="11">
        <v>9970.7099999999991</v>
      </c>
      <c r="Q118" s="12">
        <v>100</v>
      </c>
      <c r="R118" s="11">
        <v>8953.5900000000038</v>
      </c>
      <c r="S118" s="12">
        <v>89.7989210397254</v>
      </c>
      <c r="T118" s="5">
        <v>1017.12</v>
      </c>
      <c r="U118" s="12">
        <v>10.201078960274646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200</v>
      </c>
      <c r="E119" s="14" t="s">
        <v>371</v>
      </c>
      <c r="F119" s="14" t="s">
        <v>268</v>
      </c>
      <c r="G119" s="10">
        <v>5000</v>
      </c>
      <c r="H119" s="25">
        <v>50</v>
      </c>
      <c r="I119" s="25">
        <v>8</v>
      </c>
      <c r="J119" s="25">
        <v>36</v>
      </c>
      <c r="K119" s="11">
        <v>48</v>
      </c>
      <c r="L119" s="11">
        <v>48</v>
      </c>
      <c r="M119" s="10">
        <v>0</v>
      </c>
      <c r="N119" s="12">
        <v>96</v>
      </c>
      <c r="O119" s="11">
        <v>19112.569999999996</v>
      </c>
      <c r="P119" s="11">
        <v>19112.569999999996</v>
      </c>
      <c r="Q119" s="12">
        <v>100</v>
      </c>
      <c r="R119" s="11">
        <v>18194.649999999998</v>
      </c>
      <c r="S119" s="12">
        <v>95.197296857513152</v>
      </c>
      <c r="T119" s="5">
        <v>917.92000000000007</v>
      </c>
      <c r="U119" s="12">
        <v>4.8027031424868571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404</v>
      </c>
      <c r="E120" s="14"/>
      <c r="F120" s="14"/>
      <c r="G120" s="10"/>
      <c r="H120" s="25">
        <v>6</v>
      </c>
      <c r="I120" s="25">
        <v>0</v>
      </c>
      <c r="J120" s="25">
        <v>2</v>
      </c>
      <c r="K120" s="11">
        <v>3</v>
      </c>
      <c r="L120" s="11">
        <v>3</v>
      </c>
      <c r="M120" s="10">
        <v>0</v>
      </c>
      <c r="N120" s="12">
        <v>50</v>
      </c>
      <c r="O120" s="11">
        <v>953.68999999999994</v>
      </c>
      <c r="P120" s="11">
        <v>953.68999999999994</v>
      </c>
      <c r="Q120" s="12">
        <v>100</v>
      </c>
      <c r="R120" s="11">
        <v>0</v>
      </c>
      <c r="S120" s="12">
        <v>0</v>
      </c>
      <c r="T120" s="5">
        <v>953.68999999999994</v>
      </c>
      <c r="U120" s="12">
        <v>100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95</v>
      </c>
      <c r="E121" s="14" t="s">
        <v>377</v>
      </c>
      <c r="F121" s="14" t="s">
        <v>394</v>
      </c>
      <c r="G121" s="10">
        <v>1000</v>
      </c>
      <c r="H121" s="25">
        <v>25</v>
      </c>
      <c r="I121" s="25">
        <v>3</v>
      </c>
      <c r="J121" s="25">
        <v>22</v>
      </c>
      <c r="K121" s="11">
        <v>3</v>
      </c>
      <c r="L121" s="11">
        <v>3</v>
      </c>
      <c r="M121" s="10">
        <v>0</v>
      </c>
      <c r="N121" s="12">
        <v>12</v>
      </c>
      <c r="O121" s="11">
        <v>2403.4899999999998</v>
      </c>
      <c r="P121" s="11">
        <v>2403.4899999999998</v>
      </c>
      <c r="Q121" s="12">
        <v>100</v>
      </c>
      <c r="R121" s="11">
        <v>0</v>
      </c>
      <c r="S121" s="12">
        <v>0</v>
      </c>
      <c r="T121" s="5">
        <v>2403.4899999999998</v>
      </c>
      <c r="U121" s="12">
        <v>100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96</v>
      </c>
      <c r="E122" s="14" t="s">
        <v>395</v>
      </c>
      <c r="F122" s="14" t="s">
        <v>347</v>
      </c>
      <c r="G122" s="10">
        <v>20000</v>
      </c>
      <c r="H122" s="25">
        <v>45</v>
      </c>
      <c r="I122" s="25">
        <v>9</v>
      </c>
      <c r="J122" s="25">
        <v>19</v>
      </c>
      <c r="K122" s="11">
        <v>7</v>
      </c>
      <c r="L122" s="11">
        <v>7</v>
      </c>
      <c r="M122" s="10">
        <v>0</v>
      </c>
      <c r="N122" s="12">
        <v>15.555555555555555</v>
      </c>
      <c r="O122" s="11">
        <v>5978.6399999999994</v>
      </c>
      <c r="P122" s="11">
        <v>5978.6399999999994</v>
      </c>
      <c r="Q122" s="12">
        <v>100</v>
      </c>
      <c r="R122" s="11">
        <v>5978.6399999999994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97</v>
      </c>
      <c r="E123" s="14" t="s">
        <v>392</v>
      </c>
      <c r="F123" s="14"/>
      <c r="G123" s="10"/>
      <c r="H123" s="25">
        <v>16</v>
      </c>
      <c r="I123" s="25">
        <v>0</v>
      </c>
      <c r="J123" s="25">
        <v>12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119</v>
      </c>
      <c r="E124" s="14" t="s">
        <v>371</v>
      </c>
      <c r="F124" s="14" t="s">
        <v>304</v>
      </c>
      <c r="G124" s="10">
        <v>10000</v>
      </c>
      <c r="H124" s="25">
        <v>37</v>
      </c>
      <c r="I124" s="25">
        <v>1</v>
      </c>
      <c r="J124" s="25">
        <v>33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98</v>
      </c>
      <c r="E125" s="14" t="s">
        <v>378</v>
      </c>
      <c r="F125" s="14" t="s">
        <v>396</v>
      </c>
      <c r="G125" s="10">
        <v>20000</v>
      </c>
      <c r="H125" s="25">
        <v>58</v>
      </c>
      <c r="I125" s="25">
        <v>7</v>
      </c>
      <c r="J125" s="25">
        <v>42</v>
      </c>
      <c r="K125" s="11">
        <v>8</v>
      </c>
      <c r="L125" s="11">
        <v>8</v>
      </c>
      <c r="M125" s="10">
        <v>0</v>
      </c>
      <c r="N125" s="12">
        <v>13.793103448275861</v>
      </c>
      <c r="O125" s="11">
        <v>2512.4500000000007</v>
      </c>
      <c r="P125" s="11">
        <v>2512.4500000000007</v>
      </c>
      <c r="Q125" s="12">
        <v>100</v>
      </c>
      <c r="R125" s="11">
        <v>2512.4500000000007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142</v>
      </c>
      <c r="E126" s="14" t="s">
        <v>371</v>
      </c>
      <c r="F126" s="14" t="s">
        <v>269</v>
      </c>
      <c r="G126" s="10">
        <v>5000</v>
      </c>
      <c r="H126" s="25">
        <v>2</v>
      </c>
      <c r="I126" s="25">
        <v>1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120</v>
      </c>
      <c r="E127" s="14" t="s">
        <v>371</v>
      </c>
      <c r="F127" s="14" t="s">
        <v>201</v>
      </c>
      <c r="G127" s="10">
        <v>30000</v>
      </c>
      <c r="H127" s="25">
        <v>33</v>
      </c>
      <c r="I127" s="25">
        <v>6</v>
      </c>
      <c r="J127" s="25">
        <v>17</v>
      </c>
      <c r="K127" s="11">
        <v>25</v>
      </c>
      <c r="L127" s="11">
        <v>25</v>
      </c>
      <c r="M127" s="10">
        <v>0</v>
      </c>
      <c r="N127" s="12">
        <v>75.757575757575751</v>
      </c>
      <c r="O127" s="11">
        <v>21859.929999999997</v>
      </c>
      <c r="P127" s="11">
        <v>21859.929999999997</v>
      </c>
      <c r="Q127" s="12">
        <v>100</v>
      </c>
      <c r="R127" s="11">
        <v>11784.029999999999</v>
      </c>
      <c r="S127" s="12">
        <v>53.906988723202687</v>
      </c>
      <c r="T127" s="5">
        <v>10075.9</v>
      </c>
      <c r="U127" s="12">
        <v>46.093011276797327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52</v>
      </c>
      <c r="E128" s="14" t="s">
        <v>377</v>
      </c>
      <c r="F128" s="14" t="s">
        <v>202</v>
      </c>
      <c r="G128" s="10">
        <v>50000</v>
      </c>
      <c r="H128" s="25">
        <v>32</v>
      </c>
      <c r="I128" s="25">
        <v>21</v>
      </c>
      <c r="J128" s="25">
        <v>8</v>
      </c>
      <c r="K128" s="11">
        <v>4</v>
      </c>
      <c r="L128" s="11">
        <v>4</v>
      </c>
      <c r="M128" s="10">
        <v>0</v>
      </c>
      <c r="N128" s="12">
        <v>12.5</v>
      </c>
      <c r="O128" s="11">
        <v>2426.4499999999998</v>
      </c>
      <c r="P128" s="11">
        <v>2426.4499999999998</v>
      </c>
      <c r="Q128" s="12">
        <v>100</v>
      </c>
      <c r="R128" s="11">
        <v>2024.5099999999998</v>
      </c>
      <c r="S128" s="12">
        <v>83.43505944898925</v>
      </c>
      <c r="T128" s="5">
        <v>401.94</v>
      </c>
      <c r="U128" s="12">
        <v>16.564940551010736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53</v>
      </c>
      <c r="E129" s="14" t="s">
        <v>377</v>
      </c>
      <c r="F129" s="14" t="s">
        <v>203</v>
      </c>
      <c r="G129" s="10">
        <v>50000</v>
      </c>
      <c r="H129" s="25">
        <v>43</v>
      </c>
      <c r="I129" s="25">
        <v>14</v>
      </c>
      <c r="J129" s="25">
        <v>21</v>
      </c>
      <c r="K129" s="11">
        <v>27</v>
      </c>
      <c r="L129" s="11">
        <v>27</v>
      </c>
      <c r="M129" s="10">
        <v>0</v>
      </c>
      <c r="N129" s="12">
        <v>62.790697674418603</v>
      </c>
      <c r="O129" s="11">
        <v>15953.790000000003</v>
      </c>
      <c r="P129" s="11">
        <v>15953.790000000003</v>
      </c>
      <c r="Q129" s="12">
        <v>100</v>
      </c>
      <c r="R129" s="11">
        <v>9894.0300000000007</v>
      </c>
      <c r="S129" s="12">
        <v>62.016799769835252</v>
      </c>
      <c r="T129" s="5">
        <v>6059.76</v>
      </c>
      <c r="U129" s="12">
        <v>37.983200230164741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99</v>
      </c>
      <c r="E130" s="14" t="s">
        <v>397</v>
      </c>
      <c r="F130" s="14" t="s">
        <v>204</v>
      </c>
      <c r="G130" s="10">
        <v>50000</v>
      </c>
      <c r="H130" s="25">
        <v>47</v>
      </c>
      <c r="I130" s="25">
        <v>3</v>
      </c>
      <c r="J130" s="25">
        <v>34</v>
      </c>
      <c r="K130" s="11">
        <v>10</v>
      </c>
      <c r="L130" s="11">
        <v>10</v>
      </c>
      <c r="M130" s="10">
        <v>0</v>
      </c>
      <c r="N130" s="12">
        <v>21.276595744680851</v>
      </c>
      <c r="O130" s="11">
        <v>2472.7799999999997</v>
      </c>
      <c r="P130" s="11">
        <v>2472.7799999999997</v>
      </c>
      <c r="Q130" s="12">
        <v>100</v>
      </c>
      <c r="R130" s="11">
        <v>2472.7799999999997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143</v>
      </c>
      <c r="E131" s="14" t="s">
        <v>371</v>
      </c>
      <c r="F131" s="14" t="s">
        <v>270</v>
      </c>
      <c r="G131" s="10">
        <v>30000</v>
      </c>
      <c r="H131" s="25">
        <v>21</v>
      </c>
      <c r="I131" s="25">
        <v>1</v>
      </c>
      <c r="J131" s="25">
        <v>13</v>
      </c>
      <c r="K131" s="11">
        <v>16</v>
      </c>
      <c r="L131" s="11">
        <v>16</v>
      </c>
      <c r="M131" s="10">
        <v>0</v>
      </c>
      <c r="N131" s="12">
        <v>76.19047619047619</v>
      </c>
      <c r="O131" s="11">
        <v>6585.4300000000012</v>
      </c>
      <c r="P131" s="11">
        <v>6585.4300000000012</v>
      </c>
      <c r="Q131" s="12">
        <v>100</v>
      </c>
      <c r="R131" s="11">
        <v>4699.9600000000009</v>
      </c>
      <c r="S131" s="12">
        <v>71.369067775376863</v>
      </c>
      <c r="T131" s="5">
        <v>1885.4699999999998</v>
      </c>
      <c r="U131" s="12">
        <v>28.630932224623134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348</v>
      </c>
      <c r="E132" s="14" t="s">
        <v>371</v>
      </c>
      <c r="F132" s="14" t="s">
        <v>359</v>
      </c>
      <c r="G132" s="10">
        <v>5000</v>
      </c>
      <c r="H132" s="25">
        <v>1</v>
      </c>
      <c r="I132" s="25">
        <v>0</v>
      </c>
      <c r="J132" s="25">
        <v>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121</v>
      </c>
      <c r="E133" s="14" t="s">
        <v>373</v>
      </c>
      <c r="F133" s="14" t="s">
        <v>205</v>
      </c>
      <c r="G133" s="10">
        <v>30000</v>
      </c>
      <c r="H133" s="25">
        <v>23</v>
      </c>
      <c r="I133" s="25">
        <v>8</v>
      </c>
      <c r="J133" s="25">
        <v>13</v>
      </c>
      <c r="K133" s="11">
        <v>9</v>
      </c>
      <c r="L133" s="11">
        <v>9</v>
      </c>
      <c r="M133" s="10">
        <v>0</v>
      </c>
      <c r="N133" s="12">
        <v>39.130434782608695</v>
      </c>
      <c r="O133" s="11">
        <v>8774.0199999999986</v>
      </c>
      <c r="P133" s="11">
        <v>8774.0199999999986</v>
      </c>
      <c r="Q133" s="12">
        <v>100</v>
      </c>
      <c r="R133" s="11">
        <v>8774.0199999999986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100</v>
      </c>
      <c r="E134" s="14" t="s">
        <v>371</v>
      </c>
      <c r="F134" s="14" t="s">
        <v>271</v>
      </c>
      <c r="G134" s="10">
        <v>10000</v>
      </c>
      <c r="H134" s="25">
        <v>14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54</v>
      </c>
      <c r="E135" s="14" t="s">
        <v>371</v>
      </c>
      <c r="F135" s="14" t="s">
        <v>272</v>
      </c>
      <c r="G135" s="10">
        <v>10000</v>
      </c>
      <c r="H135" s="25">
        <v>18</v>
      </c>
      <c r="I135" s="25">
        <v>0</v>
      </c>
      <c r="J135" s="25">
        <v>18</v>
      </c>
      <c r="K135" s="11">
        <v>7</v>
      </c>
      <c r="L135" s="11">
        <v>7</v>
      </c>
      <c r="M135" s="10">
        <v>0</v>
      </c>
      <c r="N135" s="12">
        <v>38.888888888888893</v>
      </c>
      <c r="O135" s="11">
        <v>2301.61</v>
      </c>
      <c r="P135" s="11">
        <v>2301.61</v>
      </c>
      <c r="Q135" s="12">
        <v>100</v>
      </c>
      <c r="R135" s="11">
        <v>2301.61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365</v>
      </c>
      <c r="E136" s="14" t="s">
        <v>371</v>
      </c>
      <c r="F136" s="14"/>
      <c r="G136" s="10"/>
      <c r="H136" s="25">
        <v>3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168</v>
      </c>
      <c r="E137" s="14" t="s">
        <v>371</v>
      </c>
      <c r="F137" s="14" t="s">
        <v>273</v>
      </c>
      <c r="G137" s="10">
        <v>10000</v>
      </c>
      <c r="H137" s="25">
        <v>8</v>
      </c>
      <c r="I137" s="25">
        <v>0</v>
      </c>
      <c r="J137" s="25">
        <v>7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122</v>
      </c>
      <c r="E138" s="14" t="s">
        <v>398</v>
      </c>
      <c r="F138" s="14" t="s">
        <v>274</v>
      </c>
      <c r="G138" s="10">
        <v>40000</v>
      </c>
      <c r="H138" s="25">
        <v>80</v>
      </c>
      <c r="I138" s="25">
        <v>1</v>
      </c>
      <c r="J138" s="25">
        <v>28</v>
      </c>
      <c r="K138" s="11">
        <v>52</v>
      </c>
      <c r="L138" s="11">
        <v>52</v>
      </c>
      <c r="M138" s="10">
        <v>0</v>
      </c>
      <c r="N138" s="12">
        <v>65</v>
      </c>
      <c r="O138" s="11">
        <v>19320.37</v>
      </c>
      <c r="P138" s="11">
        <v>19320.37</v>
      </c>
      <c r="Q138" s="12">
        <v>100</v>
      </c>
      <c r="R138" s="11">
        <v>7714.4299999999994</v>
      </c>
      <c r="S138" s="12">
        <v>39.92899721899736</v>
      </c>
      <c r="T138" s="5">
        <v>11605.94</v>
      </c>
      <c r="U138" s="12">
        <v>60.071002781002647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360</v>
      </c>
      <c r="E139" s="14" t="s">
        <v>371</v>
      </c>
      <c r="F139" s="14" t="s">
        <v>366</v>
      </c>
      <c r="G139" s="10">
        <v>30000</v>
      </c>
      <c r="H139" s="25">
        <v>2</v>
      </c>
      <c r="I139" s="25">
        <v>0</v>
      </c>
      <c r="J139" s="25">
        <v>0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55</v>
      </c>
      <c r="E140" s="14" t="s">
        <v>371</v>
      </c>
      <c r="F140" s="14" t="s">
        <v>206</v>
      </c>
      <c r="G140" s="10">
        <v>5000</v>
      </c>
      <c r="H140" s="25">
        <v>43</v>
      </c>
      <c r="I140" s="25">
        <v>4</v>
      </c>
      <c r="J140" s="25">
        <v>38</v>
      </c>
      <c r="K140" s="11">
        <v>41</v>
      </c>
      <c r="L140" s="11">
        <v>41</v>
      </c>
      <c r="M140" s="10">
        <v>0</v>
      </c>
      <c r="N140" s="12">
        <v>95.348837209302332</v>
      </c>
      <c r="O140" s="11">
        <v>29406.430000000037</v>
      </c>
      <c r="P140" s="11">
        <v>29406.430000000037</v>
      </c>
      <c r="Q140" s="12">
        <v>100</v>
      </c>
      <c r="R140" s="11">
        <v>29406.430000000037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296</v>
      </c>
      <c r="E141" s="14" t="s">
        <v>371</v>
      </c>
      <c r="F141" s="14" t="s">
        <v>311</v>
      </c>
      <c r="G141" s="10">
        <v>20000</v>
      </c>
      <c r="H141" s="25">
        <v>4</v>
      </c>
      <c r="I141" s="25">
        <v>0</v>
      </c>
      <c r="J141" s="25">
        <v>2</v>
      </c>
      <c r="K141" s="11">
        <v>2</v>
      </c>
      <c r="L141" s="11">
        <v>2</v>
      </c>
      <c r="M141" s="10">
        <v>0</v>
      </c>
      <c r="N141" s="12">
        <v>50</v>
      </c>
      <c r="O141" s="11">
        <v>182.7</v>
      </c>
      <c r="P141" s="11">
        <v>182.7</v>
      </c>
      <c r="Q141" s="12">
        <v>100</v>
      </c>
      <c r="R141" s="11">
        <v>182.7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123</v>
      </c>
      <c r="E142" s="14" t="s">
        <v>371</v>
      </c>
      <c r="F142" s="14"/>
      <c r="G142" s="10"/>
      <c r="H142" s="25">
        <v>8</v>
      </c>
      <c r="I142" s="25">
        <v>7</v>
      </c>
      <c r="J142" s="25">
        <v>1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56</v>
      </c>
      <c r="E143" s="14" t="s">
        <v>371</v>
      </c>
      <c r="F143" s="14" t="s">
        <v>275</v>
      </c>
      <c r="G143" s="10">
        <v>40000</v>
      </c>
      <c r="H143" s="25">
        <v>30</v>
      </c>
      <c r="I143" s="25">
        <v>2</v>
      </c>
      <c r="J143" s="25">
        <v>25</v>
      </c>
      <c r="K143" s="11">
        <v>21</v>
      </c>
      <c r="L143" s="11">
        <v>21</v>
      </c>
      <c r="M143" s="10">
        <v>0</v>
      </c>
      <c r="N143" s="12">
        <v>70</v>
      </c>
      <c r="O143" s="11">
        <v>6756.8700000000035</v>
      </c>
      <c r="P143" s="11">
        <v>6756.8700000000035</v>
      </c>
      <c r="Q143" s="12">
        <v>100</v>
      </c>
      <c r="R143" s="11">
        <v>6756.8700000000035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57</v>
      </c>
      <c r="E144" s="14" t="s">
        <v>379</v>
      </c>
      <c r="F144" s="14" t="s">
        <v>207</v>
      </c>
      <c r="G144" s="10">
        <v>50000</v>
      </c>
      <c r="H144" s="25">
        <v>36</v>
      </c>
      <c r="I144" s="25">
        <v>5</v>
      </c>
      <c r="J144" s="25">
        <v>31</v>
      </c>
      <c r="K144" s="11">
        <v>25</v>
      </c>
      <c r="L144" s="11">
        <v>25</v>
      </c>
      <c r="M144" s="10">
        <v>0</v>
      </c>
      <c r="N144" s="12">
        <v>69.444444444444443</v>
      </c>
      <c r="O144" s="11">
        <v>12778.019999999995</v>
      </c>
      <c r="P144" s="11">
        <v>12778.019999999995</v>
      </c>
      <c r="Q144" s="12">
        <v>100</v>
      </c>
      <c r="R144" s="11">
        <v>8515.119999999999</v>
      </c>
      <c r="S144" s="12">
        <v>66.638806325236629</v>
      </c>
      <c r="T144" s="5">
        <v>4262.8999999999996</v>
      </c>
      <c r="U144" s="12">
        <v>33.361193674763392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101</v>
      </c>
      <c r="E145" s="14" t="s">
        <v>375</v>
      </c>
      <c r="F145" s="14" t="s">
        <v>276</v>
      </c>
      <c r="G145" s="10">
        <v>15000</v>
      </c>
      <c r="H145" s="25">
        <v>5</v>
      </c>
      <c r="I145" s="25">
        <v>2</v>
      </c>
      <c r="J145" s="25">
        <v>0</v>
      </c>
      <c r="K145" s="11">
        <v>4</v>
      </c>
      <c r="L145" s="11">
        <v>4</v>
      </c>
      <c r="M145" s="10">
        <v>0</v>
      </c>
      <c r="N145" s="12">
        <v>80</v>
      </c>
      <c r="O145" s="11">
        <v>2204.1000000000004</v>
      </c>
      <c r="P145" s="11">
        <v>2204.1000000000004</v>
      </c>
      <c r="Q145" s="12">
        <v>100</v>
      </c>
      <c r="R145" s="11">
        <v>2204.1000000000004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169</v>
      </c>
      <c r="E146" s="14" t="s">
        <v>373</v>
      </c>
      <c r="F146" s="14" t="s">
        <v>277</v>
      </c>
      <c r="G146" s="10">
        <v>20000</v>
      </c>
      <c r="H146" s="25">
        <v>5</v>
      </c>
      <c r="I146" s="25">
        <v>0</v>
      </c>
      <c r="J146" s="25">
        <v>2</v>
      </c>
      <c r="K146" s="11">
        <v>3</v>
      </c>
      <c r="L146" s="11">
        <v>3</v>
      </c>
      <c r="M146" s="10">
        <v>0</v>
      </c>
      <c r="N146" s="12">
        <v>60</v>
      </c>
      <c r="O146" s="11">
        <v>1082.1299999999999</v>
      </c>
      <c r="P146" s="11">
        <v>1082.1299999999999</v>
      </c>
      <c r="Q146" s="12">
        <v>100</v>
      </c>
      <c r="R146" s="11">
        <v>1082.1299999999999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58</v>
      </c>
      <c r="E147" s="14" t="s">
        <v>373</v>
      </c>
      <c r="F147" s="14" t="s">
        <v>208</v>
      </c>
      <c r="G147" s="10">
        <v>50000</v>
      </c>
      <c r="H147" s="25">
        <v>36</v>
      </c>
      <c r="I147" s="25">
        <v>15</v>
      </c>
      <c r="J147" s="25">
        <v>7</v>
      </c>
      <c r="K147" s="11">
        <v>25</v>
      </c>
      <c r="L147" s="11">
        <v>25</v>
      </c>
      <c r="M147" s="10">
        <v>0</v>
      </c>
      <c r="N147" s="12">
        <v>69.444444444444443</v>
      </c>
      <c r="O147" s="11">
        <v>7172.92</v>
      </c>
      <c r="P147" s="11">
        <v>7172.92</v>
      </c>
      <c r="Q147" s="12">
        <v>100</v>
      </c>
      <c r="R147" s="11">
        <v>3991.7500000000014</v>
      </c>
      <c r="S147" s="12">
        <v>55.650279105301628</v>
      </c>
      <c r="T147" s="5">
        <v>3181.17</v>
      </c>
      <c r="U147" s="12">
        <v>44.349720894698393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102</v>
      </c>
      <c r="E148" s="14" t="s">
        <v>386</v>
      </c>
      <c r="F148" s="14" t="s">
        <v>305</v>
      </c>
      <c r="G148" s="10">
        <v>20000</v>
      </c>
      <c r="H148" s="25">
        <v>36</v>
      </c>
      <c r="I148" s="25">
        <v>7</v>
      </c>
      <c r="J148" s="25">
        <v>5</v>
      </c>
      <c r="K148" s="11">
        <v>30</v>
      </c>
      <c r="L148" s="11">
        <v>30</v>
      </c>
      <c r="M148" s="10">
        <v>0</v>
      </c>
      <c r="N148" s="12">
        <v>83.333333333333343</v>
      </c>
      <c r="O148" s="11">
        <v>5940.4300000000039</v>
      </c>
      <c r="P148" s="11">
        <v>5940.4300000000039</v>
      </c>
      <c r="Q148" s="12">
        <v>100</v>
      </c>
      <c r="R148" s="11">
        <v>3883.8500000000004</v>
      </c>
      <c r="S148" s="12">
        <v>65.379947242876327</v>
      </c>
      <c r="T148" s="5">
        <v>2056.58</v>
      </c>
      <c r="U148" s="12">
        <v>34.620052757123624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30</v>
      </c>
      <c r="E149" s="14" t="s">
        <v>377</v>
      </c>
      <c r="F149" s="14" t="s">
        <v>278</v>
      </c>
      <c r="G149" s="10">
        <v>10000</v>
      </c>
      <c r="H149" s="25">
        <v>34</v>
      </c>
      <c r="I149" s="25">
        <v>7</v>
      </c>
      <c r="J149" s="25">
        <v>24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59</v>
      </c>
      <c r="E150" s="14" t="s">
        <v>387</v>
      </c>
      <c r="F150" s="14"/>
      <c r="G150" s="10"/>
      <c r="H150" s="25">
        <v>1</v>
      </c>
      <c r="I150" s="25">
        <v>0</v>
      </c>
      <c r="J150" s="25">
        <v>1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60</v>
      </c>
      <c r="E151" s="14" t="s">
        <v>371</v>
      </c>
      <c r="F151" s="14" t="s">
        <v>209</v>
      </c>
      <c r="G151" s="10">
        <v>40000</v>
      </c>
      <c r="H151" s="25">
        <v>67</v>
      </c>
      <c r="I151" s="25">
        <v>5</v>
      </c>
      <c r="J151" s="25">
        <v>57</v>
      </c>
      <c r="K151" s="11">
        <v>62</v>
      </c>
      <c r="L151" s="11">
        <v>62</v>
      </c>
      <c r="M151" s="10">
        <v>0</v>
      </c>
      <c r="N151" s="12">
        <v>92.537313432835816</v>
      </c>
      <c r="O151" s="11">
        <v>20323.21000000001</v>
      </c>
      <c r="P151" s="11">
        <v>20323.21000000001</v>
      </c>
      <c r="Q151" s="12">
        <v>100</v>
      </c>
      <c r="R151" s="11">
        <v>16671.800000000014</v>
      </c>
      <c r="S151" s="12">
        <v>82.033300841746978</v>
      </c>
      <c r="T151" s="5">
        <v>3651.4100000000008</v>
      </c>
      <c r="U151" s="12">
        <v>17.966699158253046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124</v>
      </c>
      <c r="E152" s="14" t="s">
        <v>371</v>
      </c>
      <c r="F152" s="14" t="s">
        <v>210</v>
      </c>
      <c r="G152" s="10">
        <v>70000</v>
      </c>
      <c r="H152" s="25">
        <v>83</v>
      </c>
      <c r="I152" s="25">
        <v>6</v>
      </c>
      <c r="J152" s="25">
        <v>75</v>
      </c>
      <c r="K152" s="11">
        <v>71</v>
      </c>
      <c r="L152" s="11">
        <v>71</v>
      </c>
      <c r="M152" s="10">
        <v>0</v>
      </c>
      <c r="N152" s="12">
        <v>85.542168674698786</v>
      </c>
      <c r="O152" s="11">
        <v>36630.980000000025</v>
      </c>
      <c r="P152" s="11">
        <v>36630.980000000025</v>
      </c>
      <c r="Q152" s="12">
        <v>100</v>
      </c>
      <c r="R152" s="11">
        <v>36630.980000000025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31</v>
      </c>
      <c r="E153" s="14" t="s">
        <v>399</v>
      </c>
      <c r="F153" s="14" t="s">
        <v>211</v>
      </c>
      <c r="G153" s="10">
        <v>40000</v>
      </c>
      <c r="H153" s="25">
        <v>42</v>
      </c>
      <c r="I153" s="25">
        <v>9</v>
      </c>
      <c r="J153" s="25">
        <v>31</v>
      </c>
      <c r="K153" s="11">
        <v>15</v>
      </c>
      <c r="L153" s="11">
        <v>15</v>
      </c>
      <c r="M153" s="10">
        <v>0</v>
      </c>
      <c r="N153" s="12">
        <v>35.714285714285715</v>
      </c>
      <c r="O153" s="11">
        <v>11806.860000000002</v>
      </c>
      <c r="P153" s="11">
        <v>11806.860000000002</v>
      </c>
      <c r="Q153" s="12">
        <v>100</v>
      </c>
      <c r="R153" s="11">
        <v>10067.300000000001</v>
      </c>
      <c r="S153" s="12">
        <v>85.266531491014547</v>
      </c>
      <c r="T153" s="5">
        <v>1739.56</v>
      </c>
      <c r="U153" s="12">
        <v>14.733468508985451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318</v>
      </c>
      <c r="E154" s="14" t="s">
        <v>371</v>
      </c>
      <c r="F154" s="14" t="s">
        <v>349</v>
      </c>
      <c r="G154" s="10">
        <v>5000</v>
      </c>
      <c r="H154" s="25">
        <v>27</v>
      </c>
      <c r="I154" s="25">
        <v>2</v>
      </c>
      <c r="J154" s="25">
        <v>24</v>
      </c>
      <c r="K154" s="11">
        <v>18</v>
      </c>
      <c r="L154" s="11">
        <v>18</v>
      </c>
      <c r="M154" s="10">
        <v>0</v>
      </c>
      <c r="N154" s="12">
        <v>66.666666666666657</v>
      </c>
      <c r="O154" s="11">
        <v>4920.7200000000012</v>
      </c>
      <c r="P154" s="11">
        <v>4920.7200000000012</v>
      </c>
      <c r="Q154" s="12">
        <v>100</v>
      </c>
      <c r="R154" s="11">
        <v>3580.920000000001</v>
      </c>
      <c r="S154" s="12">
        <v>72.772277227722768</v>
      </c>
      <c r="T154" s="5">
        <v>1339.8</v>
      </c>
      <c r="U154" s="12">
        <v>27.227722772277218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61</v>
      </c>
      <c r="E155" s="14" t="s">
        <v>400</v>
      </c>
      <c r="F155" s="14" t="s">
        <v>212</v>
      </c>
      <c r="G155" s="10">
        <v>5000</v>
      </c>
      <c r="H155" s="25">
        <v>25</v>
      </c>
      <c r="I155" s="25">
        <v>3</v>
      </c>
      <c r="J155" s="25">
        <v>15</v>
      </c>
      <c r="K155" s="11">
        <v>21</v>
      </c>
      <c r="L155" s="11">
        <v>21</v>
      </c>
      <c r="M155" s="10">
        <v>0</v>
      </c>
      <c r="N155" s="12">
        <v>84</v>
      </c>
      <c r="O155" s="11">
        <v>21202.959999999992</v>
      </c>
      <c r="P155" s="11">
        <v>21202.959999999992</v>
      </c>
      <c r="Q155" s="12">
        <v>100</v>
      </c>
      <c r="R155" s="11">
        <v>21202.959999999992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170</v>
      </c>
      <c r="E156" s="14" t="s">
        <v>371</v>
      </c>
      <c r="F156" s="14" t="s">
        <v>279</v>
      </c>
      <c r="G156" s="10">
        <v>20000</v>
      </c>
      <c r="H156" s="25">
        <v>3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319</v>
      </c>
      <c r="E157" s="14" t="s">
        <v>371</v>
      </c>
      <c r="F157" s="14" t="s">
        <v>327</v>
      </c>
      <c r="G157" s="10">
        <v>5000</v>
      </c>
      <c r="H157" s="25">
        <v>19</v>
      </c>
      <c r="I157" s="25">
        <v>1</v>
      </c>
      <c r="J157" s="25">
        <v>17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153</v>
      </c>
      <c r="E158" s="14" t="s">
        <v>371</v>
      </c>
      <c r="F158" s="14" t="s">
        <v>213</v>
      </c>
      <c r="G158" s="10">
        <v>20000</v>
      </c>
      <c r="H158" s="25">
        <v>20</v>
      </c>
      <c r="I158" s="25">
        <v>0</v>
      </c>
      <c r="J158" s="25">
        <v>19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144</v>
      </c>
      <c r="E159" s="14" t="s">
        <v>378</v>
      </c>
      <c r="F159" s="14"/>
      <c r="G159" s="10"/>
      <c r="H159" s="25">
        <v>35</v>
      </c>
      <c r="I159" s="25">
        <v>9</v>
      </c>
      <c r="J159" s="25">
        <v>20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62</v>
      </c>
      <c r="E160" s="14" t="s">
        <v>371</v>
      </c>
      <c r="F160" s="14" t="s">
        <v>328</v>
      </c>
      <c r="G160" s="10">
        <v>5000</v>
      </c>
      <c r="H160" s="25">
        <v>41</v>
      </c>
      <c r="I160" s="25">
        <v>2</v>
      </c>
      <c r="J160" s="25">
        <v>37</v>
      </c>
      <c r="K160" s="11">
        <v>23</v>
      </c>
      <c r="L160" s="11">
        <v>23</v>
      </c>
      <c r="M160" s="10">
        <v>0</v>
      </c>
      <c r="N160" s="12">
        <v>56.09756097560976</v>
      </c>
      <c r="O160" s="11">
        <v>6490.42</v>
      </c>
      <c r="P160" s="11">
        <v>6490.42</v>
      </c>
      <c r="Q160" s="12">
        <v>100</v>
      </c>
      <c r="R160" s="11">
        <v>4592.47</v>
      </c>
      <c r="S160" s="12">
        <v>70.757670535959164</v>
      </c>
      <c r="T160" s="5">
        <v>1897.95</v>
      </c>
      <c r="U160" s="12">
        <v>29.24232946404085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63</v>
      </c>
      <c r="E161" s="14" t="s">
        <v>371</v>
      </c>
      <c r="F161" s="14" t="s">
        <v>214</v>
      </c>
      <c r="G161" s="10">
        <v>20000</v>
      </c>
      <c r="H161" s="25">
        <v>57</v>
      </c>
      <c r="I161" s="25">
        <v>4</v>
      </c>
      <c r="J161" s="25">
        <v>48</v>
      </c>
      <c r="K161" s="11">
        <v>49</v>
      </c>
      <c r="L161" s="11">
        <v>49</v>
      </c>
      <c r="M161" s="10">
        <v>0</v>
      </c>
      <c r="N161" s="12">
        <v>85.964912280701753</v>
      </c>
      <c r="O161" s="11">
        <v>27512.059999999998</v>
      </c>
      <c r="P161" s="11">
        <v>27512.059999999998</v>
      </c>
      <c r="Q161" s="12">
        <v>100</v>
      </c>
      <c r="R161" s="11">
        <v>27512.059999999998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145</v>
      </c>
      <c r="E162" s="14" t="s">
        <v>371</v>
      </c>
      <c r="F162" s="14" t="s">
        <v>280</v>
      </c>
      <c r="G162" s="10">
        <v>10000</v>
      </c>
      <c r="H162" s="25">
        <v>46</v>
      </c>
      <c r="I162" s="25">
        <v>6</v>
      </c>
      <c r="J162" s="25">
        <v>30</v>
      </c>
      <c r="K162" s="11">
        <v>38</v>
      </c>
      <c r="L162" s="11">
        <v>38</v>
      </c>
      <c r="M162" s="10">
        <v>0</v>
      </c>
      <c r="N162" s="12">
        <v>82.608695652173907</v>
      </c>
      <c r="O162" s="11">
        <v>12812.789999999995</v>
      </c>
      <c r="P162" s="11">
        <v>12812.789999999995</v>
      </c>
      <c r="Q162" s="12">
        <v>100</v>
      </c>
      <c r="R162" s="11">
        <v>12812.789999999995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103</v>
      </c>
      <c r="E163" s="14" t="s">
        <v>387</v>
      </c>
      <c r="F163" s="14" t="s">
        <v>350</v>
      </c>
      <c r="G163" s="10">
        <v>10000</v>
      </c>
      <c r="H163" s="25">
        <v>56</v>
      </c>
      <c r="I163" s="25">
        <v>3</v>
      </c>
      <c r="J163" s="25">
        <v>45</v>
      </c>
      <c r="K163" s="11">
        <v>2</v>
      </c>
      <c r="L163" s="11">
        <v>2</v>
      </c>
      <c r="M163" s="10">
        <v>0</v>
      </c>
      <c r="N163" s="12">
        <v>3.5714285714285712</v>
      </c>
      <c r="O163" s="11">
        <v>2418.5500000000002</v>
      </c>
      <c r="P163" s="11">
        <v>2418.5500000000002</v>
      </c>
      <c r="Q163" s="12">
        <v>100</v>
      </c>
      <c r="R163" s="11">
        <v>2418.5500000000002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334</v>
      </c>
      <c r="E164" s="14" t="s">
        <v>371</v>
      </c>
      <c r="F164" s="14" t="s">
        <v>367</v>
      </c>
      <c r="G164" s="10">
        <v>30000</v>
      </c>
      <c r="H164" s="25">
        <v>13</v>
      </c>
      <c r="I164" s="25">
        <v>2</v>
      </c>
      <c r="J164" s="25">
        <v>11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146</v>
      </c>
      <c r="E165" s="14" t="s">
        <v>371</v>
      </c>
      <c r="F165" s="14" t="s">
        <v>281</v>
      </c>
      <c r="G165" s="10">
        <v>10000</v>
      </c>
      <c r="H165" s="25">
        <v>67</v>
      </c>
      <c r="I165" s="25">
        <v>12</v>
      </c>
      <c r="J165" s="25">
        <v>42</v>
      </c>
      <c r="K165" s="11">
        <v>27</v>
      </c>
      <c r="L165" s="11">
        <v>27</v>
      </c>
      <c r="M165" s="10">
        <v>0</v>
      </c>
      <c r="N165" s="12">
        <v>40.298507462686565</v>
      </c>
      <c r="O165" s="11">
        <v>12633.050000000003</v>
      </c>
      <c r="P165" s="11">
        <v>12633.050000000003</v>
      </c>
      <c r="Q165" s="12">
        <v>100</v>
      </c>
      <c r="R165" s="11">
        <v>12633.050000000003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104</v>
      </c>
      <c r="E166" s="14" t="s">
        <v>373</v>
      </c>
      <c r="F166" s="14" t="s">
        <v>215</v>
      </c>
      <c r="G166" s="10">
        <v>50000</v>
      </c>
      <c r="H166" s="25">
        <v>19</v>
      </c>
      <c r="I166" s="25">
        <v>5</v>
      </c>
      <c r="J166" s="25">
        <v>13</v>
      </c>
      <c r="K166" s="11">
        <v>7</v>
      </c>
      <c r="L166" s="11">
        <v>7</v>
      </c>
      <c r="M166" s="10">
        <v>0</v>
      </c>
      <c r="N166" s="12">
        <v>36.84210526315789</v>
      </c>
      <c r="O166" s="11">
        <v>3342.46</v>
      </c>
      <c r="P166" s="11">
        <v>3342.46</v>
      </c>
      <c r="Q166" s="12">
        <v>100</v>
      </c>
      <c r="R166" s="11">
        <v>3342.46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171</v>
      </c>
      <c r="E167" s="14" t="s">
        <v>401</v>
      </c>
      <c r="F167" s="14" t="s">
        <v>282</v>
      </c>
      <c r="G167" s="10">
        <v>10000</v>
      </c>
      <c r="H167" s="25">
        <v>3</v>
      </c>
      <c r="I167" s="25">
        <v>0</v>
      </c>
      <c r="J167" s="25">
        <v>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283</v>
      </c>
      <c r="E168" s="14" t="s">
        <v>371</v>
      </c>
      <c r="F168" s="14" t="s">
        <v>284</v>
      </c>
      <c r="G168" s="10">
        <v>5000</v>
      </c>
      <c r="H168" s="25">
        <v>14</v>
      </c>
      <c r="I168" s="25">
        <v>0</v>
      </c>
      <c r="J168" s="25">
        <v>9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64</v>
      </c>
      <c r="E169" s="14" t="s">
        <v>375</v>
      </c>
      <c r="F169" s="14" t="s">
        <v>216</v>
      </c>
      <c r="G169" s="10">
        <v>40000</v>
      </c>
      <c r="H169" s="25">
        <v>60</v>
      </c>
      <c r="I169" s="25">
        <v>7</v>
      </c>
      <c r="J169" s="25">
        <v>46</v>
      </c>
      <c r="K169" s="11">
        <v>48</v>
      </c>
      <c r="L169" s="11">
        <v>48</v>
      </c>
      <c r="M169" s="10">
        <v>0</v>
      </c>
      <c r="N169" s="12">
        <v>80</v>
      </c>
      <c r="O169" s="11">
        <v>18589.659999999989</v>
      </c>
      <c r="P169" s="11">
        <v>18589.659999999989</v>
      </c>
      <c r="Q169" s="12">
        <v>100</v>
      </c>
      <c r="R169" s="11">
        <v>11636.159999999996</v>
      </c>
      <c r="S169" s="12">
        <v>62.594797322812809</v>
      </c>
      <c r="T169" s="5">
        <v>6953.5000000000027</v>
      </c>
      <c r="U169" s="12">
        <v>37.405202677187248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105</v>
      </c>
      <c r="E170" s="14" t="s">
        <v>375</v>
      </c>
      <c r="F170" s="14" t="s">
        <v>217</v>
      </c>
      <c r="G170" s="10">
        <v>40000</v>
      </c>
      <c r="H170" s="25">
        <v>63</v>
      </c>
      <c r="I170" s="25">
        <v>6</v>
      </c>
      <c r="J170" s="25">
        <v>46</v>
      </c>
      <c r="K170" s="11">
        <v>37</v>
      </c>
      <c r="L170" s="11">
        <v>37</v>
      </c>
      <c r="M170" s="10">
        <v>0</v>
      </c>
      <c r="N170" s="12">
        <v>58.730158730158735</v>
      </c>
      <c r="O170" s="11">
        <v>9215.9300000000076</v>
      </c>
      <c r="P170" s="11">
        <v>9215.9300000000076</v>
      </c>
      <c r="Q170" s="12">
        <v>100</v>
      </c>
      <c r="R170" s="11">
        <v>2351.5699999999993</v>
      </c>
      <c r="S170" s="12">
        <v>25.516361343890388</v>
      </c>
      <c r="T170" s="5">
        <v>6864.3600000000033</v>
      </c>
      <c r="U170" s="12">
        <v>74.483638656109562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335</v>
      </c>
      <c r="E171" s="14" t="s">
        <v>371</v>
      </c>
      <c r="F171" s="14" t="s">
        <v>432</v>
      </c>
      <c r="G171" s="10"/>
      <c r="H171" s="25">
        <v>3</v>
      </c>
      <c r="I171" s="25">
        <v>1</v>
      </c>
      <c r="J171" s="25">
        <v>1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315</v>
      </c>
      <c r="E172" s="14" t="s">
        <v>371</v>
      </c>
      <c r="F172" s="14" t="s">
        <v>351</v>
      </c>
      <c r="G172" s="10">
        <v>2000</v>
      </c>
      <c r="H172" s="25">
        <v>3</v>
      </c>
      <c r="I172" s="25">
        <v>0</v>
      </c>
      <c r="J172" s="25">
        <v>3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336</v>
      </c>
      <c r="E173" s="14" t="s">
        <v>371</v>
      </c>
      <c r="F173" s="14" t="s">
        <v>368</v>
      </c>
      <c r="G173" s="10">
        <v>5000</v>
      </c>
      <c r="H173" s="25">
        <v>24</v>
      </c>
      <c r="I173" s="25">
        <v>2</v>
      </c>
      <c r="J173" s="25">
        <v>19</v>
      </c>
      <c r="K173" s="11">
        <v>8</v>
      </c>
      <c r="L173" s="11">
        <v>8</v>
      </c>
      <c r="M173" s="10">
        <v>0</v>
      </c>
      <c r="N173" s="12">
        <v>33.333333333333329</v>
      </c>
      <c r="O173" s="11">
        <v>9794.0300000000007</v>
      </c>
      <c r="P173" s="11">
        <v>9794.0300000000007</v>
      </c>
      <c r="Q173" s="12">
        <v>100</v>
      </c>
      <c r="R173" s="11">
        <v>4240.7199999999993</v>
      </c>
      <c r="S173" s="12">
        <v>43.299030123452745</v>
      </c>
      <c r="T173" s="5">
        <v>5553.31</v>
      </c>
      <c r="U173" s="12">
        <v>56.700969876547248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321</v>
      </c>
      <c r="E174" s="14" t="s">
        <v>371</v>
      </c>
      <c r="F174" s="14" t="s">
        <v>329</v>
      </c>
      <c r="G174" s="10">
        <v>30000</v>
      </c>
      <c r="H174" s="25">
        <v>6</v>
      </c>
      <c r="I174" s="25">
        <v>0</v>
      </c>
      <c r="J174" s="25">
        <v>5</v>
      </c>
      <c r="K174" s="11">
        <v>2</v>
      </c>
      <c r="L174" s="11">
        <v>2</v>
      </c>
      <c r="M174" s="10">
        <v>0</v>
      </c>
      <c r="N174" s="12">
        <v>33.333333333333329</v>
      </c>
      <c r="O174" s="11">
        <v>840.42</v>
      </c>
      <c r="P174" s="11">
        <v>840.42</v>
      </c>
      <c r="Q174" s="12">
        <v>100</v>
      </c>
      <c r="R174" s="11">
        <v>840.42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32</v>
      </c>
      <c r="E175" s="14" t="s">
        <v>379</v>
      </c>
      <c r="F175" s="14" t="s">
        <v>218</v>
      </c>
      <c r="G175" s="10">
        <v>73348.81</v>
      </c>
      <c r="H175" s="25">
        <v>32</v>
      </c>
      <c r="I175" s="25">
        <v>6</v>
      </c>
      <c r="J175" s="25">
        <v>24</v>
      </c>
      <c r="K175" s="11">
        <v>19</v>
      </c>
      <c r="L175" s="11">
        <v>19</v>
      </c>
      <c r="M175" s="10">
        <v>0</v>
      </c>
      <c r="N175" s="12">
        <v>59.375</v>
      </c>
      <c r="O175" s="11">
        <v>16644.219999999998</v>
      </c>
      <c r="P175" s="11">
        <v>16644.219999999998</v>
      </c>
      <c r="Q175" s="12">
        <v>100</v>
      </c>
      <c r="R175" s="11">
        <v>16644.219999999998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158</v>
      </c>
      <c r="E176" s="14" t="s">
        <v>373</v>
      </c>
      <c r="F176" s="14" t="s">
        <v>285</v>
      </c>
      <c r="G176" s="10">
        <v>10000</v>
      </c>
      <c r="H176" s="25">
        <v>16</v>
      </c>
      <c r="I176" s="25">
        <v>2</v>
      </c>
      <c r="J176" s="25">
        <v>6</v>
      </c>
      <c r="K176" s="11">
        <v>10</v>
      </c>
      <c r="L176" s="11">
        <v>10</v>
      </c>
      <c r="M176" s="10">
        <v>0</v>
      </c>
      <c r="N176" s="12">
        <v>62.5</v>
      </c>
      <c r="O176" s="11">
        <v>3054.06</v>
      </c>
      <c r="P176" s="11">
        <v>3054.06</v>
      </c>
      <c r="Q176" s="12">
        <v>100</v>
      </c>
      <c r="R176" s="11">
        <v>3054.06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219</v>
      </c>
      <c r="E177" s="14" t="s">
        <v>371</v>
      </c>
      <c r="F177" s="14" t="s">
        <v>286</v>
      </c>
      <c r="G177" s="10">
        <v>7000</v>
      </c>
      <c r="H177" s="25">
        <v>70</v>
      </c>
      <c r="I177" s="25">
        <v>2</v>
      </c>
      <c r="J177" s="25">
        <v>18</v>
      </c>
      <c r="K177" s="11">
        <v>22</v>
      </c>
      <c r="L177" s="11">
        <v>22</v>
      </c>
      <c r="M177" s="10">
        <v>0</v>
      </c>
      <c r="N177" s="12">
        <v>31.428571428571427</v>
      </c>
      <c r="O177" s="11">
        <v>4057.1599999999989</v>
      </c>
      <c r="P177" s="11">
        <v>4057.1599999999989</v>
      </c>
      <c r="Q177" s="12">
        <v>100</v>
      </c>
      <c r="R177" s="11">
        <v>4057.1599999999989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126</v>
      </c>
      <c r="E178" s="14" t="s">
        <v>398</v>
      </c>
      <c r="F178" s="14" t="s">
        <v>220</v>
      </c>
      <c r="G178" s="10">
        <v>20000</v>
      </c>
      <c r="H178" s="25">
        <v>66</v>
      </c>
      <c r="I178" s="25">
        <v>1</v>
      </c>
      <c r="J178" s="25">
        <v>30</v>
      </c>
      <c r="K178" s="11">
        <v>34</v>
      </c>
      <c r="L178" s="11">
        <v>34</v>
      </c>
      <c r="M178" s="10">
        <v>0</v>
      </c>
      <c r="N178" s="12">
        <v>51.515151515151516</v>
      </c>
      <c r="O178" s="11">
        <v>14055.690000000004</v>
      </c>
      <c r="P178" s="11">
        <v>14055.690000000004</v>
      </c>
      <c r="Q178" s="12">
        <v>100</v>
      </c>
      <c r="R178" s="11">
        <v>14055.690000000004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106</v>
      </c>
      <c r="E179" s="14" t="s">
        <v>371</v>
      </c>
      <c r="F179" s="14" t="s">
        <v>287</v>
      </c>
      <c r="G179" s="10">
        <v>10000</v>
      </c>
      <c r="H179" s="25">
        <v>18</v>
      </c>
      <c r="I179" s="25">
        <v>1</v>
      </c>
      <c r="J179" s="25">
        <v>11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337</v>
      </c>
      <c r="E180" s="14" t="s">
        <v>371</v>
      </c>
      <c r="F180" s="14" t="s">
        <v>369</v>
      </c>
      <c r="G180" s="10">
        <v>10000</v>
      </c>
      <c r="H180" s="25">
        <v>3</v>
      </c>
      <c r="I180" s="25">
        <v>0</v>
      </c>
      <c r="J180" s="25">
        <v>3</v>
      </c>
      <c r="K180" s="11">
        <v>1</v>
      </c>
      <c r="L180" s="11">
        <v>1</v>
      </c>
      <c r="M180" s="10">
        <v>0</v>
      </c>
      <c r="N180" s="12">
        <v>33.333333333333329</v>
      </c>
      <c r="O180" s="11">
        <v>313.51</v>
      </c>
      <c r="P180" s="11">
        <v>313.51</v>
      </c>
      <c r="Q180" s="12">
        <v>100</v>
      </c>
      <c r="R180" s="11">
        <v>313.51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127</v>
      </c>
      <c r="E181" s="14" t="s">
        <v>379</v>
      </c>
      <c r="F181" s="14" t="s">
        <v>221</v>
      </c>
      <c r="G181" s="10">
        <v>30000</v>
      </c>
      <c r="H181" s="25">
        <v>81</v>
      </c>
      <c r="I181" s="25">
        <v>30</v>
      </c>
      <c r="J181" s="25">
        <v>50</v>
      </c>
      <c r="K181" s="11">
        <v>46</v>
      </c>
      <c r="L181" s="11">
        <v>46</v>
      </c>
      <c r="M181" s="10">
        <v>0</v>
      </c>
      <c r="N181" s="12">
        <v>56.79012345679012</v>
      </c>
      <c r="O181" s="11">
        <v>29172.560000000009</v>
      </c>
      <c r="P181" s="11">
        <v>29172.560000000009</v>
      </c>
      <c r="Q181" s="12">
        <v>100</v>
      </c>
      <c r="R181" s="11">
        <v>29172.560000000009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65</v>
      </c>
      <c r="E182" s="14" t="s">
        <v>373</v>
      </c>
      <c r="F182" s="14" t="s">
        <v>222</v>
      </c>
      <c r="G182" s="10">
        <v>70000</v>
      </c>
      <c r="H182" s="25">
        <v>119</v>
      </c>
      <c r="I182" s="25">
        <v>58</v>
      </c>
      <c r="J182" s="25">
        <v>47</v>
      </c>
      <c r="K182" s="11">
        <v>75</v>
      </c>
      <c r="L182" s="11">
        <v>75</v>
      </c>
      <c r="M182" s="10">
        <v>0</v>
      </c>
      <c r="N182" s="12">
        <v>63.02521008403361</v>
      </c>
      <c r="O182" s="11">
        <v>47082.899999999958</v>
      </c>
      <c r="P182" s="11">
        <v>47082.899999999958</v>
      </c>
      <c r="Q182" s="12">
        <v>100</v>
      </c>
      <c r="R182" s="11">
        <v>47082.899999999958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4.25" customHeight="1" x14ac:dyDescent="0.2">
      <c r="A183" s="1">
        <v>178</v>
      </c>
      <c r="B183" s="13" t="s">
        <v>227</v>
      </c>
      <c r="C183" s="13" t="s">
        <v>370</v>
      </c>
      <c r="D183" s="24" t="s">
        <v>297</v>
      </c>
      <c r="E183" s="14" t="s">
        <v>373</v>
      </c>
      <c r="F183" s="14"/>
      <c r="G183" s="10"/>
      <c r="H183" s="25">
        <v>21</v>
      </c>
      <c r="I183" s="25">
        <v>3</v>
      </c>
      <c r="J183" s="25">
        <v>13</v>
      </c>
      <c r="K183" s="11">
        <v>5</v>
      </c>
      <c r="L183" s="11">
        <v>5</v>
      </c>
      <c r="M183" s="10">
        <v>0</v>
      </c>
      <c r="N183" s="12">
        <v>23.809523809523807</v>
      </c>
      <c r="O183" s="11">
        <v>3062.7799999999997</v>
      </c>
      <c r="P183" s="11">
        <v>3062.7799999999997</v>
      </c>
      <c r="Q183" s="12">
        <v>100</v>
      </c>
      <c r="R183" s="11">
        <v>0</v>
      </c>
      <c r="S183" s="12">
        <v>0</v>
      </c>
      <c r="T183" s="5">
        <v>3062.7799999999997</v>
      </c>
      <c r="U183" s="12">
        <v>100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147</v>
      </c>
      <c r="E184" s="14" t="s">
        <v>371</v>
      </c>
      <c r="F184" s="14" t="s">
        <v>352</v>
      </c>
      <c r="G184" s="10">
        <v>10000</v>
      </c>
      <c r="H184" s="25">
        <v>8</v>
      </c>
      <c r="I184" s="25">
        <v>0</v>
      </c>
      <c r="J184" s="25">
        <v>3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338</v>
      </c>
      <c r="E185" s="14" t="s">
        <v>371</v>
      </c>
      <c r="F185" s="14" t="s">
        <v>361</v>
      </c>
      <c r="G185" s="10">
        <v>5000</v>
      </c>
      <c r="H185" s="25">
        <v>14</v>
      </c>
      <c r="I185" s="25">
        <v>3</v>
      </c>
      <c r="J185" s="25">
        <v>10</v>
      </c>
      <c r="K185" s="11">
        <v>11</v>
      </c>
      <c r="L185" s="11">
        <v>11</v>
      </c>
      <c r="M185" s="10">
        <v>0</v>
      </c>
      <c r="N185" s="12">
        <v>78.571428571428569</v>
      </c>
      <c r="O185" s="11">
        <v>4034.33</v>
      </c>
      <c r="P185" s="11">
        <v>4034.33</v>
      </c>
      <c r="Q185" s="12">
        <v>100</v>
      </c>
      <c r="R185" s="11">
        <v>4034.33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339</v>
      </c>
      <c r="E186" s="14" t="s">
        <v>373</v>
      </c>
      <c r="F186" s="14"/>
      <c r="G186" s="10"/>
      <c r="H186" s="25">
        <v>6</v>
      </c>
      <c r="I186" s="25">
        <v>2</v>
      </c>
      <c r="J186" s="25">
        <v>4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107</v>
      </c>
      <c r="E187" s="14" t="s">
        <v>371</v>
      </c>
      <c r="F187" s="14" t="s">
        <v>223</v>
      </c>
      <c r="G187" s="10">
        <v>5000</v>
      </c>
      <c r="H187" s="25">
        <v>59</v>
      </c>
      <c r="I187" s="25">
        <v>1</v>
      </c>
      <c r="J187" s="25">
        <v>55</v>
      </c>
      <c r="K187" s="11">
        <v>46</v>
      </c>
      <c r="L187" s="11">
        <v>46</v>
      </c>
      <c r="M187" s="10">
        <v>0</v>
      </c>
      <c r="N187" s="12">
        <v>77.966101694915253</v>
      </c>
      <c r="O187" s="11">
        <v>23663.5</v>
      </c>
      <c r="P187" s="11">
        <v>23663.5</v>
      </c>
      <c r="Q187" s="12">
        <v>100</v>
      </c>
      <c r="R187" s="11">
        <v>23663.5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128</v>
      </c>
      <c r="E188" s="14" t="s">
        <v>371</v>
      </c>
      <c r="F188" s="14" t="s">
        <v>224</v>
      </c>
      <c r="G188" s="10">
        <v>30000</v>
      </c>
      <c r="H188" s="25">
        <v>15</v>
      </c>
      <c r="I188" s="25">
        <v>0</v>
      </c>
      <c r="J188" s="25">
        <v>14</v>
      </c>
      <c r="K188" s="11">
        <v>13</v>
      </c>
      <c r="L188" s="11">
        <v>13</v>
      </c>
      <c r="M188" s="10">
        <v>0</v>
      </c>
      <c r="N188" s="12">
        <v>86.666666666666671</v>
      </c>
      <c r="O188" s="11">
        <v>3259.3700000000003</v>
      </c>
      <c r="P188" s="11">
        <v>3259.3700000000003</v>
      </c>
      <c r="Q188" s="12">
        <v>100</v>
      </c>
      <c r="R188" s="11">
        <v>2777.0400000000004</v>
      </c>
      <c r="S188" s="12">
        <v>85.201741440830588</v>
      </c>
      <c r="T188" s="5">
        <v>482.33</v>
      </c>
      <c r="U188" s="12">
        <v>14.798258559169408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108</v>
      </c>
      <c r="E189" s="14" t="s">
        <v>371</v>
      </c>
      <c r="F189" s="14" t="s">
        <v>288</v>
      </c>
      <c r="G189" s="10">
        <v>20000</v>
      </c>
      <c r="H189" s="25">
        <v>9</v>
      </c>
      <c r="I189" s="25">
        <v>1</v>
      </c>
      <c r="J189" s="25">
        <v>8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39" t="s">
        <v>19</v>
      </c>
      <c r="B190" s="140"/>
      <c r="C190" s="140"/>
      <c r="D190" s="140"/>
      <c r="E190" s="140"/>
      <c r="F190" s="140"/>
      <c r="G190" s="141"/>
      <c r="H190" s="25">
        <v>6082</v>
      </c>
      <c r="I190" s="25">
        <v>1113</v>
      </c>
      <c r="J190" s="25">
        <v>3742</v>
      </c>
      <c r="K190" s="11">
        <v>2624</v>
      </c>
      <c r="L190" s="11">
        <v>2624</v>
      </c>
      <c r="M190" s="10">
        <v>0</v>
      </c>
      <c r="N190" s="12">
        <v>43.143702729365344</v>
      </c>
      <c r="O190" s="11">
        <v>1386277.45</v>
      </c>
      <c r="P190" s="11">
        <v>1386277.45</v>
      </c>
      <c r="Q190" s="12">
        <v>100</v>
      </c>
      <c r="R190" s="11">
        <v>1180040.9200000006</v>
      </c>
      <c r="S190" s="12">
        <v>85.122997564448639</v>
      </c>
      <c r="T190" s="5">
        <v>206236.53</v>
      </c>
      <c r="U190" s="12">
        <v>14.877002435551411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90:G19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0"/>
  <sheetViews>
    <sheetView topLeftCell="A148" zoomScale="70" zoomScaleNormal="70" zoomScaleSheetLayoutView="130" workbookViewId="0">
      <selection activeCell="O121" sqref="O121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436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03"/>
      <c r="AB4" s="102"/>
      <c r="AC4" s="103"/>
      <c r="AD4" s="102"/>
      <c r="AE4" s="103"/>
      <c r="AF4" s="102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65.909090909090907</v>
      </c>
      <c r="O6" s="11">
        <v>10967.260000000004</v>
      </c>
      <c r="P6" s="11">
        <v>10967.260000000004</v>
      </c>
      <c r="Q6" s="12">
        <v>100</v>
      </c>
      <c r="R6" s="11">
        <v>8398.67</v>
      </c>
      <c r="S6" s="12">
        <v>76.579473815702343</v>
      </c>
      <c r="T6" s="5">
        <v>2568.59</v>
      </c>
      <c r="U6" s="12">
        <v>23.420526184297621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49</v>
      </c>
      <c r="I7" s="25">
        <v>10</v>
      </c>
      <c r="J7" s="25">
        <v>32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148</v>
      </c>
      <c r="E8" s="14" t="s">
        <v>371</v>
      </c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14</v>
      </c>
      <c r="L8" s="11">
        <v>14</v>
      </c>
      <c r="M8" s="10">
        <v>0</v>
      </c>
      <c r="N8" s="12">
        <v>66.666666666666657</v>
      </c>
      <c r="O8" s="11">
        <v>3118.079999999999</v>
      </c>
      <c r="P8" s="11">
        <v>3118.079999999999</v>
      </c>
      <c r="Q8" s="12">
        <v>100</v>
      </c>
      <c r="R8" s="11">
        <v>3118.079999999999</v>
      </c>
      <c r="S8" s="12">
        <v>100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69</v>
      </c>
      <c r="E9" s="14" t="s">
        <v>371</v>
      </c>
      <c r="F9" s="14" t="s">
        <v>230</v>
      </c>
      <c r="G9" s="10">
        <v>5000</v>
      </c>
      <c r="H9" s="25">
        <v>10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356</v>
      </c>
      <c r="E10" s="14" t="s">
        <v>371</v>
      </c>
      <c r="F10" s="14"/>
      <c r="G10" s="10"/>
      <c r="H10" s="25">
        <v>1</v>
      </c>
      <c r="I10" s="25">
        <v>0</v>
      </c>
      <c r="J10" s="25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</v>
      </c>
      <c r="E11" s="14" t="s">
        <v>371</v>
      </c>
      <c r="F11" s="14" t="s">
        <v>172</v>
      </c>
      <c r="G11" s="10">
        <v>50000</v>
      </c>
      <c r="H11" s="25">
        <v>46</v>
      </c>
      <c r="I11" s="25">
        <v>1</v>
      </c>
      <c r="J11" s="25">
        <v>40</v>
      </c>
      <c r="K11" s="11">
        <v>27</v>
      </c>
      <c r="L11" s="11">
        <v>27</v>
      </c>
      <c r="M11" s="10">
        <v>0</v>
      </c>
      <c r="N11" s="12">
        <v>58.695652173913047</v>
      </c>
      <c r="O11" s="11">
        <v>12706.690000000002</v>
      </c>
      <c r="P11" s="11">
        <v>12706.690000000002</v>
      </c>
      <c r="Q11" s="12">
        <v>100</v>
      </c>
      <c r="R11" s="11">
        <v>12706.690000000002</v>
      </c>
      <c r="S11" s="12">
        <v>100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130</v>
      </c>
      <c r="E12" s="14" t="s">
        <v>371</v>
      </c>
      <c r="F12" s="14" t="s">
        <v>231</v>
      </c>
      <c r="G12" s="10">
        <v>10000</v>
      </c>
      <c r="H12" s="25">
        <v>8</v>
      </c>
      <c r="I12" s="25">
        <v>0</v>
      </c>
      <c r="J12" s="25">
        <v>8</v>
      </c>
      <c r="K12" s="11">
        <v>8</v>
      </c>
      <c r="L12" s="11">
        <v>8</v>
      </c>
      <c r="M12" s="10">
        <v>0</v>
      </c>
      <c r="N12" s="12">
        <v>100</v>
      </c>
      <c r="O12" s="11">
        <v>2375.1</v>
      </c>
      <c r="P12" s="11">
        <v>2375.1</v>
      </c>
      <c r="Q12" s="12">
        <v>100</v>
      </c>
      <c r="R12" s="11">
        <v>2375.1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70</v>
      </c>
      <c r="E13" s="14" t="s">
        <v>373</v>
      </c>
      <c r="F13" s="14" t="s">
        <v>232</v>
      </c>
      <c r="G13" s="10">
        <v>10000</v>
      </c>
      <c r="H13" s="25">
        <v>44</v>
      </c>
      <c r="I13" s="25">
        <v>13</v>
      </c>
      <c r="J13" s="25">
        <v>20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161</v>
      </c>
      <c r="E14" s="14" t="s">
        <v>374</v>
      </c>
      <c r="F14" s="14" t="s">
        <v>300</v>
      </c>
      <c r="G14" s="10">
        <v>10000</v>
      </c>
      <c r="H14" s="25">
        <v>4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155</v>
      </c>
      <c r="E15" s="14" t="s">
        <v>371</v>
      </c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36</v>
      </c>
      <c r="E16" s="14" t="s">
        <v>373</v>
      </c>
      <c r="F16" s="14" t="s">
        <v>173</v>
      </c>
      <c r="G16" s="10">
        <v>20000</v>
      </c>
      <c r="H16" s="25">
        <v>96</v>
      </c>
      <c r="I16" s="25">
        <v>21</v>
      </c>
      <c r="J16" s="25">
        <v>53</v>
      </c>
      <c r="K16" s="11">
        <v>56</v>
      </c>
      <c r="L16" s="11">
        <v>56</v>
      </c>
      <c r="M16" s="10">
        <v>0</v>
      </c>
      <c r="N16" s="12">
        <v>58.333333333333336</v>
      </c>
      <c r="O16" s="11">
        <v>30302.149999999991</v>
      </c>
      <c r="P16" s="11">
        <v>30302.149999999991</v>
      </c>
      <c r="Q16" s="12">
        <v>100</v>
      </c>
      <c r="R16" s="11">
        <v>28304.339999999993</v>
      </c>
      <c r="S16" s="12">
        <v>93.407035474380535</v>
      </c>
      <c r="T16" s="5">
        <v>1997.81</v>
      </c>
      <c r="U16" s="12">
        <v>6.5929645256194718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289</v>
      </c>
      <c r="E17" s="14" t="s">
        <v>375</v>
      </c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235</v>
      </c>
      <c r="C18" s="13" t="s">
        <v>370</v>
      </c>
      <c r="D18" s="24" t="s">
        <v>416</v>
      </c>
      <c r="E18" s="14"/>
      <c r="F18" s="14" t="s">
        <v>417</v>
      </c>
      <c r="G18" s="10">
        <v>5000</v>
      </c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37</v>
      </c>
      <c r="I19" s="25">
        <v>2</v>
      </c>
      <c r="J19" s="25">
        <v>30</v>
      </c>
      <c r="K19" s="11">
        <v>2</v>
      </c>
      <c r="L19" s="11">
        <v>2</v>
      </c>
      <c r="M19" s="10">
        <v>0</v>
      </c>
      <c r="N19" s="12">
        <v>5.4054054054054053</v>
      </c>
      <c r="O19" s="11">
        <v>681.47</v>
      </c>
      <c r="P19" s="11">
        <v>681.47</v>
      </c>
      <c r="Q19" s="12">
        <v>100</v>
      </c>
      <c r="R19" s="11">
        <v>0</v>
      </c>
      <c r="S19" s="12">
        <v>0</v>
      </c>
      <c r="T19" s="5">
        <v>681.47</v>
      </c>
      <c r="U19" s="12">
        <v>100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32</v>
      </c>
      <c r="I20" s="25">
        <v>2</v>
      </c>
      <c r="J20" s="25">
        <v>24</v>
      </c>
      <c r="K20" s="11">
        <v>29</v>
      </c>
      <c r="L20" s="11">
        <v>29</v>
      </c>
      <c r="M20" s="10">
        <v>0</v>
      </c>
      <c r="N20" s="12">
        <v>90.625</v>
      </c>
      <c r="O20" s="11">
        <v>20298.050000000003</v>
      </c>
      <c r="P20" s="11">
        <v>20298.050000000003</v>
      </c>
      <c r="Q20" s="12">
        <v>100</v>
      </c>
      <c r="R20" s="11">
        <v>16231.129999999996</v>
      </c>
      <c r="S20" s="12">
        <v>79.963986688376437</v>
      </c>
      <c r="T20" s="5">
        <v>4066.9199999999996</v>
      </c>
      <c r="U20" s="12">
        <v>20.036013311623527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62</v>
      </c>
      <c r="I21" s="25">
        <v>16</v>
      </c>
      <c r="J21" s="25">
        <v>40</v>
      </c>
      <c r="K21" s="11">
        <v>34</v>
      </c>
      <c r="L21" s="11">
        <v>34</v>
      </c>
      <c r="M21" s="10">
        <v>0</v>
      </c>
      <c r="N21" s="12">
        <v>54.838709677419352</v>
      </c>
      <c r="O21" s="11">
        <v>18465.969999999998</v>
      </c>
      <c r="P21" s="11">
        <v>18465.969999999998</v>
      </c>
      <c r="Q21" s="12">
        <v>100</v>
      </c>
      <c r="R21" s="11">
        <v>10828.3</v>
      </c>
      <c r="S21" s="12">
        <v>58.639215811571233</v>
      </c>
      <c r="T21" s="5">
        <v>7637.67</v>
      </c>
      <c r="U21" s="12">
        <v>41.360784188428774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 t="s">
        <v>418</v>
      </c>
      <c r="G22" s="10">
        <v>100</v>
      </c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43</v>
      </c>
      <c r="I23" s="25">
        <v>7</v>
      </c>
      <c r="J23" s="25">
        <v>29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7</v>
      </c>
      <c r="I24" s="25">
        <v>1</v>
      </c>
      <c r="J24" s="25">
        <v>6</v>
      </c>
      <c r="K24" s="11">
        <v>6</v>
      </c>
      <c r="L24" s="11">
        <v>6</v>
      </c>
      <c r="M24" s="10">
        <v>0</v>
      </c>
      <c r="N24" s="12">
        <v>85.714285714285708</v>
      </c>
      <c r="O24" s="11">
        <v>4077.92</v>
      </c>
      <c r="P24" s="11">
        <v>4077.92</v>
      </c>
      <c r="Q24" s="12">
        <v>100</v>
      </c>
      <c r="R24" s="11">
        <v>3463.38</v>
      </c>
      <c r="S24" s="12">
        <v>84.93006238474517</v>
      </c>
      <c r="T24" s="5">
        <v>614.54</v>
      </c>
      <c r="U24" s="12">
        <v>15.069937615254837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105</v>
      </c>
      <c r="I25" s="25">
        <v>47</v>
      </c>
      <c r="J25" s="25">
        <v>45</v>
      </c>
      <c r="K25" s="11">
        <v>52</v>
      </c>
      <c r="L25" s="11">
        <v>52</v>
      </c>
      <c r="M25" s="10">
        <v>0</v>
      </c>
      <c r="N25" s="12">
        <v>49.523809523809526</v>
      </c>
      <c r="O25" s="11">
        <v>23510.710000000017</v>
      </c>
      <c r="P25" s="11">
        <v>23510.710000000017</v>
      </c>
      <c r="Q25" s="12">
        <v>100</v>
      </c>
      <c r="R25" s="11">
        <v>23510.710000000017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33</v>
      </c>
      <c r="I26" s="25">
        <v>4</v>
      </c>
      <c r="J26" s="25">
        <v>24</v>
      </c>
      <c r="K26" s="11">
        <v>12</v>
      </c>
      <c r="L26" s="11">
        <v>12</v>
      </c>
      <c r="M26" s="10">
        <v>0</v>
      </c>
      <c r="N26" s="12">
        <v>36.363636363636367</v>
      </c>
      <c r="O26" s="11">
        <v>2557.7999999999997</v>
      </c>
      <c r="P26" s="11">
        <v>2557.7999999999997</v>
      </c>
      <c r="Q26" s="12">
        <v>100</v>
      </c>
      <c r="R26" s="11">
        <v>2350.7399999999998</v>
      </c>
      <c r="S26" s="12">
        <v>91.904761904761912</v>
      </c>
      <c r="T26" s="5">
        <v>207.06</v>
      </c>
      <c r="U26" s="12">
        <v>8.0952380952380949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26</v>
      </c>
      <c r="I27" s="25">
        <v>4</v>
      </c>
      <c r="J27" s="25">
        <v>18</v>
      </c>
      <c r="K27" s="11">
        <v>20</v>
      </c>
      <c r="L27" s="11">
        <v>20</v>
      </c>
      <c r="M27" s="10">
        <v>0</v>
      </c>
      <c r="N27" s="12">
        <v>76.923076923076934</v>
      </c>
      <c r="O27" s="11">
        <v>7880.8300000000045</v>
      </c>
      <c r="P27" s="11">
        <v>7880.8300000000045</v>
      </c>
      <c r="Q27" s="12">
        <v>100</v>
      </c>
      <c r="R27" s="11">
        <v>7285.5300000000043</v>
      </c>
      <c r="S27" s="12">
        <v>92.446227110596226</v>
      </c>
      <c r="T27" s="5">
        <v>595.29999999999995</v>
      </c>
      <c r="U27" s="12">
        <v>7.5537728894037759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32</v>
      </c>
      <c r="I28" s="25">
        <v>2</v>
      </c>
      <c r="J28" s="25">
        <v>28</v>
      </c>
      <c r="K28" s="11">
        <v>21</v>
      </c>
      <c r="L28" s="11">
        <v>21</v>
      </c>
      <c r="M28" s="10">
        <v>0</v>
      </c>
      <c r="N28" s="12">
        <v>65.625</v>
      </c>
      <c r="O28" s="11">
        <v>24109.080000000005</v>
      </c>
      <c r="P28" s="11">
        <v>24109.080000000005</v>
      </c>
      <c r="Q28" s="12">
        <v>100</v>
      </c>
      <c r="R28" s="11">
        <v>17795.669999999998</v>
      </c>
      <c r="S28" s="12">
        <v>73.813144259341271</v>
      </c>
      <c r="T28" s="5">
        <v>6313.4100000000008</v>
      </c>
      <c r="U28" s="12">
        <v>26.186855740658704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26</v>
      </c>
      <c r="I29" s="25">
        <v>5</v>
      </c>
      <c r="J29" s="25">
        <v>19</v>
      </c>
      <c r="K29" s="11">
        <v>18</v>
      </c>
      <c r="L29" s="11">
        <v>18</v>
      </c>
      <c r="M29" s="10">
        <v>0</v>
      </c>
      <c r="N29" s="12">
        <v>69.230769230769226</v>
      </c>
      <c r="O29" s="11">
        <v>20541.069999999996</v>
      </c>
      <c r="P29" s="11">
        <v>20541.069999999996</v>
      </c>
      <c r="Q29" s="12">
        <v>100</v>
      </c>
      <c r="R29" s="11">
        <v>20541.069999999996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28</v>
      </c>
      <c r="I30" s="25">
        <v>8</v>
      </c>
      <c r="J30" s="25">
        <v>9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 t="s">
        <v>419</v>
      </c>
      <c r="G31" s="10">
        <v>30000</v>
      </c>
      <c r="H31" s="25">
        <v>37</v>
      </c>
      <c r="I31" s="25">
        <v>6</v>
      </c>
      <c r="J31" s="25">
        <v>20</v>
      </c>
      <c r="K31" s="11">
        <v>12</v>
      </c>
      <c r="L31" s="11">
        <v>12</v>
      </c>
      <c r="M31" s="10">
        <v>0</v>
      </c>
      <c r="N31" s="12">
        <v>32.432432432432435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32</v>
      </c>
      <c r="I32" s="25">
        <v>10</v>
      </c>
      <c r="J32" s="25">
        <v>18</v>
      </c>
      <c r="K32" s="11">
        <v>20</v>
      </c>
      <c r="L32" s="11">
        <v>20</v>
      </c>
      <c r="M32" s="10">
        <v>0</v>
      </c>
      <c r="N32" s="12">
        <v>62.5</v>
      </c>
      <c r="O32" s="11">
        <v>22391.5</v>
      </c>
      <c r="P32" s="11">
        <v>22391.5</v>
      </c>
      <c r="Q32" s="12">
        <v>100</v>
      </c>
      <c r="R32" s="11">
        <v>21914.04</v>
      </c>
      <c r="S32" s="12">
        <v>97.867673000915531</v>
      </c>
      <c r="T32" s="5">
        <v>477.46000000000004</v>
      </c>
      <c r="U32" s="12">
        <v>2.1323269990844742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19</v>
      </c>
      <c r="L34" s="11">
        <v>19</v>
      </c>
      <c r="M34" s="10">
        <v>0</v>
      </c>
      <c r="N34" s="12">
        <v>76</v>
      </c>
      <c r="O34" s="11">
        <v>7820.0000000000045</v>
      </c>
      <c r="P34" s="11">
        <v>7820.0000000000045</v>
      </c>
      <c r="Q34" s="12">
        <v>100</v>
      </c>
      <c r="R34" s="11">
        <v>7820.0000000000045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380</v>
      </c>
      <c r="E35" s="14"/>
      <c r="F35" s="14" t="s">
        <v>420</v>
      </c>
      <c r="G35" s="10">
        <v>5000</v>
      </c>
      <c r="H35" s="25">
        <v>6</v>
      </c>
      <c r="I35" s="25">
        <v>0</v>
      </c>
      <c r="J35" s="25">
        <v>6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18</v>
      </c>
      <c r="I36" s="25">
        <v>2</v>
      </c>
      <c r="J36" s="25">
        <v>14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13</v>
      </c>
      <c r="I38" s="25">
        <v>5</v>
      </c>
      <c r="J38" s="25">
        <v>8</v>
      </c>
      <c r="K38" s="11">
        <v>5</v>
      </c>
      <c r="L38" s="11">
        <v>5</v>
      </c>
      <c r="M38" s="10">
        <v>0</v>
      </c>
      <c r="N38" s="12">
        <v>38.461538461538467</v>
      </c>
      <c r="O38" s="11">
        <v>1628.11</v>
      </c>
      <c r="P38" s="11">
        <v>1628.11</v>
      </c>
      <c r="Q38" s="12">
        <v>100</v>
      </c>
      <c r="R38" s="11">
        <v>1339.8</v>
      </c>
      <c r="S38" s="12">
        <v>82.291737044794274</v>
      </c>
      <c r="T38" s="5">
        <v>288.31</v>
      </c>
      <c r="U38" s="12">
        <v>17.708262955205729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25</v>
      </c>
      <c r="I40" s="25">
        <v>6</v>
      </c>
      <c r="J40" s="25">
        <v>14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42</v>
      </c>
      <c r="I41" s="25">
        <v>8</v>
      </c>
      <c r="J41" s="25">
        <v>28</v>
      </c>
      <c r="K41" s="11">
        <v>17</v>
      </c>
      <c r="L41" s="11">
        <v>17</v>
      </c>
      <c r="M41" s="10">
        <v>0</v>
      </c>
      <c r="N41" s="12">
        <v>40.476190476190474</v>
      </c>
      <c r="O41" s="11">
        <v>6035.4199999999992</v>
      </c>
      <c r="P41" s="11">
        <v>6035.4199999999992</v>
      </c>
      <c r="Q41" s="12">
        <v>100</v>
      </c>
      <c r="R41" s="11">
        <v>6035.4199999999992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16</v>
      </c>
      <c r="I42" s="25">
        <v>0</v>
      </c>
      <c r="J42" s="25">
        <v>1</v>
      </c>
      <c r="K42" s="11">
        <v>13</v>
      </c>
      <c r="L42" s="11">
        <v>13</v>
      </c>
      <c r="M42" s="10">
        <v>0</v>
      </c>
      <c r="N42" s="12">
        <v>81.25</v>
      </c>
      <c r="O42" s="11">
        <v>2070.6</v>
      </c>
      <c r="P42" s="11">
        <v>2070.6</v>
      </c>
      <c r="Q42" s="12">
        <v>100</v>
      </c>
      <c r="R42" s="11">
        <v>791.69999999999982</v>
      </c>
      <c r="S42" s="12">
        <v>38.235294117647051</v>
      </c>
      <c r="T42" s="5">
        <v>1278.9000000000001</v>
      </c>
      <c r="U42" s="12">
        <v>61.764705882352942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59</v>
      </c>
      <c r="I43" s="25">
        <v>10</v>
      </c>
      <c r="J43" s="25">
        <v>34</v>
      </c>
      <c r="K43" s="11">
        <v>21</v>
      </c>
      <c r="L43" s="11">
        <v>21</v>
      </c>
      <c r="M43" s="10">
        <v>0</v>
      </c>
      <c r="N43" s="12">
        <v>35.593220338983052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45</v>
      </c>
      <c r="I44" s="25">
        <v>17</v>
      </c>
      <c r="J44" s="25">
        <v>25</v>
      </c>
      <c r="K44" s="11">
        <v>17</v>
      </c>
      <c r="L44" s="11">
        <v>17</v>
      </c>
      <c r="M44" s="10">
        <v>0</v>
      </c>
      <c r="N44" s="12">
        <v>37.777777777777779</v>
      </c>
      <c r="O44" s="11">
        <v>11803.030000000002</v>
      </c>
      <c r="P44" s="11">
        <v>11803.030000000002</v>
      </c>
      <c r="Q44" s="12">
        <v>100</v>
      </c>
      <c r="R44" s="11">
        <v>7637.329999999999</v>
      </c>
      <c r="S44" s="12">
        <v>64.706520274878542</v>
      </c>
      <c r="T44" s="5">
        <v>4165.6999999999989</v>
      </c>
      <c r="U44" s="12">
        <v>35.293479725121415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84</v>
      </c>
      <c r="I45" s="25">
        <v>34</v>
      </c>
      <c r="J45" s="25">
        <v>48</v>
      </c>
      <c r="K45" s="11">
        <v>59</v>
      </c>
      <c r="L45" s="11">
        <v>59</v>
      </c>
      <c r="M45" s="10">
        <v>0</v>
      </c>
      <c r="N45" s="12">
        <v>70.238095238095227</v>
      </c>
      <c r="O45" s="11">
        <v>48562.750000000029</v>
      </c>
      <c r="P45" s="11">
        <v>48562.750000000029</v>
      </c>
      <c r="Q45" s="12">
        <v>100</v>
      </c>
      <c r="R45" s="11">
        <v>48562.750000000029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26</v>
      </c>
      <c r="I48" s="25">
        <v>5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31</v>
      </c>
      <c r="I50" s="25">
        <v>3</v>
      </c>
      <c r="J50" s="25">
        <v>23</v>
      </c>
      <c r="K50" s="11">
        <v>12</v>
      </c>
      <c r="L50" s="11">
        <v>12</v>
      </c>
      <c r="M50" s="10">
        <v>0</v>
      </c>
      <c r="N50" s="12">
        <v>38.70967741935484</v>
      </c>
      <c r="O50" s="11">
        <v>4797.1099999999997</v>
      </c>
      <c r="P50" s="11">
        <v>4797.1099999999997</v>
      </c>
      <c r="Q50" s="12">
        <v>100</v>
      </c>
      <c r="R50" s="11">
        <v>4797.1099999999997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421</v>
      </c>
      <c r="E52" s="14"/>
      <c r="F52" s="14" t="s">
        <v>422</v>
      </c>
      <c r="G52" s="10">
        <v>20000</v>
      </c>
      <c r="H52" s="25">
        <v>2</v>
      </c>
      <c r="I52" s="25">
        <v>0</v>
      </c>
      <c r="J52" s="25">
        <v>0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133</v>
      </c>
      <c r="E53" s="14" t="s">
        <v>371</v>
      </c>
      <c r="F53" s="14" t="s">
        <v>251</v>
      </c>
      <c r="G53" s="10">
        <v>5000</v>
      </c>
      <c r="H53" s="25">
        <v>39</v>
      </c>
      <c r="I53" s="25">
        <v>0</v>
      </c>
      <c r="J53" s="25">
        <v>35</v>
      </c>
      <c r="K53" s="11">
        <v>4</v>
      </c>
      <c r="L53" s="11">
        <v>4</v>
      </c>
      <c r="M53" s="10">
        <v>0</v>
      </c>
      <c r="N53" s="12">
        <v>10.256410256410255</v>
      </c>
      <c r="O53" s="11">
        <v>974.39999999999986</v>
      </c>
      <c r="P53" s="11">
        <v>974.39999999999986</v>
      </c>
      <c r="Q53" s="12">
        <v>100</v>
      </c>
      <c r="R53" s="11">
        <v>974.39999999999986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112</v>
      </c>
      <c r="E54" s="14" t="s">
        <v>385</v>
      </c>
      <c r="F54" s="14" t="s">
        <v>423</v>
      </c>
      <c r="G54" s="10">
        <v>10000</v>
      </c>
      <c r="H54" s="25">
        <v>43</v>
      </c>
      <c r="I54" s="25">
        <v>2</v>
      </c>
      <c r="J54" s="25">
        <v>23</v>
      </c>
      <c r="K54" s="11">
        <v>17</v>
      </c>
      <c r="L54" s="11">
        <v>17</v>
      </c>
      <c r="M54" s="10">
        <v>0</v>
      </c>
      <c r="N54" s="12">
        <v>39.534883720930232</v>
      </c>
      <c r="O54" s="11">
        <v>6802.0600000000031</v>
      </c>
      <c r="P54" s="11">
        <v>6802.0600000000031</v>
      </c>
      <c r="Q54" s="12">
        <v>100</v>
      </c>
      <c r="R54" s="11">
        <v>3047.5699999999997</v>
      </c>
      <c r="S54" s="12">
        <v>44.803633017056569</v>
      </c>
      <c r="T54" s="5">
        <v>3754.4899999999993</v>
      </c>
      <c r="U54" s="12">
        <v>55.196366982943367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82</v>
      </c>
      <c r="E55" s="14" t="s">
        <v>371</v>
      </c>
      <c r="F55" s="14" t="s">
        <v>252</v>
      </c>
      <c r="G55" s="10">
        <v>10000</v>
      </c>
      <c r="H55" s="25">
        <v>26</v>
      </c>
      <c r="I55" s="25">
        <v>0</v>
      </c>
      <c r="J55" s="25">
        <v>24</v>
      </c>
      <c r="K55" s="11">
        <v>16</v>
      </c>
      <c r="L55" s="11">
        <v>16</v>
      </c>
      <c r="M55" s="10">
        <v>0</v>
      </c>
      <c r="N55" s="12">
        <v>61.53846153846154</v>
      </c>
      <c r="O55" s="11">
        <v>7865.5100000000039</v>
      </c>
      <c r="P55" s="11">
        <v>7865.5100000000039</v>
      </c>
      <c r="Q55" s="12">
        <v>100</v>
      </c>
      <c r="R55" s="11">
        <v>7865.5100000000039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83</v>
      </c>
      <c r="E56" s="14" t="s">
        <v>371</v>
      </c>
      <c r="F56" s="14" t="s">
        <v>181</v>
      </c>
      <c r="G56" s="10">
        <v>30000</v>
      </c>
      <c r="H56" s="25">
        <v>73</v>
      </c>
      <c r="I56" s="25">
        <v>4</v>
      </c>
      <c r="J56" s="25">
        <v>57</v>
      </c>
      <c r="K56" s="11">
        <v>41</v>
      </c>
      <c r="L56" s="11">
        <v>41</v>
      </c>
      <c r="M56" s="10">
        <v>0</v>
      </c>
      <c r="N56" s="12">
        <v>56.164383561643838</v>
      </c>
      <c r="O56" s="11">
        <v>15510.220000000008</v>
      </c>
      <c r="P56" s="11">
        <v>15510.220000000008</v>
      </c>
      <c r="Q56" s="12">
        <v>100</v>
      </c>
      <c r="R56" s="11">
        <v>15510.220000000008</v>
      </c>
      <c r="S56" s="12">
        <v>100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150</v>
      </c>
      <c r="E57" s="14" t="s">
        <v>371</v>
      </c>
      <c r="F57" s="14" t="s">
        <v>253</v>
      </c>
      <c r="G57" s="10">
        <v>10000</v>
      </c>
      <c r="H57" s="25">
        <v>7</v>
      </c>
      <c r="I57" s="25">
        <v>1</v>
      </c>
      <c r="J57" s="25">
        <v>2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165</v>
      </c>
      <c r="E58" s="14" t="s">
        <v>371</v>
      </c>
      <c r="F58" s="14" t="s">
        <v>254</v>
      </c>
      <c r="G58" s="10">
        <v>10000</v>
      </c>
      <c r="H58" s="25">
        <v>22</v>
      </c>
      <c r="I58" s="25">
        <v>1</v>
      </c>
      <c r="J58" s="25">
        <v>16</v>
      </c>
      <c r="K58" s="11">
        <v>8</v>
      </c>
      <c r="L58" s="11">
        <v>8</v>
      </c>
      <c r="M58" s="10">
        <v>0</v>
      </c>
      <c r="N58" s="12">
        <v>36.363636363636367</v>
      </c>
      <c r="O58" s="11">
        <v>6330.39</v>
      </c>
      <c r="P58" s="11">
        <v>6330.39</v>
      </c>
      <c r="Q58" s="12">
        <v>100</v>
      </c>
      <c r="R58" s="11">
        <v>5652.5700000000006</v>
      </c>
      <c r="S58" s="12">
        <v>89.292602825418342</v>
      </c>
      <c r="T58" s="5">
        <v>677.82</v>
      </c>
      <c r="U58" s="12">
        <v>10.707397174581661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84</v>
      </c>
      <c r="E59" s="14" t="s">
        <v>373</v>
      </c>
      <c r="F59" s="14" t="s">
        <v>424</v>
      </c>
      <c r="G59" s="10">
        <v>1000</v>
      </c>
      <c r="H59" s="25">
        <v>357</v>
      </c>
      <c r="I59" s="25">
        <v>45</v>
      </c>
      <c r="J59" s="25">
        <v>62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358</v>
      </c>
      <c r="E60" s="14" t="s">
        <v>371</v>
      </c>
      <c r="F60" s="14" t="s">
        <v>364</v>
      </c>
      <c r="G60" s="10">
        <v>5000</v>
      </c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331</v>
      </c>
      <c r="E61" s="14" t="s">
        <v>371</v>
      </c>
      <c r="F61" s="14" t="s">
        <v>425</v>
      </c>
      <c r="G61" s="10">
        <v>5000</v>
      </c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151</v>
      </c>
      <c r="E62" s="14" t="s">
        <v>371</v>
      </c>
      <c r="F62" s="14" t="s">
        <v>182</v>
      </c>
      <c r="G62" s="10">
        <v>30000</v>
      </c>
      <c r="H62" s="25">
        <v>10</v>
      </c>
      <c r="I62" s="25">
        <v>0</v>
      </c>
      <c r="J62" s="25">
        <v>9</v>
      </c>
      <c r="K62" s="11">
        <v>2</v>
      </c>
      <c r="L62" s="11">
        <v>2</v>
      </c>
      <c r="M62" s="10">
        <v>0</v>
      </c>
      <c r="N62" s="12">
        <v>20</v>
      </c>
      <c r="O62" s="11">
        <v>1024.95</v>
      </c>
      <c r="P62" s="11">
        <v>1024.95</v>
      </c>
      <c r="Q62" s="12">
        <v>100</v>
      </c>
      <c r="R62" s="11">
        <v>1024.95</v>
      </c>
      <c r="S62" s="12">
        <v>100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43</v>
      </c>
      <c r="E63" s="14" t="s">
        <v>373</v>
      </c>
      <c r="F63" s="14" t="s">
        <v>255</v>
      </c>
      <c r="G63" s="10">
        <v>40000</v>
      </c>
      <c r="H63" s="25">
        <v>35</v>
      </c>
      <c r="I63" s="25">
        <v>18</v>
      </c>
      <c r="J63" s="25">
        <v>17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294</v>
      </c>
      <c r="E64" s="14" t="s">
        <v>371</v>
      </c>
      <c r="F64" s="14" t="s">
        <v>302</v>
      </c>
      <c r="G64" s="10">
        <v>30000</v>
      </c>
      <c r="H64" s="25">
        <v>31</v>
      </c>
      <c r="I64" s="25">
        <v>2</v>
      </c>
      <c r="J64" s="25">
        <v>29</v>
      </c>
      <c r="K64" s="11">
        <v>10</v>
      </c>
      <c r="L64" s="11">
        <v>10</v>
      </c>
      <c r="M64" s="10">
        <v>0</v>
      </c>
      <c r="N64" s="12">
        <v>32.258064516129032</v>
      </c>
      <c r="O64" s="11">
        <v>4834.42</v>
      </c>
      <c r="P64" s="11">
        <v>4834.42</v>
      </c>
      <c r="Q64" s="12">
        <v>100</v>
      </c>
      <c r="R64" s="11">
        <v>2436.02</v>
      </c>
      <c r="S64" s="12">
        <v>50.38908493676594</v>
      </c>
      <c r="T64" s="5">
        <v>2398.4</v>
      </c>
      <c r="U64" s="12">
        <v>49.61091506323406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85</v>
      </c>
      <c r="E65" s="14" t="s">
        <v>373</v>
      </c>
      <c r="F65" s="14" t="s">
        <v>256</v>
      </c>
      <c r="G65" s="10">
        <v>10000</v>
      </c>
      <c r="H65" s="25">
        <v>23</v>
      </c>
      <c r="I65" s="25">
        <v>9</v>
      </c>
      <c r="J65" s="25">
        <v>7</v>
      </c>
      <c r="K65" s="11">
        <v>1</v>
      </c>
      <c r="L65" s="11">
        <v>1</v>
      </c>
      <c r="M65" s="10">
        <v>0</v>
      </c>
      <c r="N65" s="12">
        <v>4.3478260869565215</v>
      </c>
      <c r="O65" s="11">
        <v>121.8</v>
      </c>
      <c r="P65" s="11">
        <v>121.8</v>
      </c>
      <c r="Q65" s="12">
        <v>100</v>
      </c>
      <c r="R65" s="11">
        <v>121.8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235</v>
      </c>
      <c r="C66" s="13" t="s">
        <v>370</v>
      </c>
      <c r="D66" s="24" t="s">
        <v>134</v>
      </c>
      <c r="E66" s="14" t="s">
        <v>371</v>
      </c>
      <c r="F66" s="14" t="s">
        <v>257</v>
      </c>
      <c r="G66" s="10">
        <v>40000</v>
      </c>
      <c r="H66" s="25">
        <v>25</v>
      </c>
      <c r="I66" s="25">
        <v>0</v>
      </c>
      <c r="J66" s="25">
        <v>25</v>
      </c>
      <c r="K66" s="11">
        <v>14</v>
      </c>
      <c r="L66" s="11">
        <v>14</v>
      </c>
      <c r="M66" s="10">
        <v>0</v>
      </c>
      <c r="N66" s="12">
        <v>56.000000000000007</v>
      </c>
      <c r="O66" s="11">
        <v>4189.9199999999992</v>
      </c>
      <c r="P66" s="11">
        <v>4189.9199999999992</v>
      </c>
      <c r="Q66" s="12">
        <v>100</v>
      </c>
      <c r="R66" s="11">
        <v>4189.9199999999992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332</v>
      </c>
      <c r="E67" s="14" t="s">
        <v>386</v>
      </c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249</v>
      </c>
      <c r="C68" s="13" t="s">
        <v>370</v>
      </c>
      <c r="D68" s="24" t="s">
        <v>44</v>
      </c>
      <c r="E68" s="14" t="s">
        <v>371</v>
      </c>
      <c r="F68" s="14" t="s">
        <v>258</v>
      </c>
      <c r="G68" s="10">
        <v>30000</v>
      </c>
      <c r="H68" s="25">
        <v>58</v>
      </c>
      <c r="I68" s="25">
        <v>13</v>
      </c>
      <c r="J68" s="25">
        <v>38</v>
      </c>
      <c r="K68" s="11">
        <v>29</v>
      </c>
      <c r="L68" s="11">
        <v>29</v>
      </c>
      <c r="M68" s="10">
        <v>0</v>
      </c>
      <c r="N68" s="12">
        <v>50</v>
      </c>
      <c r="O68" s="11">
        <v>23654.67</v>
      </c>
      <c r="P68" s="11">
        <v>23654.67</v>
      </c>
      <c r="Q68" s="12">
        <v>100</v>
      </c>
      <c r="R68" s="11">
        <v>23240.549999999996</v>
      </c>
      <c r="S68" s="12">
        <v>98.249309755748001</v>
      </c>
      <c r="T68" s="5">
        <v>414.12</v>
      </c>
      <c r="U68" s="12">
        <v>1.7506902442519807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113</v>
      </c>
      <c r="E69" s="14" t="s">
        <v>371</v>
      </c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114</v>
      </c>
      <c r="E70" s="14" t="s">
        <v>371</v>
      </c>
      <c r="F70" s="14" t="s">
        <v>259</v>
      </c>
      <c r="G70" s="10">
        <v>20000</v>
      </c>
      <c r="H70" s="25">
        <v>24</v>
      </c>
      <c r="I70" s="25">
        <v>2</v>
      </c>
      <c r="J70" s="25">
        <v>21</v>
      </c>
      <c r="K70" s="11">
        <v>22</v>
      </c>
      <c r="L70" s="11">
        <v>22</v>
      </c>
      <c r="M70" s="10">
        <v>0</v>
      </c>
      <c r="N70" s="12">
        <v>91.666666666666657</v>
      </c>
      <c r="O70" s="11">
        <v>7410.5000000000018</v>
      </c>
      <c r="P70" s="11">
        <v>7410.5000000000018</v>
      </c>
      <c r="Q70" s="12">
        <v>100</v>
      </c>
      <c r="R70" s="11">
        <v>4930.3500000000004</v>
      </c>
      <c r="S70" s="12">
        <v>66.53194791174684</v>
      </c>
      <c r="T70" s="5">
        <v>2480.15</v>
      </c>
      <c r="U70" s="12">
        <v>33.468052088253145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320</v>
      </c>
      <c r="E71" s="14" t="s">
        <v>371</v>
      </c>
      <c r="F71" s="14" t="s">
        <v>343</v>
      </c>
      <c r="G71" s="10">
        <v>5000</v>
      </c>
      <c r="H71" s="25">
        <v>107</v>
      </c>
      <c r="I71" s="25">
        <v>25</v>
      </c>
      <c r="J71" s="25">
        <v>73</v>
      </c>
      <c r="K71" s="11">
        <v>51</v>
      </c>
      <c r="L71" s="11">
        <v>51</v>
      </c>
      <c r="M71" s="10">
        <v>0</v>
      </c>
      <c r="N71" s="12">
        <v>47.663551401869157</v>
      </c>
      <c r="O71" s="11">
        <v>29850.439999999991</v>
      </c>
      <c r="P71" s="11">
        <v>29850.439999999991</v>
      </c>
      <c r="Q71" s="12">
        <v>100</v>
      </c>
      <c r="R71" s="11">
        <v>23267.12999999999</v>
      </c>
      <c r="S71" s="12">
        <v>77.945685222730376</v>
      </c>
      <c r="T71" s="5">
        <v>6583.31</v>
      </c>
      <c r="U71" s="12">
        <v>22.054314777269624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166</v>
      </c>
      <c r="E72" s="14" t="s">
        <v>378</v>
      </c>
      <c r="F72" s="14" t="s">
        <v>344</v>
      </c>
      <c r="G72" s="10">
        <v>10000</v>
      </c>
      <c r="H72" s="25">
        <v>3</v>
      </c>
      <c r="I72" s="25">
        <v>0</v>
      </c>
      <c r="J72" s="25">
        <v>3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45</v>
      </c>
      <c r="E73" s="14" t="s">
        <v>373</v>
      </c>
      <c r="F73" s="14" t="s">
        <v>260</v>
      </c>
      <c r="G73" s="10">
        <v>10000</v>
      </c>
      <c r="H73" s="25">
        <v>43</v>
      </c>
      <c r="I73" s="25">
        <v>11</v>
      </c>
      <c r="J73" s="25">
        <v>20</v>
      </c>
      <c r="K73" s="11">
        <v>7</v>
      </c>
      <c r="L73" s="11">
        <v>7</v>
      </c>
      <c r="M73" s="10">
        <v>0</v>
      </c>
      <c r="N73" s="12">
        <v>16.279069767441861</v>
      </c>
      <c r="O73" s="11">
        <v>1147.5</v>
      </c>
      <c r="P73" s="11">
        <v>1147.5</v>
      </c>
      <c r="Q73" s="12">
        <v>100</v>
      </c>
      <c r="R73" s="11">
        <v>0</v>
      </c>
      <c r="S73" s="12">
        <v>0</v>
      </c>
      <c r="T73" s="5">
        <v>1147.5</v>
      </c>
      <c r="U73" s="12">
        <v>100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86</v>
      </c>
      <c r="E74" s="14" t="s">
        <v>373</v>
      </c>
      <c r="F74" s="14" t="s">
        <v>183</v>
      </c>
      <c r="G74" s="10">
        <v>40000</v>
      </c>
      <c r="H74" s="25">
        <v>40</v>
      </c>
      <c r="I74" s="25">
        <v>14</v>
      </c>
      <c r="J74" s="25">
        <v>26</v>
      </c>
      <c r="K74" s="11">
        <v>24</v>
      </c>
      <c r="L74" s="11">
        <v>24</v>
      </c>
      <c r="M74" s="10">
        <v>0</v>
      </c>
      <c r="N74" s="12">
        <v>60</v>
      </c>
      <c r="O74" s="11">
        <v>10854.929999999998</v>
      </c>
      <c r="P74" s="11">
        <v>10854.929999999998</v>
      </c>
      <c r="Q74" s="12">
        <v>100</v>
      </c>
      <c r="R74" s="11">
        <v>8564.6299999999992</v>
      </c>
      <c r="S74" s="12">
        <v>78.900831235208329</v>
      </c>
      <c r="T74" s="5">
        <v>2290.3000000000002</v>
      </c>
      <c r="U74" s="12">
        <v>21.099168764791671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115</v>
      </c>
      <c r="E75" s="14" t="s">
        <v>387</v>
      </c>
      <c r="F75" s="14"/>
      <c r="G75" s="10"/>
      <c r="H75" s="25">
        <v>7</v>
      </c>
      <c r="I75" s="25">
        <v>1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157</v>
      </c>
      <c r="E76" s="14" t="s">
        <v>371</v>
      </c>
      <c r="F76" s="14" t="s">
        <v>184</v>
      </c>
      <c r="G76" s="10">
        <v>40000</v>
      </c>
      <c r="H76" s="25">
        <v>59</v>
      </c>
      <c r="I76" s="25">
        <v>1</v>
      </c>
      <c r="J76" s="25">
        <v>55</v>
      </c>
      <c r="K76" s="11">
        <v>49</v>
      </c>
      <c r="L76" s="11">
        <v>49</v>
      </c>
      <c r="M76" s="10">
        <v>0</v>
      </c>
      <c r="N76" s="12">
        <v>83.050847457627114</v>
      </c>
      <c r="O76" s="11">
        <v>13716.61000000001</v>
      </c>
      <c r="P76" s="11">
        <v>13716.61000000001</v>
      </c>
      <c r="Q76" s="12">
        <v>100</v>
      </c>
      <c r="R76" s="11">
        <v>9031.4100000000053</v>
      </c>
      <c r="S76" s="12">
        <v>65.842872254879296</v>
      </c>
      <c r="T76" s="5">
        <v>4685.2000000000025</v>
      </c>
      <c r="U76" s="12">
        <v>34.15712774512069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152</v>
      </c>
      <c r="E77" s="14" t="s">
        <v>371</v>
      </c>
      <c r="F77" s="14" t="s">
        <v>185</v>
      </c>
      <c r="G77" s="10">
        <v>5000</v>
      </c>
      <c r="H77" s="25">
        <v>21</v>
      </c>
      <c r="I77" s="25">
        <v>5</v>
      </c>
      <c r="J77" s="25">
        <v>11</v>
      </c>
      <c r="K77" s="11">
        <v>11</v>
      </c>
      <c r="L77" s="11">
        <v>11</v>
      </c>
      <c r="M77" s="10">
        <v>0</v>
      </c>
      <c r="N77" s="12">
        <v>52.380952380952387</v>
      </c>
      <c r="O77" s="11">
        <v>10600.72</v>
      </c>
      <c r="P77" s="11">
        <v>10600.72</v>
      </c>
      <c r="Q77" s="12">
        <v>100</v>
      </c>
      <c r="R77" s="11">
        <v>10210.41</v>
      </c>
      <c r="S77" s="12">
        <v>96.318080281339377</v>
      </c>
      <c r="T77" s="5">
        <v>390.31</v>
      </c>
      <c r="U77" s="12">
        <v>3.6819197186606192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46</v>
      </c>
      <c r="E78" s="14" t="s">
        <v>373</v>
      </c>
      <c r="F78" s="14" t="s">
        <v>186</v>
      </c>
      <c r="G78" s="10">
        <v>30000</v>
      </c>
      <c r="H78" s="25">
        <v>78</v>
      </c>
      <c r="I78" s="25">
        <v>21</v>
      </c>
      <c r="J78" s="25">
        <v>42</v>
      </c>
      <c r="K78" s="11">
        <v>30</v>
      </c>
      <c r="L78" s="11">
        <v>30</v>
      </c>
      <c r="M78" s="10">
        <v>0</v>
      </c>
      <c r="N78" s="12">
        <v>38.461538461538467</v>
      </c>
      <c r="O78" s="11">
        <v>18432.460000000003</v>
      </c>
      <c r="P78" s="11">
        <v>18432.460000000003</v>
      </c>
      <c r="Q78" s="12">
        <v>100</v>
      </c>
      <c r="R78" s="11">
        <v>15172.910000000003</v>
      </c>
      <c r="S78" s="12">
        <v>82.316250788012027</v>
      </c>
      <c r="T78" s="5">
        <v>3259.55</v>
      </c>
      <c r="U78" s="12">
        <v>17.68374921198798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167</v>
      </c>
      <c r="E79" s="14" t="s">
        <v>371</v>
      </c>
      <c r="F79" s="14" t="s">
        <v>426</v>
      </c>
      <c r="G79" s="10">
        <v>15000</v>
      </c>
      <c r="H79" s="25">
        <v>34</v>
      </c>
      <c r="I79" s="25">
        <v>1</v>
      </c>
      <c r="J79" s="25">
        <v>33</v>
      </c>
      <c r="K79" s="11">
        <v>21</v>
      </c>
      <c r="L79" s="11">
        <v>21</v>
      </c>
      <c r="M79" s="10">
        <v>0</v>
      </c>
      <c r="N79" s="12">
        <v>61.764705882352942</v>
      </c>
      <c r="O79" s="11">
        <v>4704.7299999999996</v>
      </c>
      <c r="P79" s="11">
        <v>4704.7299999999996</v>
      </c>
      <c r="Q79" s="12">
        <v>100</v>
      </c>
      <c r="R79" s="11">
        <v>4453.5199999999995</v>
      </c>
      <c r="S79" s="12">
        <v>94.660479985036332</v>
      </c>
      <c r="T79" s="5">
        <v>251.21</v>
      </c>
      <c r="U79" s="12">
        <v>5.3395200149636644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427</v>
      </c>
      <c r="E80" s="14"/>
      <c r="F80" s="14"/>
      <c r="G80" s="10"/>
      <c r="H80" s="25">
        <v>20</v>
      </c>
      <c r="I80" s="25">
        <v>0</v>
      </c>
      <c r="J80" s="25">
        <v>20</v>
      </c>
      <c r="K80" s="11">
        <v>1</v>
      </c>
      <c r="L80" s="11">
        <v>1</v>
      </c>
      <c r="M80" s="10">
        <v>0</v>
      </c>
      <c r="N80" s="12">
        <v>5</v>
      </c>
      <c r="O80" s="11">
        <v>478.98</v>
      </c>
      <c r="P80" s="11">
        <v>478.98</v>
      </c>
      <c r="Q80" s="12">
        <v>100</v>
      </c>
      <c r="R80" s="11">
        <v>0</v>
      </c>
      <c r="S80" s="12">
        <v>0</v>
      </c>
      <c r="T80" s="5">
        <v>478.98</v>
      </c>
      <c r="U80" s="12">
        <v>100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135</v>
      </c>
      <c r="E81" s="14" t="s">
        <v>372</v>
      </c>
      <c r="F81" s="14" t="s">
        <v>388</v>
      </c>
      <c r="G81" s="10">
        <v>20000</v>
      </c>
      <c r="H81" s="25">
        <v>47</v>
      </c>
      <c r="I81" s="25">
        <v>6</v>
      </c>
      <c r="J81" s="25">
        <v>35</v>
      </c>
      <c r="K81" s="11">
        <v>9</v>
      </c>
      <c r="L81" s="11">
        <v>9</v>
      </c>
      <c r="M81" s="10">
        <v>0</v>
      </c>
      <c r="N81" s="12">
        <v>19.148936170212767</v>
      </c>
      <c r="O81" s="11">
        <v>4280.66</v>
      </c>
      <c r="P81" s="11">
        <v>4280.66</v>
      </c>
      <c r="Q81" s="12">
        <v>100</v>
      </c>
      <c r="R81" s="11">
        <v>804.3</v>
      </c>
      <c r="S81" s="12">
        <v>18.789158681137955</v>
      </c>
      <c r="T81" s="5">
        <v>3476.36</v>
      </c>
      <c r="U81" s="12">
        <v>81.210841318862052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47</v>
      </c>
      <c r="E82" s="14" t="s">
        <v>371</v>
      </c>
      <c r="F82" s="14" t="s">
        <v>187</v>
      </c>
      <c r="G82" s="10">
        <v>30000</v>
      </c>
      <c r="H82" s="25">
        <v>40</v>
      </c>
      <c r="I82" s="25">
        <v>2</v>
      </c>
      <c r="J82" s="25">
        <v>27</v>
      </c>
      <c r="K82" s="11">
        <v>14</v>
      </c>
      <c r="L82" s="11">
        <v>14</v>
      </c>
      <c r="M82" s="10">
        <v>0</v>
      </c>
      <c r="N82" s="12">
        <v>35</v>
      </c>
      <c r="O82" s="11">
        <v>16967.509999999998</v>
      </c>
      <c r="P82" s="11">
        <v>16967.509999999998</v>
      </c>
      <c r="Q82" s="12">
        <v>100</v>
      </c>
      <c r="R82" s="11">
        <v>16967.509999999998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136</v>
      </c>
      <c r="E83" s="14" t="s">
        <v>373</v>
      </c>
      <c r="F83" s="14" t="s">
        <v>188</v>
      </c>
      <c r="G83" s="10">
        <v>50000</v>
      </c>
      <c r="H83" s="25">
        <v>32</v>
      </c>
      <c r="I83" s="25">
        <v>16</v>
      </c>
      <c r="J83" s="25">
        <v>13</v>
      </c>
      <c r="K83" s="11">
        <v>17</v>
      </c>
      <c r="L83" s="11">
        <v>17</v>
      </c>
      <c r="M83" s="10">
        <v>0</v>
      </c>
      <c r="N83" s="12">
        <v>53.125</v>
      </c>
      <c r="O83" s="11">
        <v>18343.399999999994</v>
      </c>
      <c r="P83" s="11">
        <v>18343.399999999994</v>
      </c>
      <c r="Q83" s="12">
        <v>100</v>
      </c>
      <c r="R83" s="11">
        <v>6592.05</v>
      </c>
      <c r="S83" s="12">
        <v>35.93690373649379</v>
      </c>
      <c r="T83" s="5">
        <v>11751.349999999999</v>
      </c>
      <c r="U83" s="12">
        <v>64.063096263506239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317</v>
      </c>
      <c r="E84" s="14" t="s">
        <v>371</v>
      </c>
      <c r="F84" s="14"/>
      <c r="G84" s="10"/>
      <c r="H84" s="25">
        <v>9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291</v>
      </c>
      <c r="E85" s="14" t="s">
        <v>387</v>
      </c>
      <c r="F85" s="14" t="s">
        <v>345</v>
      </c>
      <c r="G85" s="10">
        <v>10000</v>
      </c>
      <c r="H85" s="25">
        <v>4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24</v>
      </c>
      <c r="E86" s="14" t="s">
        <v>377</v>
      </c>
      <c r="F86" s="14" t="s">
        <v>189</v>
      </c>
      <c r="G86" s="10">
        <v>60000</v>
      </c>
      <c r="H86" s="25">
        <v>102</v>
      </c>
      <c r="I86" s="25">
        <v>28</v>
      </c>
      <c r="J86" s="25">
        <v>63</v>
      </c>
      <c r="K86" s="11">
        <v>5</v>
      </c>
      <c r="L86" s="11">
        <v>5</v>
      </c>
      <c r="M86" s="10">
        <v>0</v>
      </c>
      <c r="N86" s="12">
        <v>4.9019607843137258</v>
      </c>
      <c r="O86" s="11">
        <v>6731.2599999999993</v>
      </c>
      <c r="P86" s="11">
        <v>6731.2599999999993</v>
      </c>
      <c r="Q86" s="12">
        <v>100</v>
      </c>
      <c r="R86" s="11">
        <v>6731.2599999999993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137</v>
      </c>
      <c r="E87" s="14" t="s">
        <v>377</v>
      </c>
      <c r="F87" s="14" t="s">
        <v>261</v>
      </c>
      <c r="G87" s="10">
        <v>10000</v>
      </c>
      <c r="H87" s="25">
        <v>68</v>
      </c>
      <c r="I87" s="25">
        <v>16</v>
      </c>
      <c r="J87" s="25">
        <v>48</v>
      </c>
      <c r="K87" s="11">
        <v>53</v>
      </c>
      <c r="L87" s="11">
        <v>53</v>
      </c>
      <c r="M87" s="10">
        <v>0</v>
      </c>
      <c r="N87" s="12">
        <v>77.941176470588232</v>
      </c>
      <c r="O87" s="11">
        <v>38516.449999999997</v>
      </c>
      <c r="P87" s="11">
        <v>38516.449999999997</v>
      </c>
      <c r="Q87" s="12">
        <v>100</v>
      </c>
      <c r="R87" s="11">
        <v>19824.390000000003</v>
      </c>
      <c r="S87" s="12">
        <v>51.469930380395922</v>
      </c>
      <c r="T87" s="5">
        <v>18692.059999999998</v>
      </c>
      <c r="U87" s="12">
        <v>48.530069619604092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138</v>
      </c>
      <c r="E88" s="14" t="s">
        <v>377</v>
      </c>
      <c r="F88" s="14" t="s">
        <v>262</v>
      </c>
      <c r="G88" s="10">
        <v>10000</v>
      </c>
      <c r="H88" s="25">
        <v>81</v>
      </c>
      <c r="I88" s="25">
        <v>20</v>
      </c>
      <c r="J88" s="25">
        <v>52</v>
      </c>
      <c r="K88" s="11">
        <v>66</v>
      </c>
      <c r="L88" s="11">
        <v>66</v>
      </c>
      <c r="M88" s="10">
        <v>0</v>
      </c>
      <c r="N88" s="12">
        <v>81.481481481481481</v>
      </c>
      <c r="O88" s="11">
        <v>40697.909999999989</v>
      </c>
      <c r="P88" s="11">
        <v>40697.909999999989</v>
      </c>
      <c r="Q88" s="12">
        <v>100</v>
      </c>
      <c r="R88" s="11">
        <v>31197.219999999994</v>
      </c>
      <c r="S88" s="12">
        <v>76.655582559399249</v>
      </c>
      <c r="T88" s="5">
        <v>9500.69</v>
      </c>
      <c r="U88" s="12">
        <v>23.344417440600765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87</v>
      </c>
      <c r="E89" s="14" t="s">
        <v>373</v>
      </c>
      <c r="F89" s="14" t="s">
        <v>428</v>
      </c>
      <c r="G89" s="10">
        <v>5000</v>
      </c>
      <c r="H89" s="25">
        <v>137</v>
      </c>
      <c r="I89" s="25">
        <v>46</v>
      </c>
      <c r="J89" s="25">
        <v>67</v>
      </c>
      <c r="K89" s="11">
        <v>17</v>
      </c>
      <c r="L89" s="11">
        <v>17</v>
      </c>
      <c r="M89" s="10">
        <v>0</v>
      </c>
      <c r="N89" s="12">
        <v>12.408759124087592</v>
      </c>
      <c r="O89" s="11">
        <v>3580.5599999999995</v>
      </c>
      <c r="P89" s="11">
        <v>3580.5599999999995</v>
      </c>
      <c r="Q89" s="12">
        <v>100</v>
      </c>
      <c r="R89" s="11">
        <v>518.87</v>
      </c>
      <c r="S89" s="12">
        <v>14.491308622114978</v>
      </c>
      <c r="T89" s="5">
        <v>3061.6899999999996</v>
      </c>
      <c r="U89" s="12">
        <v>85.508691377885029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48</v>
      </c>
      <c r="E90" s="14" t="s">
        <v>371</v>
      </c>
      <c r="F90" s="14" t="s">
        <v>263</v>
      </c>
      <c r="G90" s="10">
        <v>20000</v>
      </c>
      <c r="H90" s="25">
        <v>21</v>
      </c>
      <c r="I90" s="25">
        <v>1</v>
      </c>
      <c r="J90" s="25">
        <v>16</v>
      </c>
      <c r="K90" s="11">
        <v>4</v>
      </c>
      <c r="L90" s="11">
        <v>4</v>
      </c>
      <c r="M90" s="10">
        <v>0</v>
      </c>
      <c r="N90" s="12">
        <v>19.047619047619047</v>
      </c>
      <c r="O90" s="11">
        <v>901.31999999999994</v>
      </c>
      <c r="P90" s="11">
        <v>901.31999999999994</v>
      </c>
      <c r="Q90" s="12">
        <v>100</v>
      </c>
      <c r="R90" s="11">
        <v>901.31999999999994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116</v>
      </c>
      <c r="E91" s="14" t="s">
        <v>371</v>
      </c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25</v>
      </c>
      <c r="E92" s="14" t="s">
        <v>377</v>
      </c>
      <c r="F92" s="14" t="s">
        <v>190</v>
      </c>
      <c r="G92" s="10">
        <v>50000</v>
      </c>
      <c r="H92" s="25">
        <v>52</v>
      </c>
      <c r="I92" s="25">
        <v>8</v>
      </c>
      <c r="J92" s="25">
        <v>43</v>
      </c>
      <c r="K92" s="11">
        <v>37</v>
      </c>
      <c r="L92" s="11">
        <v>37</v>
      </c>
      <c r="M92" s="10">
        <v>0</v>
      </c>
      <c r="N92" s="12">
        <v>71.15384615384616</v>
      </c>
      <c r="O92" s="11">
        <v>7856.1000000000067</v>
      </c>
      <c r="P92" s="11">
        <v>7856.1000000000067</v>
      </c>
      <c r="Q92" s="12">
        <v>100</v>
      </c>
      <c r="R92" s="11">
        <v>7856.1000000000067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26</v>
      </c>
      <c r="E93" s="14" t="s">
        <v>377</v>
      </c>
      <c r="F93" s="14" t="s">
        <v>191</v>
      </c>
      <c r="G93" s="10">
        <v>50000</v>
      </c>
      <c r="H93" s="25">
        <v>31</v>
      </c>
      <c r="I93" s="25">
        <v>7</v>
      </c>
      <c r="J93" s="25">
        <v>17</v>
      </c>
      <c r="K93" s="11">
        <v>19</v>
      </c>
      <c r="L93" s="11">
        <v>19</v>
      </c>
      <c r="M93" s="10">
        <v>0</v>
      </c>
      <c r="N93" s="12">
        <v>61.29032258064516</v>
      </c>
      <c r="O93" s="11">
        <v>15915.33</v>
      </c>
      <c r="P93" s="11">
        <v>15915.33</v>
      </c>
      <c r="Q93" s="12">
        <v>100</v>
      </c>
      <c r="R93" s="11">
        <v>5848.5</v>
      </c>
      <c r="S93" s="12">
        <v>36.747588645664273</v>
      </c>
      <c r="T93" s="5">
        <v>10066.83</v>
      </c>
      <c r="U93" s="12">
        <v>63.252411354335727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310</v>
      </c>
      <c r="E94" s="14" t="s">
        <v>387</v>
      </c>
      <c r="F94" s="14" t="s">
        <v>324</v>
      </c>
      <c r="G94" s="10">
        <v>5000</v>
      </c>
      <c r="H94" s="25">
        <v>63</v>
      </c>
      <c r="I94" s="25">
        <v>13</v>
      </c>
      <c r="J94" s="25">
        <v>35</v>
      </c>
      <c r="K94" s="11">
        <v>24</v>
      </c>
      <c r="L94" s="11">
        <v>24</v>
      </c>
      <c r="M94" s="10">
        <v>0</v>
      </c>
      <c r="N94" s="12">
        <v>38.095238095238095</v>
      </c>
      <c r="O94" s="11">
        <v>7884.86</v>
      </c>
      <c r="P94" s="11">
        <v>7884.86</v>
      </c>
      <c r="Q94" s="12">
        <v>100</v>
      </c>
      <c r="R94" s="11">
        <v>7680.84</v>
      </c>
      <c r="S94" s="12">
        <v>97.412509543606362</v>
      </c>
      <c r="T94" s="5">
        <v>204.02</v>
      </c>
      <c r="U94" s="12">
        <v>2.5874904563936458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88</v>
      </c>
      <c r="E95" s="14" t="s">
        <v>371</v>
      </c>
      <c r="F95" s="14" t="s">
        <v>192</v>
      </c>
      <c r="G95" s="10">
        <v>20000</v>
      </c>
      <c r="H95" s="25">
        <v>21</v>
      </c>
      <c r="I95" s="25">
        <v>0</v>
      </c>
      <c r="J95" s="25">
        <v>21</v>
      </c>
      <c r="K95" s="11">
        <v>18</v>
      </c>
      <c r="L95" s="11">
        <v>18</v>
      </c>
      <c r="M95" s="10">
        <v>0</v>
      </c>
      <c r="N95" s="12">
        <v>85.714285714285708</v>
      </c>
      <c r="O95" s="11">
        <v>3727.0799999999995</v>
      </c>
      <c r="P95" s="11">
        <v>3727.0799999999995</v>
      </c>
      <c r="Q95" s="12">
        <v>100</v>
      </c>
      <c r="R95" s="11">
        <v>3727.0799999999995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333</v>
      </c>
      <c r="E96" s="14" t="s">
        <v>371</v>
      </c>
      <c r="F96" s="14" t="s">
        <v>346</v>
      </c>
      <c r="G96" s="10">
        <v>5000</v>
      </c>
      <c r="H96" s="25">
        <v>8</v>
      </c>
      <c r="I96" s="25">
        <v>3</v>
      </c>
      <c r="J96" s="25">
        <v>4</v>
      </c>
      <c r="K96" s="11">
        <v>5</v>
      </c>
      <c r="L96" s="11">
        <v>5</v>
      </c>
      <c r="M96" s="10">
        <v>0</v>
      </c>
      <c r="N96" s="12">
        <v>62.5</v>
      </c>
      <c r="O96" s="11">
        <v>1178.23</v>
      </c>
      <c r="P96" s="11">
        <v>1178.23</v>
      </c>
      <c r="Q96" s="12">
        <v>100</v>
      </c>
      <c r="R96" s="11">
        <v>1178.23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314</v>
      </c>
      <c r="E97" s="14" t="s">
        <v>389</v>
      </c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429</v>
      </c>
      <c r="E98" s="14"/>
      <c r="F98" s="14" t="s">
        <v>430</v>
      </c>
      <c r="G98" s="10">
        <v>20000</v>
      </c>
      <c r="H98" s="25">
        <v>15</v>
      </c>
      <c r="I98" s="25">
        <v>0</v>
      </c>
      <c r="J98" s="25">
        <v>11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139</v>
      </c>
      <c r="E99" s="14" t="s">
        <v>373</v>
      </c>
      <c r="F99" s="14"/>
      <c r="G99" s="10"/>
      <c r="H99" s="25">
        <v>7</v>
      </c>
      <c r="I99" s="25">
        <v>2</v>
      </c>
      <c r="J99" s="25">
        <v>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89</v>
      </c>
      <c r="E100" s="14" t="s">
        <v>389</v>
      </c>
      <c r="F100" s="14"/>
      <c r="G100" s="10"/>
      <c r="H100" s="25">
        <v>8</v>
      </c>
      <c r="I100" s="25">
        <v>1</v>
      </c>
      <c r="J100" s="25">
        <v>7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140</v>
      </c>
      <c r="E101" s="14" t="s">
        <v>387</v>
      </c>
      <c r="F101" s="14" t="s">
        <v>264</v>
      </c>
      <c r="G101" s="10">
        <v>15000</v>
      </c>
      <c r="H101" s="25">
        <v>14</v>
      </c>
      <c r="I101" s="25">
        <v>0</v>
      </c>
      <c r="J101" s="25">
        <v>14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235</v>
      </c>
      <c r="C102" s="13" t="s">
        <v>370</v>
      </c>
      <c r="D102" s="24" t="s">
        <v>27</v>
      </c>
      <c r="E102" s="14" t="s">
        <v>371</v>
      </c>
      <c r="F102" s="14" t="s">
        <v>265</v>
      </c>
      <c r="G102" s="10">
        <v>40000</v>
      </c>
      <c r="H102" s="25">
        <v>150</v>
      </c>
      <c r="I102" s="25">
        <v>73</v>
      </c>
      <c r="J102" s="25">
        <v>57</v>
      </c>
      <c r="K102" s="11">
        <v>60</v>
      </c>
      <c r="L102" s="11">
        <v>60</v>
      </c>
      <c r="M102" s="10">
        <v>0</v>
      </c>
      <c r="N102" s="12">
        <v>40</v>
      </c>
      <c r="O102" s="11">
        <v>23431.54</v>
      </c>
      <c r="P102" s="11">
        <v>23431.54</v>
      </c>
      <c r="Q102" s="12">
        <v>100</v>
      </c>
      <c r="R102" s="11">
        <v>23431.54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90</v>
      </c>
      <c r="E103" s="14" t="s">
        <v>373</v>
      </c>
      <c r="F103" s="14" t="s">
        <v>193</v>
      </c>
      <c r="G103" s="10">
        <v>30000</v>
      </c>
      <c r="H103" s="25">
        <v>36</v>
      </c>
      <c r="I103" s="25">
        <v>9</v>
      </c>
      <c r="J103" s="25">
        <v>24</v>
      </c>
      <c r="K103" s="11">
        <v>17</v>
      </c>
      <c r="L103" s="11">
        <v>17</v>
      </c>
      <c r="M103" s="10">
        <v>0</v>
      </c>
      <c r="N103" s="12">
        <v>47.222222222222221</v>
      </c>
      <c r="O103" s="11">
        <v>13212.320000000002</v>
      </c>
      <c r="P103" s="11">
        <v>13212.320000000002</v>
      </c>
      <c r="Q103" s="12">
        <v>100</v>
      </c>
      <c r="R103" s="11">
        <v>11641.92</v>
      </c>
      <c r="S103" s="12">
        <v>88.114123787495302</v>
      </c>
      <c r="T103" s="5">
        <v>1570.4</v>
      </c>
      <c r="U103" s="12">
        <v>11.885876212504693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390</v>
      </c>
      <c r="E104" s="14"/>
      <c r="F104" s="14" t="s">
        <v>431</v>
      </c>
      <c r="G104" s="10">
        <v>10000</v>
      </c>
      <c r="H104" s="25">
        <v>20</v>
      </c>
      <c r="I104" s="25">
        <v>1</v>
      </c>
      <c r="J104" s="25">
        <v>17</v>
      </c>
      <c r="K104" s="11">
        <v>9</v>
      </c>
      <c r="L104" s="11">
        <v>9</v>
      </c>
      <c r="M104" s="10">
        <v>0</v>
      </c>
      <c r="N104" s="12">
        <v>45</v>
      </c>
      <c r="O104" s="11">
        <v>4142.82</v>
      </c>
      <c r="P104" s="11">
        <v>4142.82</v>
      </c>
      <c r="Q104" s="12">
        <v>100</v>
      </c>
      <c r="R104" s="11">
        <v>0</v>
      </c>
      <c r="S104" s="12">
        <v>0</v>
      </c>
      <c r="T104" s="5">
        <v>4142.82</v>
      </c>
      <c r="U104" s="12">
        <v>100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91</v>
      </c>
      <c r="E105" s="14" t="s">
        <v>371</v>
      </c>
      <c r="F105" s="14" t="s">
        <v>194</v>
      </c>
      <c r="G105" s="10">
        <v>60000</v>
      </c>
      <c r="H105" s="25">
        <v>90</v>
      </c>
      <c r="I105" s="25">
        <v>32</v>
      </c>
      <c r="J105" s="25">
        <v>50</v>
      </c>
      <c r="K105" s="11">
        <v>51</v>
      </c>
      <c r="L105" s="11">
        <v>51</v>
      </c>
      <c r="M105" s="10">
        <v>0</v>
      </c>
      <c r="N105" s="12">
        <v>56.666666666666664</v>
      </c>
      <c r="O105" s="11">
        <v>39363.550000000003</v>
      </c>
      <c r="P105" s="11">
        <v>39363.550000000003</v>
      </c>
      <c r="Q105" s="12">
        <v>100</v>
      </c>
      <c r="R105" s="11">
        <v>30833.760000000002</v>
      </c>
      <c r="S105" s="12">
        <v>78.330739986611974</v>
      </c>
      <c r="T105" s="5">
        <v>8529.7900000000009</v>
      </c>
      <c r="U105" s="12">
        <v>21.669260013388019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295</v>
      </c>
      <c r="E106" s="14" t="s">
        <v>371</v>
      </c>
      <c r="F106" s="14"/>
      <c r="G106" s="10"/>
      <c r="H106" s="25">
        <v>1</v>
      </c>
      <c r="I106" s="25">
        <v>0</v>
      </c>
      <c r="J106" s="25">
        <v>1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92</v>
      </c>
      <c r="E107" s="14" t="s">
        <v>371</v>
      </c>
      <c r="F107" s="14" t="s">
        <v>195</v>
      </c>
      <c r="G107" s="10">
        <v>5000</v>
      </c>
      <c r="H107" s="25">
        <v>25</v>
      </c>
      <c r="I107" s="25">
        <v>6</v>
      </c>
      <c r="J107" s="25">
        <v>16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309</v>
      </c>
      <c r="E108" s="14" t="s">
        <v>373</v>
      </c>
      <c r="F108" s="14"/>
      <c r="G108" s="10"/>
      <c r="H108" s="25">
        <v>12</v>
      </c>
      <c r="I108" s="25">
        <v>3</v>
      </c>
      <c r="J108" s="25">
        <v>6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93</v>
      </c>
      <c r="E109" s="14" t="s">
        <v>375</v>
      </c>
      <c r="F109" s="14" t="s">
        <v>325</v>
      </c>
      <c r="G109" s="10">
        <v>10000</v>
      </c>
      <c r="H109" s="25">
        <v>136</v>
      </c>
      <c r="I109" s="25">
        <v>12</v>
      </c>
      <c r="J109" s="25">
        <v>106</v>
      </c>
      <c r="K109" s="11">
        <v>81</v>
      </c>
      <c r="L109" s="11">
        <v>81</v>
      </c>
      <c r="M109" s="10">
        <v>0</v>
      </c>
      <c r="N109" s="12">
        <v>59.558823529411761</v>
      </c>
      <c r="O109" s="11">
        <v>56191.640000000014</v>
      </c>
      <c r="P109" s="11">
        <v>56191.640000000014</v>
      </c>
      <c r="Q109" s="12">
        <v>100</v>
      </c>
      <c r="R109" s="11">
        <v>44516.19</v>
      </c>
      <c r="S109" s="12">
        <v>79.222087128975033</v>
      </c>
      <c r="T109" s="5">
        <v>11675.45</v>
      </c>
      <c r="U109" s="12">
        <v>20.777912871024938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49</v>
      </c>
      <c r="E110" s="14" t="s">
        <v>375</v>
      </c>
      <c r="F110" s="14" t="s">
        <v>303</v>
      </c>
      <c r="G110" s="10">
        <v>20000</v>
      </c>
      <c r="H110" s="25">
        <v>31</v>
      </c>
      <c r="I110" s="25">
        <v>1</v>
      </c>
      <c r="J110" s="25">
        <v>27</v>
      </c>
      <c r="K110" s="11">
        <v>17</v>
      </c>
      <c r="L110" s="11">
        <v>17</v>
      </c>
      <c r="M110" s="10">
        <v>0</v>
      </c>
      <c r="N110" s="12">
        <v>54.838709677419352</v>
      </c>
      <c r="O110" s="11">
        <v>10822.269999999997</v>
      </c>
      <c r="P110" s="11">
        <v>10822.269999999997</v>
      </c>
      <c r="Q110" s="12">
        <v>100</v>
      </c>
      <c r="R110" s="11">
        <v>8695.4199999999983</v>
      </c>
      <c r="S110" s="12">
        <v>80.347468691873331</v>
      </c>
      <c r="T110" s="5">
        <v>2126.85</v>
      </c>
      <c r="U110" s="12">
        <v>19.652531308126672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117</v>
      </c>
      <c r="E111" s="14" t="s">
        <v>373</v>
      </c>
      <c r="F111" s="14"/>
      <c r="G111" s="10"/>
      <c r="H111" s="25">
        <v>7</v>
      </c>
      <c r="I111" s="25">
        <v>4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28</v>
      </c>
      <c r="E112" s="14" t="s">
        <v>371</v>
      </c>
      <c r="F112" s="14" t="s">
        <v>196</v>
      </c>
      <c r="G112" s="10">
        <v>5000</v>
      </c>
      <c r="H112" s="25">
        <v>69</v>
      </c>
      <c r="I112" s="25">
        <v>27</v>
      </c>
      <c r="J112" s="25">
        <v>37</v>
      </c>
      <c r="K112" s="11">
        <v>51</v>
      </c>
      <c r="L112" s="11">
        <v>51</v>
      </c>
      <c r="M112" s="10">
        <v>0</v>
      </c>
      <c r="N112" s="12">
        <v>73.91304347826086</v>
      </c>
      <c r="O112" s="11">
        <v>28928.46000000001</v>
      </c>
      <c r="P112" s="11">
        <v>28928.46000000001</v>
      </c>
      <c r="Q112" s="12">
        <v>100</v>
      </c>
      <c r="R112" s="11">
        <v>28928.46000000001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29</v>
      </c>
      <c r="E113" s="14" t="s">
        <v>391</v>
      </c>
      <c r="F113" s="14" t="s">
        <v>197</v>
      </c>
      <c r="G113" s="10">
        <v>30000</v>
      </c>
      <c r="H113" s="25">
        <v>43</v>
      </c>
      <c r="I113" s="25">
        <v>5</v>
      </c>
      <c r="J113" s="25">
        <v>25</v>
      </c>
      <c r="K113" s="11">
        <v>16</v>
      </c>
      <c r="L113" s="11">
        <v>16</v>
      </c>
      <c r="M113" s="10">
        <v>0</v>
      </c>
      <c r="N113" s="12">
        <v>37.209302325581397</v>
      </c>
      <c r="O113" s="11">
        <v>20181.400000000001</v>
      </c>
      <c r="P113" s="11">
        <v>20181.400000000001</v>
      </c>
      <c r="Q113" s="12">
        <v>100</v>
      </c>
      <c r="R113" s="11">
        <v>12967.919999999998</v>
      </c>
      <c r="S113" s="12">
        <v>64.25679090647823</v>
      </c>
      <c r="T113" s="5">
        <v>7213.48</v>
      </c>
      <c r="U113" s="12">
        <v>35.743209093521756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50</v>
      </c>
      <c r="E114" s="14" t="s">
        <v>392</v>
      </c>
      <c r="F114" s="14" t="s">
        <v>326</v>
      </c>
      <c r="G114" s="10">
        <v>30000</v>
      </c>
      <c r="H114" s="25">
        <v>59</v>
      </c>
      <c r="I114" s="25">
        <v>0</v>
      </c>
      <c r="J114" s="25">
        <v>47</v>
      </c>
      <c r="K114" s="11">
        <v>30</v>
      </c>
      <c r="L114" s="11">
        <v>30</v>
      </c>
      <c r="M114" s="10">
        <v>0</v>
      </c>
      <c r="N114" s="12">
        <v>50.847457627118644</v>
      </c>
      <c r="O114" s="11">
        <v>33205.979999999996</v>
      </c>
      <c r="P114" s="11">
        <v>33205.979999999996</v>
      </c>
      <c r="Q114" s="12">
        <v>100</v>
      </c>
      <c r="R114" s="11">
        <v>33205.979999999996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94</v>
      </c>
      <c r="E115" s="14" t="s">
        <v>393</v>
      </c>
      <c r="F115" s="14" t="s">
        <v>266</v>
      </c>
      <c r="G115" s="10">
        <v>10000</v>
      </c>
      <c r="H115" s="25">
        <v>55</v>
      </c>
      <c r="I115" s="25">
        <v>6</v>
      </c>
      <c r="J115" s="25">
        <v>16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141</v>
      </c>
      <c r="E116" s="14"/>
      <c r="F116" s="14"/>
      <c r="G116" s="10"/>
      <c r="H116" s="25">
        <v>6</v>
      </c>
      <c r="I116" s="25">
        <v>1</v>
      </c>
      <c r="J116" s="25">
        <v>3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118</v>
      </c>
      <c r="E117" s="14" t="s">
        <v>371</v>
      </c>
      <c r="F117" s="14" t="s">
        <v>198</v>
      </c>
      <c r="G117" s="10">
        <v>35000</v>
      </c>
      <c r="H117" s="25">
        <v>36</v>
      </c>
      <c r="I117" s="25">
        <v>0</v>
      </c>
      <c r="J117" s="25">
        <v>30</v>
      </c>
      <c r="K117" s="11">
        <v>24</v>
      </c>
      <c r="L117" s="11">
        <v>24</v>
      </c>
      <c r="M117" s="10">
        <v>0</v>
      </c>
      <c r="N117" s="12">
        <v>66.666666666666657</v>
      </c>
      <c r="O117" s="11">
        <v>4975.5300000000016</v>
      </c>
      <c r="P117" s="11">
        <v>4975.5300000000016</v>
      </c>
      <c r="Q117" s="12">
        <v>100</v>
      </c>
      <c r="R117" s="11">
        <v>4975.5300000000016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51</v>
      </c>
      <c r="E118" s="14" t="s">
        <v>371</v>
      </c>
      <c r="F118" s="14" t="s">
        <v>199</v>
      </c>
      <c r="G118" s="10">
        <v>5000</v>
      </c>
      <c r="H118" s="25">
        <v>34</v>
      </c>
      <c r="I118" s="25">
        <v>0</v>
      </c>
      <c r="J118" s="25">
        <v>24</v>
      </c>
      <c r="K118" s="11">
        <v>31</v>
      </c>
      <c r="L118" s="11">
        <v>31</v>
      </c>
      <c r="M118" s="10">
        <v>0</v>
      </c>
      <c r="N118" s="12">
        <v>91.17647058823529</v>
      </c>
      <c r="O118" s="11">
        <v>11359.229999999996</v>
      </c>
      <c r="P118" s="11">
        <v>11359.229999999996</v>
      </c>
      <c r="Q118" s="12">
        <v>100</v>
      </c>
      <c r="R118" s="11">
        <v>8953.5900000000038</v>
      </c>
      <c r="S118" s="12">
        <v>78.822156079241353</v>
      </c>
      <c r="T118" s="5">
        <v>2405.64</v>
      </c>
      <c r="U118" s="12">
        <v>21.177843920758722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200</v>
      </c>
      <c r="E119" s="14" t="s">
        <v>371</v>
      </c>
      <c r="F119" s="14" t="s">
        <v>268</v>
      </c>
      <c r="G119" s="10">
        <v>5000</v>
      </c>
      <c r="H119" s="25">
        <v>50</v>
      </c>
      <c r="I119" s="25">
        <v>8</v>
      </c>
      <c r="J119" s="25">
        <v>36</v>
      </c>
      <c r="K119" s="11">
        <v>48</v>
      </c>
      <c r="L119" s="11">
        <v>48</v>
      </c>
      <c r="M119" s="10">
        <v>0</v>
      </c>
      <c r="N119" s="12">
        <v>96</v>
      </c>
      <c r="O119" s="11">
        <v>19112.569999999996</v>
      </c>
      <c r="P119" s="11">
        <v>19112.569999999996</v>
      </c>
      <c r="Q119" s="12">
        <v>100</v>
      </c>
      <c r="R119" s="11">
        <v>18194.649999999998</v>
      </c>
      <c r="S119" s="12">
        <v>95.197296857513152</v>
      </c>
      <c r="T119" s="5">
        <v>917.92000000000007</v>
      </c>
      <c r="U119" s="12">
        <v>4.8027031424868571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404</v>
      </c>
      <c r="E120" s="14"/>
      <c r="F120" s="14"/>
      <c r="G120" s="10"/>
      <c r="H120" s="25">
        <v>7</v>
      </c>
      <c r="I120" s="25">
        <v>1</v>
      </c>
      <c r="J120" s="25">
        <v>2</v>
      </c>
      <c r="K120" s="11">
        <v>3</v>
      </c>
      <c r="L120" s="11">
        <v>3</v>
      </c>
      <c r="M120" s="10">
        <v>0</v>
      </c>
      <c r="N120" s="12">
        <v>42.857142857142854</v>
      </c>
      <c r="O120" s="11">
        <v>953.68999999999994</v>
      </c>
      <c r="P120" s="11">
        <v>953.68999999999994</v>
      </c>
      <c r="Q120" s="12">
        <v>100</v>
      </c>
      <c r="R120" s="11">
        <v>0</v>
      </c>
      <c r="S120" s="12">
        <v>0</v>
      </c>
      <c r="T120" s="5">
        <v>953.68999999999994</v>
      </c>
      <c r="U120" s="12">
        <v>100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95</v>
      </c>
      <c r="E121" s="14" t="s">
        <v>377</v>
      </c>
      <c r="F121" s="14" t="s">
        <v>394</v>
      </c>
      <c r="G121" s="10">
        <v>1000</v>
      </c>
      <c r="H121" s="25">
        <v>25</v>
      </c>
      <c r="I121" s="25">
        <v>3</v>
      </c>
      <c r="J121" s="25">
        <v>22</v>
      </c>
      <c r="K121" s="11">
        <v>3</v>
      </c>
      <c r="L121" s="11">
        <v>3</v>
      </c>
      <c r="M121" s="10">
        <v>0</v>
      </c>
      <c r="N121" s="12">
        <v>12</v>
      </c>
      <c r="O121" s="11">
        <v>2403.4899999999998</v>
      </c>
      <c r="P121" s="11">
        <v>2403.4899999999998</v>
      </c>
      <c r="Q121" s="12">
        <v>100</v>
      </c>
      <c r="R121" s="11">
        <v>0</v>
      </c>
      <c r="S121" s="12">
        <v>0</v>
      </c>
      <c r="T121" s="5">
        <v>2403.4899999999998</v>
      </c>
      <c r="U121" s="12">
        <v>100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96</v>
      </c>
      <c r="E122" s="14" t="s">
        <v>395</v>
      </c>
      <c r="F122" s="14" t="s">
        <v>347</v>
      </c>
      <c r="G122" s="10">
        <v>20000</v>
      </c>
      <c r="H122" s="25">
        <v>45</v>
      </c>
      <c r="I122" s="25">
        <v>9</v>
      </c>
      <c r="J122" s="25">
        <v>19</v>
      </c>
      <c r="K122" s="11">
        <v>7</v>
      </c>
      <c r="L122" s="11">
        <v>7</v>
      </c>
      <c r="M122" s="10">
        <v>0</v>
      </c>
      <c r="N122" s="12">
        <v>15.555555555555555</v>
      </c>
      <c r="O122" s="11">
        <v>5978.6399999999994</v>
      </c>
      <c r="P122" s="11">
        <v>5978.6399999999994</v>
      </c>
      <c r="Q122" s="12">
        <v>100</v>
      </c>
      <c r="R122" s="11">
        <v>5978.6399999999994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97</v>
      </c>
      <c r="E123" s="14" t="s">
        <v>392</v>
      </c>
      <c r="F123" s="14"/>
      <c r="G123" s="10"/>
      <c r="H123" s="25">
        <v>16</v>
      </c>
      <c r="I123" s="25">
        <v>0</v>
      </c>
      <c r="J123" s="25">
        <v>12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119</v>
      </c>
      <c r="E124" s="14" t="s">
        <v>371</v>
      </c>
      <c r="F124" s="14" t="s">
        <v>304</v>
      </c>
      <c r="G124" s="10">
        <v>10000</v>
      </c>
      <c r="H124" s="25">
        <v>37</v>
      </c>
      <c r="I124" s="25">
        <v>1</v>
      </c>
      <c r="J124" s="25">
        <v>33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98</v>
      </c>
      <c r="E125" s="14" t="s">
        <v>378</v>
      </c>
      <c r="F125" s="14" t="s">
        <v>396</v>
      </c>
      <c r="G125" s="10">
        <v>20000</v>
      </c>
      <c r="H125" s="25">
        <v>58</v>
      </c>
      <c r="I125" s="25">
        <v>7</v>
      </c>
      <c r="J125" s="25">
        <v>42</v>
      </c>
      <c r="K125" s="11">
        <v>8</v>
      </c>
      <c r="L125" s="11">
        <v>8</v>
      </c>
      <c r="M125" s="10">
        <v>0</v>
      </c>
      <c r="N125" s="12">
        <v>13.793103448275861</v>
      </c>
      <c r="O125" s="11">
        <v>2512.4500000000007</v>
      </c>
      <c r="P125" s="11">
        <v>2512.4500000000007</v>
      </c>
      <c r="Q125" s="12">
        <v>100</v>
      </c>
      <c r="R125" s="11">
        <v>2512.4500000000007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142</v>
      </c>
      <c r="E126" s="14" t="s">
        <v>371</v>
      </c>
      <c r="F126" s="14" t="s">
        <v>269</v>
      </c>
      <c r="G126" s="10">
        <v>5000</v>
      </c>
      <c r="H126" s="25">
        <v>2</v>
      </c>
      <c r="I126" s="25">
        <v>1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120</v>
      </c>
      <c r="E127" s="14" t="s">
        <v>371</v>
      </c>
      <c r="F127" s="14" t="s">
        <v>201</v>
      </c>
      <c r="G127" s="10">
        <v>30000</v>
      </c>
      <c r="H127" s="25">
        <v>33</v>
      </c>
      <c r="I127" s="25">
        <v>6</v>
      </c>
      <c r="J127" s="25">
        <v>17</v>
      </c>
      <c r="K127" s="11">
        <v>25</v>
      </c>
      <c r="L127" s="11">
        <v>25</v>
      </c>
      <c r="M127" s="10">
        <v>0</v>
      </c>
      <c r="N127" s="12">
        <v>75.757575757575751</v>
      </c>
      <c r="O127" s="11">
        <v>21859.929999999997</v>
      </c>
      <c r="P127" s="11">
        <v>21859.929999999997</v>
      </c>
      <c r="Q127" s="12">
        <v>100</v>
      </c>
      <c r="R127" s="11">
        <v>11784.029999999999</v>
      </c>
      <c r="S127" s="12">
        <v>53.906988723202687</v>
      </c>
      <c r="T127" s="5">
        <v>10075.9</v>
      </c>
      <c r="U127" s="12">
        <v>46.093011276797327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52</v>
      </c>
      <c r="E128" s="14" t="s">
        <v>377</v>
      </c>
      <c r="F128" s="14" t="s">
        <v>202</v>
      </c>
      <c r="G128" s="10">
        <v>50000</v>
      </c>
      <c r="H128" s="25">
        <v>33</v>
      </c>
      <c r="I128" s="25">
        <v>22</v>
      </c>
      <c r="J128" s="25">
        <v>8</v>
      </c>
      <c r="K128" s="11">
        <v>4</v>
      </c>
      <c r="L128" s="11">
        <v>4</v>
      </c>
      <c r="M128" s="10">
        <v>0</v>
      </c>
      <c r="N128" s="12">
        <v>12.121212121212121</v>
      </c>
      <c r="O128" s="11">
        <v>2426.4499999999998</v>
      </c>
      <c r="P128" s="11">
        <v>2426.4499999999998</v>
      </c>
      <c r="Q128" s="12">
        <v>100</v>
      </c>
      <c r="R128" s="11">
        <v>2024.5099999999998</v>
      </c>
      <c r="S128" s="12">
        <v>83.43505944898925</v>
      </c>
      <c r="T128" s="5">
        <v>401.94</v>
      </c>
      <c r="U128" s="12">
        <v>16.564940551010736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53</v>
      </c>
      <c r="E129" s="14" t="s">
        <v>377</v>
      </c>
      <c r="F129" s="14" t="s">
        <v>203</v>
      </c>
      <c r="G129" s="10">
        <v>50000</v>
      </c>
      <c r="H129" s="25">
        <v>45</v>
      </c>
      <c r="I129" s="25">
        <v>14</v>
      </c>
      <c r="J129" s="25">
        <v>22</v>
      </c>
      <c r="K129" s="11">
        <v>27</v>
      </c>
      <c r="L129" s="11">
        <v>27</v>
      </c>
      <c r="M129" s="10">
        <v>0</v>
      </c>
      <c r="N129" s="12">
        <v>60</v>
      </c>
      <c r="O129" s="11">
        <v>15953.790000000003</v>
      </c>
      <c r="P129" s="11">
        <v>15953.790000000003</v>
      </c>
      <c r="Q129" s="12">
        <v>100</v>
      </c>
      <c r="R129" s="11">
        <v>9894.0300000000007</v>
      </c>
      <c r="S129" s="12">
        <v>62.016799769835252</v>
      </c>
      <c r="T129" s="5">
        <v>6059.76</v>
      </c>
      <c r="U129" s="12">
        <v>37.983200230164741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99</v>
      </c>
      <c r="E130" s="14" t="s">
        <v>397</v>
      </c>
      <c r="F130" s="14" t="s">
        <v>204</v>
      </c>
      <c r="G130" s="10">
        <v>50000</v>
      </c>
      <c r="H130" s="25">
        <v>47</v>
      </c>
      <c r="I130" s="25">
        <v>3</v>
      </c>
      <c r="J130" s="25">
        <v>34</v>
      </c>
      <c r="K130" s="11">
        <v>10</v>
      </c>
      <c r="L130" s="11">
        <v>10</v>
      </c>
      <c r="M130" s="10">
        <v>0</v>
      </c>
      <c r="N130" s="12">
        <v>21.276595744680851</v>
      </c>
      <c r="O130" s="11">
        <v>2472.7799999999997</v>
      </c>
      <c r="P130" s="11">
        <v>2472.7799999999997</v>
      </c>
      <c r="Q130" s="12">
        <v>100</v>
      </c>
      <c r="R130" s="11">
        <v>2472.7799999999997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143</v>
      </c>
      <c r="E131" s="14" t="s">
        <v>371</v>
      </c>
      <c r="F131" s="14" t="s">
        <v>270</v>
      </c>
      <c r="G131" s="10">
        <v>30000</v>
      </c>
      <c r="H131" s="25">
        <v>21</v>
      </c>
      <c r="I131" s="25">
        <v>1</v>
      </c>
      <c r="J131" s="25">
        <v>13</v>
      </c>
      <c r="K131" s="11">
        <v>16</v>
      </c>
      <c r="L131" s="11">
        <v>16</v>
      </c>
      <c r="M131" s="10">
        <v>0</v>
      </c>
      <c r="N131" s="12">
        <v>76.19047619047619</v>
      </c>
      <c r="O131" s="11">
        <v>6585.4300000000012</v>
      </c>
      <c r="P131" s="11">
        <v>6585.4300000000012</v>
      </c>
      <c r="Q131" s="12">
        <v>100</v>
      </c>
      <c r="R131" s="11">
        <v>4699.9600000000009</v>
      </c>
      <c r="S131" s="12">
        <v>71.369067775376863</v>
      </c>
      <c r="T131" s="5">
        <v>1885.4699999999998</v>
      </c>
      <c r="U131" s="12">
        <v>28.630932224623134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348</v>
      </c>
      <c r="E132" s="14" t="s">
        <v>371</v>
      </c>
      <c r="F132" s="14" t="s">
        <v>359</v>
      </c>
      <c r="G132" s="10">
        <v>5000</v>
      </c>
      <c r="H132" s="25">
        <v>1</v>
      </c>
      <c r="I132" s="25">
        <v>0</v>
      </c>
      <c r="J132" s="25">
        <v>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121</v>
      </c>
      <c r="E133" s="14" t="s">
        <v>373</v>
      </c>
      <c r="F133" s="14" t="s">
        <v>205</v>
      </c>
      <c r="G133" s="10">
        <v>30000</v>
      </c>
      <c r="H133" s="25">
        <v>23</v>
      </c>
      <c r="I133" s="25">
        <v>8</v>
      </c>
      <c r="J133" s="25">
        <v>13</v>
      </c>
      <c r="K133" s="11">
        <v>10</v>
      </c>
      <c r="L133" s="11">
        <v>10</v>
      </c>
      <c r="M133" s="10">
        <v>0</v>
      </c>
      <c r="N133" s="12">
        <v>43.478260869565219</v>
      </c>
      <c r="O133" s="11">
        <v>8865.369999999999</v>
      </c>
      <c r="P133" s="11">
        <v>8865.369999999999</v>
      </c>
      <c r="Q133" s="12">
        <v>100</v>
      </c>
      <c r="R133" s="11">
        <v>8774.0199999999986</v>
      </c>
      <c r="S133" s="12">
        <v>98.969586153764595</v>
      </c>
      <c r="T133" s="5">
        <v>91.35</v>
      </c>
      <c r="U133" s="12">
        <v>1.0304138462354082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100</v>
      </c>
      <c r="E134" s="14" t="s">
        <v>371</v>
      </c>
      <c r="F134" s="14" t="s">
        <v>271</v>
      </c>
      <c r="G134" s="10">
        <v>10000</v>
      </c>
      <c r="H134" s="25">
        <v>14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54</v>
      </c>
      <c r="E135" s="14" t="s">
        <v>371</v>
      </c>
      <c r="F135" s="14" t="s">
        <v>272</v>
      </c>
      <c r="G135" s="10">
        <v>10000</v>
      </c>
      <c r="H135" s="25">
        <v>18</v>
      </c>
      <c r="I135" s="25">
        <v>0</v>
      </c>
      <c r="J135" s="25">
        <v>18</v>
      </c>
      <c r="K135" s="11">
        <v>7</v>
      </c>
      <c r="L135" s="11">
        <v>7</v>
      </c>
      <c r="M135" s="10">
        <v>0</v>
      </c>
      <c r="N135" s="12">
        <v>38.888888888888893</v>
      </c>
      <c r="O135" s="11">
        <v>2301.61</v>
      </c>
      <c r="P135" s="11">
        <v>2301.61</v>
      </c>
      <c r="Q135" s="12">
        <v>100</v>
      </c>
      <c r="R135" s="11">
        <v>2301.61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365</v>
      </c>
      <c r="E136" s="14" t="s">
        <v>371</v>
      </c>
      <c r="F136" s="14"/>
      <c r="G136" s="10"/>
      <c r="H136" s="25">
        <v>3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168</v>
      </c>
      <c r="E137" s="14" t="s">
        <v>371</v>
      </c>
      <c r="F137" s="14" t="s">
        <v>273</v>
      </c>
      <c r="G137" s="10">
        <v>10000</v>
      </c>
      <c r="H137" s="25">
        <v>8</v>
      </c>
      <c r="I137" s="25">
        <v>0</v>
      </c>
      <c r="J137" s="25">
        <v>7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122</v>
      </c>
      <c r="E138" s="14" t="s">
        <v>398</v>
      </c>
      <c r="F138" s="14" t="s">
        <v>274</v>
      </c>
      <c r="G138" s="10">
        <v>40000</v>
      </c>
      <c r="H138" s="25">
        <v>80</v>
      </c>
      <c r="I138" s="25">
        <v>1</v>
      </c>
      <c r="J138" s="25">
        <v>28</v>
      </c>
      <c r="K138" s="11">
        <v>53</v>
      </c>
      <c r="L138" s="11">
        <v>53</v>
      </c>
      <c r="M138" s="10">
        <v>0</v>
      </c>
      <c r="N138" s="12">
        <v>66.25</v>
      </c>
      <c r="O138" s="11">
        <v>20378.84</v>
      </c>
      <c r="P138" s="11">
        <v>20378.84</v>
      </c>
      <c r="Q138" s="12">
        <v>100</v>
      </c>
      <c r="R138" s="11">
        <v>7714.4299999999994</v>
      </c>
      <c r="S138" s="12">
        <v>37.855098720044907</v>
      </c>
      <c r="T138" s="5">
        <v>12664.41</v>
      </c>
      <c r="U138" s="12">
        <v>62.144901279955093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360</v>
      </c>
      <c r="E139" s="14" t="s">
        <v>371</v>
      </c>
      <c r="F139" s="14" t="s">
        <v>366</v>
      </c>
      <c r="G139" s="10">
        <v>30000</v>
      </c>
      <c r="H139" s="25">
        <v>2</v>
      </c>
      <c r="I139" s="25">
        <v>0</v>
      </c>
      <c r="J139" s="25">
        <v>0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55</v>
      </c>
      <c r="E140" s="14" t="s">
        <v>371</v>
      </c>
      <c r="F140" s="14" t="s">
        <v>206</v>
      </c>
      <c r="G140" s="10">
        <v>5000</v>
      </c>
      <c r="H140" s="25">
        <v>43</v>
      </c>
      <c r="I140" s="25">
        <v>4</v>
      </c>
      <c r="J140" s="25">
        <v>38</v>
      </c>
      <c r="K140" s="11">
        <v>41</v>
      </c>
      <c r="L140" s="11">
        <v>41</v>
      </c>
      <c r="M140" s="10">
        <v>0</v>
      </c>
      <c r="N140" s="12">
        <v>95.348837209302332</v>
      </c>
      <c r="O140" s="11">
        <v>29406.430000000037</v>
      </c>
      <c r="P140" s="11">
        <v>29406.430000000037</v>
      </c>
      <c r="Q140" s="12">
        <v>100</v>
      </c>
      <c r="R140" s="11">
        <v>29406.430000000037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296</v>
      </c>
      <c r="E141" s="14" t="s">
        <v>371</v>
      </c>
      <c r="F141" s="14" t="s">
        <v>311</v>
      </c>
      <c r="G141" s="10">
        <v>20000</v>
      </c>
      <c r="H141" s="25">
        <v>4</v>
      </c>
      <c r="I141" s="25">
        <v>0</v>
      </c>
      <c r="J141" s="25">
        <v>2</v>
      </c>
      <c r="K141" s="11">
        <v>2</v>
      </c>
      <c r="L141" s="11">
        <v>2</v>
      </c>
      <c r="M141" s="10">
        <v>0</v>
      </c>
      <c r="N141" s="12">
        <v>50</v>
      </c>
      <c r="O141" s="11">
        <v>182.7</v>
      </c>
      <c r="P141" s="11">
        <v>182.7</v>
      </c>
      <c r="Q141" s="12">
        <v>100</v>
      </c>
      <c r="R141" s="11">
        <v>182.7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123</v>
      </c>
      <c r="E142" s="14" t="s">
        <v>371</v>
      </c>
      <c r="F142" s="14"/>
      <c r="G142" s="10"/>
      <c r="H142" s="25">
        <v>8</v>
      </c>
      <c r="I142" s="25">
        <v>7</v>
      </c>
      <c r="J142" s="25">
        <v>1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56</v>
      </c>
      <c r="E143" s="14" t="s">
        <v>371</v>
      </c>
      <c r="F143" s="14" t="s">
        <v>275</v>
      </c>
      <c r="G143" s="10">
        <v>40000</v>
      </c>
      <c r="H143" s="25">
        <v>30</v>
      </c>
      <c r="I143" s="25">
        <v>2</v>
      </c>
      <c r="J143" s="25">
        <v>25</v>
      </c>
      <c r="K143" s="11">
        <v>22</v>
      </c>
      <c r="L143" s="11">
        <v>22</v>
      </c>
      <c r="M143" s="10">
        <v>0</v>
      </c>
      <c r="N143" s="12">
        <v>73.333333333333329</v>
      </c>
      <c r="O143" s="11">
        <v>7601.4900000000034</v>
      </c>
      <c r="P143" s="11">
        <v>7601.4900000000034</v>
      </c>
      <c r="Q143" s="12">
        <v>100</v>
      </c>
      <c r="R143" s="11">
        <v>6756.8700000000035</v>
      </c>
      <c r="S143" s="12">
        <v>88.888757335732876</v>
      </c>
      <c r="T143" s="5">
        <v>844.62</v>
      </c>
      <c r="U143" s="12">
        <v>11.111242664267133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57</v>
      </c>
      <c r="E144" s="14" t="s">
        <v>379</v>
      </c>
      <c r="F144" s="14" t="s">
        <v>207</v>
      </c>
      <c r="G144" s="10">
        <v>50000</v>
      </c>
      <c r="H144" s="25">
        <v>36</v>
      </c>
      <c r="I144" s="25">
        <v>5</v>
      </c>
      <c r="J144" s="25">
        <v>31</v>
      </c>
      <c r="K144" s="11">
        <v>25</v>
      </c>
      <c r="L144" s="11">
        <v>25</v>
      </c>
      <c r="M144" s="10">
        <v>0</v>
      </c>
      <c r="N144" s="12">
        <v>69.444444444444443</v>
      </c>
      <c r="O144" s="11">
        <v>12778.019999999995</v>
      </c>
      <c r="P144" s="11">
        <v>12778.019999999995</v>
      </c>
      <c r="Q144" s="12">
        <v>100</v>
      </c>
      <c r="R144" s="11">
        <v>8515.119999999999</v>
      </c>
      <c r="S144" s="12">
        <v>66.638806325236629</v>
      </c>
      <c r="T144" s="5">
        <v>4262.8999999999996</v>
      </c>
      <c r="U144" s="12">
        <v>33.361193674763392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101</v>
      </c>
      <c r="E145" s="14" t="s">
        <v>375</v>
      </c>
      <c r="F145" s="14" t="s">
        <v>276</v>
      </c>
      <c r="G145" s="10">
        <v>15000</v>
      </c>
      <c r="H145" s="25">
        <v>5</v>
      </c>
      <c r="I145" s="25">
        <v>2</v>
      </c>
      <c r="J145" s="25">
        <v>0</v>
      </c>
      <c r="K145" s="11">
        <v>4</v>
      </c>
      <c r="L145" s="11">
        <v>4</v>
      </c>
      <c r="M145" s="10">
        <v>0</v>
      </c>
      <c r="N145" s="12">
        <v>80</v>
      </c>
      <c r="O145" s="11">
        <v>2204.1000000000004</v>
      </c>
      <c r="P145" s="11">
        <v>2204.1000000000004</v>
      </c>
      <c r="Q145" s="12">
        <v>100</v>
      </c>
      <c r="R145" s="11">
        <v>2204.1000000000004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169</v>
      </c>
      <c r="E146" s="14" t="s">
        <v>373</v>
      </c>
      <c r="F146" s="14" t="s">
        <v>277</v>
      </c>
      <c r="G146" s="10">
        <v>20000</v>
      </c>
      <c r="H146" s="25">
        <v>5</v>
      </c>
      <c r="I146" s="25">
        <v>0</v>
      </c>
      <c r="J146" s="25">
        <v>2</v>
      </c>
      <c r="K146" s="11">
        <v>3</v>
      </c>
      <c r="L146" s="11">
        <v>3</v>
      </c>
      <c r="M146" s="10">
        <v>0</v>
      </c>
      <c r="N146" s="12">
        <v>60</v>
      </c>
      <c r="O146" s="11">
        <v>1082.1299999999999</v>
      </c>
      <c r="P146" s="11">
        <v>1082.1299999999999</v>
      </c>
      <c r="Q146" s="12">
        <v>100</v>
      </c>
      <c r="R146" s="11">
        <v>1082.1299999999999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58</v>
      </c>
      <c r="E147" s="14" t="s">
        <v>373</v>
      </c>
      <c r="F147" s="14" t="s">
        <v>208</v>
      </c>
      <c r="G147" s="10">
        <v>50000</v>
      </c>
      <c r="H147" s="25">
        <v>36</v>
      </c>
      <c r="I147" s="25">
        <v>15</v>
      </c>
      <c r="J147" s="25">
        <v>7</v>
      </c>
      <c r="K147" s="11">
        <v>25</v>
      </c>
      <c r="L147" s="11">
        <v>25</v>
      </c>
      <c r="M147" s="10">
        <v>0</v>
      </c>
      <c r="N147" s="12">
        <v>69.444444444444443</v>
      </c>
      <c r="O147" s="11">
        <v>7172.92</v>
      </c>
      <c r="P147" s="11">
        <v>7172.92</v>
      </c>
      <c r="Q147" s="12">
        <v>100</v>
      </c>
      <c r="R147" s="11">
        <v>3991.7500000000014</v>
      </c>
      <c r="S147" s="12">
        <v>55.650279105301628</v>
      </c>
      <c r="T147" s="5">
        <v>3181.17</v>
      </c>
      <c r="U147" s="12">
        <v>44.349720894698393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102</v>
      </c>
      <c r="E148" s="14" t="s">
        <v>386</v>
      </c>
      <c r="F148" s="14" t="s">
        <v>305</v>
      </c>
      <c r="G148" s="10">
        <v>20000</v>
      </c>
      <c r="H148" s="25">
        <v>36</v>
      </c>
      <c r="I148" s="25">
        <v>7</v>
      </c>
      <c r="J148" s="25">
        <v>5</v>
      </c>
      <c r="K148" s="11">
        <v>35</v>
      </c>
      <c r="L148" s="11">
        <v>35</v>
      </c>
      <c r="M148" s="10">
        <v>0</v>
      </c>
      <c r="N148" s="12">
        <v>97.222222222222214</v>
      </c>
      <c r="O148" s="11">
        <v>8908.8700000000026</v>
      </c>
      <c r="P148" s="11">
        <v>8908.8700000000026</v>
      </c>
      <c r="Q148" s="12">
        <v>100</v>
      </c>
      <c r="R148" s="11">
        <v>3883.8500000000004</v>
      </c>
      <c r="S148" s="12">
        <v>43.595315679766337</v>
      </c>
      <c r="T148" s="5">
        <v>5025.0200000000013</v>
      </c>
      <c r="U148" s="12">
        <v>56.404684320233656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30</v>
      </c>
      <c r="E149" s="14" t="s">
        <v>377</v>
      </c>
      <c r="F149" s="14" t="s">
        <v>278</v>
      </c>
      <c r="G149" s="10">
        <v>10000</v>
      </c>
      <c r="H149" s="25">
        <v>34</v>
      </c>
      <c r="I149" s="25">
        <v>7</v>
      </c>
      <c r="J149" s="25">
        <v>24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59</v>
      </c>
      <c r="E150" s="14" t="s">
        <v>387</v>
      </c>
      <c r="F150" s="14"/>
      <c r="G150" s="10"/>
      <c r="H150" s="25">
        <v>1</v>
      </c>
      <c r="I150" s="25">
        <v>0</v>
      </c>
      <c r="J150" s="25">
        <v>1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60</v>
      </c>
      <c r="E151" s="14" t="s">
        <v>371</v>
      </c>
      <c r="F151" s="14" t="s">
        <v>209</v>
      </c>
      <c r="G151" s="10">
        <v>40000</v>
      </c>
      <c r="H151" s="25">
        <v>67</v>
      </c>
      <c r="I151" s="25">
        <v>5</v>
      </c>
      <c r="J151" s="25">
        <v>57</v>
      </c>
      <c r="K151" s="11">
        <v>62</v>
      </c>
      <c r="L151" s="11">
        <v>62</v>
      </c>
      <c r="M151" s="10">
        <v>0</v>
      </c>
      <c r="N151" s="12">
        <v>92.537313432835816</v>
      </c>
      <c r="O151" s="11">
        <v>20323.21000000001</v>
      </c>
      <c r="P151" s="11">
        <v>20323.21000000001</v>
      </c>
      <c r="Q151" s="12">
        <v>100</v>
      </c>
      <c r="R151" s="11">
        <v>16671.800000000014</v>
      </c>
      <c r="S151" s="12">
        <v>82.033300841746978</v>
      </c>
      <c r="T151" s="5">
        <v>3651.4100000000008</v>
      </c>
      <c r="U151" s="12">
        <v>17.966699158253046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124</v>
      </c>
      <c r="E152" s="14" t="s">
        <v>371</v>
      </c>
      <c r="F152" s="14" t="s">
        <v>210</v>
      </c>
      <c r="G152" s="10">
        <v>70000</v>
      </c>
      <c r="H152" s="25">
        <v>83</v>
      </c>
      <c r="I152" s="25">
        <v>6</v>
      </c>
      <c r="J152" s="25">
        <v>75</v>
      </c>
      <c r="K152" s="11">
        <v>71</v>
      </c>
      <c r="L152" s="11">
        <v>71</v>
      </c>
      <c r="M152" s="10">
        <v>0</v>
      </c>
      <c r="N152" s="12">
        <v>85.542168674698786</v>
      </c>
      <c r="O152" s="11">
        <v>36630.980000000025</v>
      </c>
      <c r="P152" s="11">
        <v>36630.980000000025</v>
      </c>
      <c r="Q152" s="12">
        <v>100</v>
      </c>
      <c r="R152" s="11">
        <v>36630.980000000025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31</v>
      </c>
      <c r="E153" s="14" t="s">
        <v>399</v>
      </c>
      <c r="F153" s="14" t="s">
        <v>211</v>
      </c>
      <c r="G153" s="10">
        <v>40000</v>
      </c>
      <c r="H153" s="25">
        <v>42</v>
      </c>
      <c r="I153" s="25">
        <v>9</v>
      </c>
      <c r="J153" s="25">
        <v>31</v>
      </c>
      <c r="K153" s="11">
        <v>15</v>
      </c>
      <c r="L153" s="11">
        <v>15</v>
      </c>
      <c r="M153" s="10">
        <v>0</v>
      </c>
      <c r="N153" s="12">
        <v>35.714285714285715</v>
      </c>
      <c r="O153" s="11">
        <v>11806.860000000002</v>
      </c>
      <c r="P153" s="11">
        <v>11806.860000000002</v>
      </c>
      <c r="Q153" s="12">
        <v>100</v>
      </c>
      <c r="R153" s="11">
        <v>10067.300000000001</v>
      </c>
      <c r="S153" s="12">
        <v>85.266531491014547</v>
      </c>
      <c r="T153" s="5">
        <v>1739.56</v>
      </c>
      <c r="U153" s="12">
        <v>14.733468508985451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318</v>
      </c>
      <c r="E154" s="14" t="s">
        <v>371</v>
      </c>
      <c r="F154" s="14" t="s">
        <v>349</v>
      </c>
      <c r="G154" s="10">
        <v>5000</v>
      </c>
      <c r="H154" s="25">
        <v>28</v>
      </c>
      <c r="I154" s="25">
        <v>2</v>
      </c>
      <c r="J154" s="25">
        <v>25</v>
      </c>
      <c r="K154" s="11">
        <v>18</v>
      </c>
      <c r="L154" s="11">
        <v>18</v>
      </c>
      <c r="M154" s="10">
        <v>0</v>
      </c>
      <c r="N154" s="12">
        <v>64.285714285714292</v>
      </c>
      <c r="O154" s="11">
        <v>4920.7200000000012</v>
      </c>
      <c r="P154" s="11">
        <v>4920.7200000000012</v>
      </c>
      <c r="Q154" s="12">
        <v>100</v>
      </c>
      <c r="R154" s="11">
        <v>3580.920000000001</v>
      </c>
      <c r="S154" s="12">
        <v>72.772277227722768</v>
      </c>
      <c r="T154" s="5">
        <v>1339.8</v>
      </c>
      <c r="U154" s="12">
        <v>27.227722772277218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61</v>
      </c>
      <c r="E155" s="14" t="s">
        <v>400</v>
      </c>
      <c r="F155" s="14" t="s">
        <v>212</v>
      </c>
      <c r="G155" s="10">
        <v>5000</v>
      </c>
      <c r="H155" s="25">
        <v>25</v>
      </c>
      <c r="I155" s="25">
        <v>3</v>
      </c>
      <c r="J155" s="25">
        <v>15</v>
      </c>
      <c r="K155" s="11">
        <v>21</v>
      </c>
      <c r="L155" s="11">
        <v>21</v>
      </c>
      <c r="M155" s="10">
        <v>0</v>
      </c>
      <c r="N155" s="12">
        <v>84</v>
      </c>
      <c r="O155" s="11">
        <v>21202.959999999992</v>
      </c>
      <c r="P155" s="11">
        <v>21202.959999999992</v>
      </c>
      <c r="Q155" s="12">
        <v>100</v>
      </c>
      <c r="R155" s="11">
        <v>21202.959999999992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170</v>
      </c>
      <c r="E156" s="14" t="s">
        <v>371</v>
      </c>
      <c r="F156" s="14" t="s">
        <v>279</v>
      </c>
      <c r="G156" s="10">
        <v>20000</v>
      </c>
      <c r="H156" s="25">
        <v>3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319</v>
      </c>
      <c r="E157" s="14" t="s">
        <v>371</v>
      </c>
      <c r="F157" s="14" t="s">
        <v>327</v>
      </c>
      <c r="G157" s="10">
        <v>5000</v>
      </c>
      <c r="H157" s="25">
        <v>19</v>
      </c>
      <c r="I157" s="25">
        <v>1</v>
      </c>
      <c r="J157" s="25">
        <v>17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153</v>
      </c>
      <c r="E158" s="14" t="s">
        <v>371</v>
      </c>
      <c r="F158" s="14" t="s">
        <v>213</v>
      </c>
      <c r="G158" s="10">
        <v>20000</v>
      </c>
      <c r="H158" s="25">
        <v>20</v>
      </c>
      <c r="I158" s="25">
        <v>0</v>
      </c>
      <c r="J158" s="25">
        <v>19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144</v>
      </c>
      <c r="E159" s="14" t="s">
        <v>378</v>
      </c>
      <c r="F159" s="14"/>
      <c r="G159" s="10"/>
      <c r="H159" s="25">
        <v>35</v>
      </c>
      <c r="I159" s="25">
        <v>9</v>
      </c>
      <c r="J159" s="25">
        <v>20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62</v>
      </c>
      <c r="E160" s="14" t="s">
        <v>371</v>
      </c>
      <c r="F160" s="14" t="s">
        <v>328</v>
      </c>
      <c r="G160" s="10">
        <v>5000</v>
      </c>
      <c r="H160" s="25">
        <v>41</v>
      </c>
      <c r="I160" s="25">
        <v>2</v>
      </c>
      <c r="J160" s="25">
        <v>37</v>
      </c>
      <c r="K160" s="11">
        <v>23</v>
      </c>
      <c r="L160" s="11">
        <v>23</v>
      </c>
      <c r="M160" s="10">
        <v>0</v>
      </c>
      <c r="N160" s="12">
        <v>56.09756097560976</v>
      </c>
      <c r="O160" s="11">
        <v>6490.42</v>
      </c>
      <c r="P160" s="11">
        <v>6490.42</v>
      </c>
      <c r="Q160" s="12">
        <v>100</v>
      </c>
      <c r="R160" s="11">
        <v>4592.47</v>
      </c>
      <c r="S160" s="12">
        <v>70.757670535959164</v>
      </c>
      <c r="T160" s="5">
        <v>1897.95</v>
      </c>
      <c r="U160" s="12">
        <v>29.24232946404085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63</v>
      </c>
      <c r="E161" s="14" t="s">
        <v>371</v>
      </c>
      <c r="F161" s="14" t="s">
        <v>214</v>
      </c>
      <c r="G161" s="10">
        <v>20000</v>
      </c>
      <c r="H161" s="25">
        <v>66</v>
      </c>
      <c r="I161" s="25">
        <v>4</v>
      </c>
      <c r="J161" s="25">
        <v>57</v>
      </c>
      <c r="K161" s="11">
        <v>49</v>
      </c>
      <c r="L161" s="11">
        <v>49</v>
      </c>
      <c r="M161" s="10">
        <v>0</v>
      </c>
      <c r="N161" s="12">
        <v>74.242424242424249</v>
      </c>
      <c r="O161" s="11">
        <v>27512.059999999998</v>
      </c>
      <c r="P161" s="11">
        <v>27512.059999999998</v>
      </c>
      <c r="Q161" s="12">
        <v>100</v>
      </c>
      <c r="R161" s="11">
        <v>27512.059999999998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145</v>
      </c>
      <c r="E162" s="14" t="s">
        <v>371</v>
      </c>
      <c r="F162" s="14" t="s">
        <v>280</v>
      </c>
      <c r="G162" s="10">
        <v>10000</v>
      </c>
      <c r="H162" s="25">
        <v>46</v>
      </c>
      <c r="I162" s="25">
        <v>6</v>
      </c>
      <c r="J162" s="25">
        <v>30</v>
      </c>
      <c r="K162" s="11">
        <v>38</v>
      </c>
      <c r="L162" s="11">
        <v>38</v>
      </c>
      <c r="M162" s="10">
        <v>0</v>
      </c>
      <c r="N162" s="12">
        <v>82.608695652173907</v>
      </c>
      <c r="O162" s="11">
        <v>12812.789999999995</v>
      </c>
      <c r="P162" s="11">
        <v>12812.789999999995</v>
      </c>
      <c r="Q162" s="12">
        <v>100</v>
      </c>
      <c r="R162" s="11">
        <v>12812.789999999995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103</v>
      </c>
      <c r="E163" s="14" t="s">
        <v>387</v>
      </c>
      <c r="F163" s="14" t="s">
        <v>350</v>
      </c>
      <c r="G163" s="10">
        <v>10000</v>
      </c>
      <c r="H163" s="25">
        <v>56</v>
      </c>
      <c r="I163" s="25">
        <v>3</v>
      </c>
      <c r="J163" s="25">
        <v>45</v>
      </c>
      <c r="K163" s="11">
        <v>2</v>
      </c>
      <c r="L163" s="11">
        <v>2</v>
      </c>
      <c r="M163" s="10">
        <v>0</v>
      </c>
      <c r="N163" s="12">
        <v>3.5714285714285712</v>
      </c>
      <c r="O163" s="11">
        <v>2418.5500000000002</v>
      </c>
      <c r="P163" s="11">
        <v>2418.5500000000002</v>
      </c>
      <c r="Q163" s="12">
        <v>100</v>
      </c>
      <c r="R163" s="11">
        <v>2418.5500000000002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334</v>
      </c>
      <c r="E164" s="14" t="s">
        <v>371</v>
      </c>
      <c r="F164" s="14" t="s">
        <v>367</v>
      </c>
      <c r="G164" s="10">
        <v>30000</v>
      </c>
      <c r="H164" s="25">
        <v>13</v>
      </c>
      <c r="I164" s="25">
        <v>2</v>
      </c>
      <c r="J164" s="25">
        <v>11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146</v>
      </c>
      <c r="E165" s="14" t="s">
        <v>371</v>
      </c>
      <c r="F165" s="14" t="s">
        <v>281</v>
      </c>
      <c r="G165" s="10">
        <v>10000</v>
      </c>
      <c r="H165" s="25">
        <v>68</v>
      </c>
      <c r="I165" s="25">
        <v>12</v>
      </c>
      <c r="J165" s="25">
        <v>43</v>
      </c>
      <c r="K165" s="11">
        <v>27</v>
      </c>
      <c r="L165" s="11">
        <v>27</v>
      </c>
      <c r="M165" s="10">
        <v>0</v>
      </c>
      <c r="N165" s="12">
        <v>39.705882352941174</v>
      </c>
      <c r="O165" s="11">
        <v>12633.050000000003</v>
      </c>
      <c r="P165" s="11">
        <v>12633.050000000003</v>
      </c>
      <c r="Q165" s="12">
        <v>100</v>
      </c>
      <c r="R165" s="11">
        <v>12633.050000000003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104</v>
      </c>
      <c r="E166" s="14" t="s">
        <v>373</v>
      </c>
      <c r="F166" s="14" t="s">
        <v>215</v>
      </c>
      <c r="G166" s="10">
        <v>50000</v>
      </c>
      <c r="H166" s="25">
        <v>19</v>
      </c>
      <c r="I166" s="25">
        <v>5</v>
      </c>
      <c r="J166" s="25">
        <v>13</v>
      </c>
      <c r="K166" s="11">
        <v>9</v>
      </c>
      <c r="L166" s="11">
        <v>9</v>
      </c>
      <c r="M166" s="10">
        <v>0</v>
      </c>
      <c r="N166" s="12">
        <v>47.368421052631575</v>
      </c>
      <c r="O166" s="11">
        <v>3726.13</v>
      </c>
      <c r="P166" s="11">
        <v>3726.13</v>
      </c>
      <c r="Q166" s="12">
        <v>100</v>
      </c>
      <c r="R166" s="11">
        <v>3342.46</v>
      </c>
      <c r="S166" s="12">
        <v>89.703257803672969</v>
      </c>
      <c r="T166" s="5">
        <v>383.66999999999996</v>
      </c>
      <c r="U166" s="12">
        <v>10.296742196327019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171</v>
      </c>
      <c r="E167" s="14" t="s">
        <v>401</v>
      </c>
      <c r="F167" s="14" t="s">
        <v>282</v>
      </c>
      <c r="G167" s="10">
        <v>10000</v>
      </c>
      <c r="H167" s="25">
        <v>3</v>
      </c>
      <c r="I167" s="25">
        <v>0</v>
      </c>
      <c r="J167" s="25">
        <v>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283</v>
      </c>
      <c r="E168" s="14" t="s">
        <v>371</v>
      </c>
      <c r="F168" s="14" t="s">
        <v>284</v>
      </c>
      <c r="G168" s="10">
        <v>5000</v>
      </c>
      <c r="H168" s="25">
        <v>14</v>
      </c>
      <c r="I168" s="25">
        <v>0</v>
      </c>
      <c r="J168" s="25">
        <v>9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64</v>
      </c>
      <c r="E169" s="14" t="s">
        <v>375</v>
      </c>
      <c r="F169" s="14" t="s">
        <v>216</v>
      </c>
      <c r="G169" s="10">
        <v>40000</v>
      </c>
      <c r="H169" s="25">
        <v>60</v>
      </c>
      <c r="I169" s="25">
        <v>7</v>
      </c>
      <c r="J169" s="25">
        <v>46</v>
      </c>
      <c r="K169" s="11">
        <v>48</v>
      </c>
      <c r="L169" s="11">
        <v>48</v>
      </c>
      <c r="M169" s="10">
        <v>0</v>
      </c>
      <c r="N169" s="12">
        <v>80</v>
      </c>
      <c r="O169" s="11">
        <v>18589.659999999989</v>
      </c>
      <c r="P169" s="11">
        <v>18589.659999999989</v>
      </c>
      <c r="Q169" s="12">
        <v>100</v>
      </c>
      <c r="R169" s="11">
        <v>11636.159999999996</v>
      </c>
      <c r="S169" s="12">
        <v>62.594797322812809</v>
      </c>
      <c r="T169" s="5">
        <v>6953.5000000000027</v>
      </c>
      <c r="U169" s="12">
        <v>37.405202677187248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105</v>
      </c>
      <c r="E170" s="14" t="s">
        <v>375</v>
      </c>
      <c r="F170" s="14" t="s">
        <v>217</v>
      </c>
      <c r="G170" s="10">
        <v>40000</v>
      </c>
      <c r="H170" s="25">
        <v>64</v>
      </c>
      <c r="I170" s="25">
        <v>6</v>
      </c>
      <c r="J170" s="25">
        <v>47</v>
      </c>
      <c r="K170" s="11">
        <v>37</v>
      </c>
      <c r="L170" s="11">
        <v>37</v>
      </c>
      <c r="M170" s="10">
        <v>0</v>
      </c>
      <c r="N170" s="12">
        <v>57.8125</v>
      </c>
      <c r="O170" s="11">
        <v>9215.9300000000076</v>
      </c>
      <c r="P170" s="11">
        <v>9215.9300000000076</v>
      </c>
      <c r="Q170" s="12">
        <v>100</v>
      </c>
      <c r="R170" s="11">
        <v>2351.5699999999993</v>
      </c>
      <c r="S170" s="12">
        <v>25.516361343890388</v>
      </c>
      <c r="T170" s="5">
        <v>6864.3600000000033</v>
      </c>
      <c r="U170" s="12">
        <v>74.483638656109562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335</v>
      </c>
      <c r="E171" s="14" t="s">
        <v>371</v>
      </c>
      <c r="F171" s="14" t="s">
        <v>432</v>
      </c>
      <c r="G171" s="10"/>
      <c r="H171" s="25">
        <v>3</v>
      </c>
      <c r="I171" s="25">
        <v>1</v>
      </c>
      <c r="J171" s="25">
        <v>1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315</v>
      </c>
      <c r="E172" s="14" t="s">
        <v>371</v>
      </c>
      <c r="F172" s="14" t="s">
        <v>351</v>
      </c>
      <c r="G172" s="10">
        <v>2000</v>
      </c>
      <c r="H172" s="25">
        <v>3</v>
      </c>
      <c r="I172" s="25">
        <v>0</v>
      </c>
      <c r="J172" s="25">
        <v>3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336</v>
      </c>
      <c r="E173" s="14" t="s">
        <v>371</v>
      </c>
      <c r="F173" s="14" t="s">
        <v>368</v>
      </c>
      <c r="G173" s="10">
        <v>5000</v>
      </c>
      <c r="H173" s="25">
        <v>27</v>
      </c>
      <c r="I173" s="25">
        <v>2</v>
      </c>
      <c r="J173" s="25">
        <v>22</v>
      </c>
      <c r="K173" s="11">
        <v>8</v>
      </c>
      <c r="L173" s="11">
        <v>8</v>
      </c>
      <c r="M173" s="10">
        <v>0</v>
      </c>
      <c r="N173" s="12">
        <v>29.629629629629626</v>
      </c>
      <c r="O173" s="11">
        <v>9794.0300000000007</v>
      </c>
      <c r="P173" s="11">
        <v>9794.0300000000007</v>
      </c>
      <c r="Q173" s="12">
        <v>100</v>
      </c>
      <c r="R173" s="11">
        <v>4240.7199999999993</v>
      </c>
      <c r="S173" s="12">
        <v>43.299030123452745</v>
      </c>
      <c r="T173" s="5">
        <v>5553.31</v>
      </c>
      <c r="U173" s="12">
        <v>56.700969876547248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321</v>
      </c>
      <c r="E174" s="14" t="s">
        <v>371</v>
      </c>
      <c r="F174" s="14" t="s">
        <v>329</v>
      </c>
      <c r="G174" s="10">
        <v>30000</v>
      </c>
      <c r="H174" s="25">
        <v>7</v>
      </c>
      <c r="I174" s="25">
        <v>0</v>
      </c>
      <c r="J174" s="25">
        <v>5</v>
      </c>
      <c r="K174" s="11">
        <v>2</v>
      </c>
      <c r="L174" s="11">
        <v>2</v>
      </c>
      <c r="M174" s="10">
        <v>0</v>
      </c>
      <c r="N174" s="12">
        <v>28.571428571428569</v>
      </c>
      <c r="O174" s="11">
        <v>840.42</v>
      </c>
      <c r="P174" s="11">
        <v>840.42</v>
      </c>
      <c r="Q174" s="12">
        <v>100</v>
      </c>
      <c r="R174" s="11">
        <v>840.42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32</v>
      </c>
      <c r="E175" s="14" t="s">
        <v>379</v>
      </c>
      <c r="F175" s="14" t="s">
        <v>218</v>
      </c>
      <c r="G175" s="10">
        <v>73348.81</v>
      </c>
      <c r="H175" s="25">
        <v>32</v>
      </c>
      <c r="I175" s="25">
        <v>6</v>
      </c>
      <c r="J175" s="25">
        <v>24</v>
      </c>
      <c r="K175" s="11">
        <v>24</v>
      </c>
      <c r="L175" s="11">
        <v>24</v>
      </c>
      <c r="M175" s="10">
        <v>0</v>
      </c>
      <c r="N175" s="12">
        <v>75</v>
      </c>
      <c r="O175" s="11">
        <v>24764.720000000001</v>
      </c>
      <c r="P175" s="11">
        <v>24764.720000000001</v>
      </c>
      <c r="Q175" s="12">
        <v>100</v>
      </c>
      <c r="R175" s="11">
        <v>16644.219999999998</v>
      </c>
      <c r="S175" s="12">
        <v>67.209401115780821</v>
      </c>
      <c r="T175" s="5">
        <v>8120.5</v>
      </c>
      <c r="U175" s="12">
        <v>32.790598884219165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158</v>
      </c>
      <c r="E176" s="14" t="s">
        <v>373</v>
      </c>
      <c r="F176" s="14" t="s">
        <v>285</v>
      </c>
      <c r="G176" s="10">
        <v>10000</v>
      </c>
      <c r="H176" s="25">
        <v>16</v>
      </c>
      <c r="I176" s="25">
        <v>2</v>
      </c>
      <c r="J176" s="25">
        <v>6</v>
      </c>
      <c r="K176" s="11">
        <v>10</v>
      </c>
      <c r="L176" s="11">
        <v>10</v>
      </c>
      <c r="M176" s="10">
        <v>0</v>
      </c>
      <c r="N176" s="12">
        <v>62.5</v>
      </c>
      <c r="O176" s="11">
        <v>3054.06</v>
      </c>
      <c r="P176" s="11">
        <v>3054.06</v>
      </c>
      <c r="Q176" s="12">
        <v>100</v>
      </c>
      <c r="R176" s="11">
        <v>3054.06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219</v>
      </c>
      <c r="E177" s="14" t="s">
        <v>371</v>
      </c>
      <c r="F177" s="14" t="s">
        <v>286</v>
      </c>
      <c r="G177" s="10">
        <v>7000</v>
      </c>
      <c r="H177" s="25">
        <v>70</v>
      </c>
      <c r="I177" s="25">
        <v>2</v>
      </c>
      <c r="J177" s="25">
        <v>18</v>
      </c>
      <c r="K177" s="11">
        <v>22</v>
      </c>
      <c r="L177" s="11">
        <v>22</v>
      </c>
      <c r="M177" s="10">
        <v>0</v>
      </c>
      <c r="N177" s="12">
        <v>31.428571428571427</v>
      </c>
      <c r="O177" s="11">
        <v>4057.1599999999989</v>
      </c>
      <c r="P177" s="11">
        <v>4057.1599999999989</v>
      </c>
      <c r="Q177" s="12">
        <v>100</v>
      </c>
      <c r="R177" s="11">
        <v>4057.1599999999989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126</v>
      </c>
      <c r="E178" s="14" t="s">
        <v>398</v>
      </c>
      <c r="F178" s="14" t="s">
        <v>220</v>
      </c>
      <c r="G178" s="10">
        <v>20000</v>
      </c>
      <c r="H178" s="25">
        <v>68</v>
      </c>
      <c r="I178" s="25">
        <v>1</v>
      </c>
      <c r="J178" s="25">
        <v>31</v>
      </c>
      <c r="K178" s="11">
        <v>36</v>
      </c>
      <c r="L178" s="11">
        <v>36</v>
      </c>
      <c r="M178" s="10">
        <v>0</v>
      </c>
      <c r="N178" s="12">
        <v>52.941176470588239</v>
      </c>
      <c r="O178" s="11">
        <v>14238.390000000003</v>
      </c>
      <c r="P178" s="11">
        <v>14238.390000000003</v>
      </c>
      <c r="Q178" s="12">
        <v>100</v>
      </c>
      <c r="R178" s="11">
        <v>14238.390000000003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106</v>
      </c>
      <c r="E179" s="14" t="s">
        <v>371</v>
      </c>
      <c r="F179" s="14" t="s">
        <v>287</v>
      </c>
      <c r="G179" s="10">
        <v>10000</v>
      </c>
      <c r="H179" s="25">
        <v>33</v>
      </c>
      <c r="I179" s="25">
        <v>1</v>
      </c>
      <c r="J179" s="25">
        <v>26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337</v>
      </c>
      <c r="E180" s="14" t="s">
        <v>371</v>
      </c>
      <c r="F180" s="14" t="s">
        <v>369</v>
      </c>
      <c r="G180" s="10">
        <v>10000</v>
      </c>
      <c r="H180" s="25">
        <v>3</v>
      </c>
      <c r="I180" s="25">
        <v>0</v>
      </c>
      <c r="J180" s="25">
        <v>3</v>
      </c>
      <c r="K180" s="11">
        <v>1</v>
      </c>
      <c r="L180" s="11">
        <v>1</v>
      </c>
      <c r="M180" s="10">
        <v>0</v>
      </c>
      <c r="N180" s="12">
        <v>33.333333333333329</v>
      </c>
      <c r="O180" s="11">
        <v>313.51</v>
      </c>
      <c r="P180" s="11">
        <v>313.51</v>
      </c>
      <c r="Q180" s="12">
        <v>100</v>
      </c>
      <c r="R180" s="11">
        <v>313.51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127</v>
      </c>
      <c r="E181" s="14" t="s">
        <v>379</v>
      </c>
      <c r="F181" s="14" t="s">
        <v>221</v>
      </c>
      <c r="G181" s="10">
        <v>30000</v>
      </c>
      <c r="H181" s="25">
        <v>82</v>
      </c>
      <c r="I181" s="25">
        <v>30</v>
      </c>
      <c r="J181" s="25">
        <v>51</v>
      </c>
      <c r="K181" s="11">
        <v>58</v>
      </c>
      <c r="L181" s="11">
        <v>58</v>
      </c>
      <c r="M181" s="10">
        <v>0</v>
      </c>
      <c r="N181" s="12">
        <v>70.731707317073173</v>
      </c>
      <c r="O181" s="11">
        <v>38862.500000000007</v>
      </c>
      <c r="P181" s="11">
        <v>38862.500000000007</v>
      </c>
      <c r="Q181" s="12">
        <v>100</v>
      </c>
      <c r="R181" s="11">
        <v>29172.560000000009</v>
      </c>
      <c r="S181" s="12">
        <v>75.066091990993897</v>
      </c>
      <c r="T181" s="5">
        <v>9689.94</v>
      </c>
      <c r="U181" s="12">
        <v>24.93390800900611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65</v>
      </c>
      <c r="E182" s="14" t="s">
        <v>373</v>
      </c>
      <c r="F182" s="14" t="s">
        <v>222</v>
      </c>
      <c r="G182" s="10">
        <v>70000</v>
      </c>
      <c r="H182" s="25">
        <v>121</v>
      </c>
      <c r="I182" s="25">
        <v>58</v>
      </c>
      <c r="J182" s="25">
        <v>49</v>
      </c>
      <c r="K182" s="11">
        <v>75</v>
      </c>
      <c r="L182" s="11">
        <v>75</v>
      </c>
      <c r="M182" s="10">
        <v>0</v>
      </c>
      <c r="N182" s="12">
        <v>61.983471074380169</v>
      </c>
      <c r="O182" s="11">
        <v>47082.899999999958</v>
      </c>
      <c r="P182" s="11">
        <v>47082.899999999958</v>
      </c>
      <c r="Q182" s="12">
        <v>100</v>
      </c>
      <c r="R182" s="11">
        <v>47082.899999999958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4.25" customHeight="1" x14ac:dyDescent="0.2">
      <c r="A183" s="1">
        <v>178</v>
      </c>
      <c r="B183" s="13" t="s">
        <v>227</v>
      </c>
      <c r="C183" s="13" t="s">
        <v>370</v>
      </c>
      <c r="D183" s="24" t="s">
        <v>297</v>
      </c>
      <c r="E183" s="14" t="s">
        <v>373</v>
      </c>
      <c r="F183" s="14"/>
      <c r="G183" s="10"/>
      <c r="H183" s="25">
        <v>21</v>
      </c>
      <c r="I183" s="25">
        <v>3</v>
      </c>
      <c r="J183" s="25">
        <v>13</v>
      </c>
      <c r="K183" s="11">
        <v>5</v>
      </c>
      <c r="L183" s="11">
        <v>5</v>
      </c>
      <c r="M183" s="10">
        <v>0</v>
      </c>
      <c r="N183" s="12">
        <v>23.809523809523807</v>
      </c>
      <c r="O183" s="11">
        <v>3062.7799999999997</v>
      </c>
      <c r="P183" s="11">
        <v>3062.7799999999997</v>
      </c>
      <c r="Q183" s="12">
        <v>100</v>
      </c>
      <c r="R183" s="11">
        <v>0</v>
      </c>
      <c r="S183" s="12">
        <v>0</v>
      </c>
      <c r="T183" s="5">
        <v>3062.7799999999997</v>
      </c>
      <c r="U183" s="12">
        <v>100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147</v>
      </c>
      <c r="E184" s="14" t="s">
        <v>371</v>
      </c>
      <c r="F184" s="14" t="s">
        <v>352</v>
      </c>
      <c r="G184" s="10">
        <v>10000</v>
      </c>
      <c r="H184" s="25">
        <v>8</v>
      </c>
      <c r="I184" s="25">
        <v>0</v>
      </c>
      <c r="J184" s="25">
        <v>3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338</v>
      </c>
      <c r="E185" s="14" t="s">
        <v>371</v>
      </c>
      <c r="F185" s="14" t="s">
        <v>361</v>
      </c>
      <c r="G185" s="10">
        <v>5000</v>
      </c>
      <c r="H185" s="25">
        <v>14</v>
      </c>
      <c r="I185" s="25">
        <v>3</v>
      </c>
      <c r="J185" s="25">
        <v>10</v>
      </c>
      <c r="K185" s="11">
        <v>11</v>
      </c>
      <c r="L185" s="11">
        <v>11</v>
      </c>
      <c r="M185" s="10">
        <v>0</v>
      </c>
      <c r="N185" s="12">
        <v>78.571428571428569</v>
      </c>
      <c r="O185" s="11">
        <v>4034.33</v>
      </c>
      <c r="P185" s="11">
        <v>4034.33</v>
      </c>
      <c r="Q185" s="12">
        <v>100</v>
      </c>
      <c r="R185" s="11">
        <v>4034.33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339</v>
      </c>
      <c r="E186" s="14" t="s">
        <v>373</v>
      </c>
      <c r="F186" s="14"/>
      <c r="G186" s="10"/>
      <c r="H186" s="25">
        <v>6</v>
      </c>
      <c r="I186" s="25">
        <v>2</v>
      </c>
      <c r="J186" s="25">
        <v>4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107</v>
      </c>
      <c r="E187" s="14" t="s">
        <v>371</v>
      </c>
      <c r="F187" s="14" t="s">
        <v>223</v>
      </c>
      <c r="G187" s="10">
        <v>5000</v>
      </c>
      <c r="H187" s="25">
        <v>61</v>
      </c>
      <c r="I187" s="25">
        <v>1</v>
      </c>
      <c r="J187" s="25">
        <v>57</v>
      </c>
      <c r="K187" s="11">
        <v>46</v>
      </c>
      <c r="L187" s="11">
        <v>46</v>
      </c>
      <c r="M187" s="10">
        <v>0</v>
      </c>
      <c r="N187" s="12">
        <v>75.409836065573771</v>
      </c>
      <c r="O187" s="11">
        <v>23663.5</v>
      </c>
      <c r="P187" s="11">
        <v>23663.5</v>
      </c>
      <c r="Q187" s="12">
        <v>100</v>
      </c>
      <c r="R187" s="11">
        <v>23663.5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128</v>
      </c>
      <c r="E188" s="14" t="s">
        <v>371</v>
      </c>
      <c r="F188" s="14" t="s">
        <v>224</v>
      </c>
      <c r="G188" s="10">
        <v>30000</v>
      </c>
      <c r="H188" s="25">
        <v>15</v>
      </c>
      <c r="I188" s="25">
        <v>0</v>
      </c>
      <c r="J188" s="25">
        <v>14</v>
      </c>
      <c r="K188" s="11">
        <v>13</v>
      </c>
      <c r="L188" s="11">
        <v>13</v>
      </c>
      <c r="M188" s="10">
        <v>0</v>
      </c>
      <c r="N188" s="12">
        <v>86.666666666666671</v>
      </c>
      <c r="O188" s="11">
        <v>3259.3700000000003</v>
      </c>
      <c r="P188" s="11">
        <v>3259.3700000000003</v>
      </c>
      <c r="Q188" s="12">
        <v>100</v>
      </c>
      <c r="R188" s="11">
        <v>2777.0400000000004</v>
      </c>
      <c r="S188" s="12">
        <v>85.201741440830588</v>
      </c>
      <c r="T188" s="5">
        <v>482.33</v>
      </c>
      <c r="U188" s="12">
        <v>14.798258559169408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108</v>
      </c>
      <c r="E189" s="14" t="s">
        <v>371</v>
      </c>
      <c r="F189" s="14" t="s">
        <v>288</v>
      </c>
      <c r="G189" s="10">
        <v>20000</v>
      </c>
      <c r="H189" s="25">
        <v>9</v>
      </c>
      <c r="I189" s="25">
        <v>1</v>
      </c>
      <c r="J189" s="25">
        <v>8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39" t="s">
        <v>19</v>
      </c>
      <c r="B190" s="140"/>
      <c r="C190" s="140"/>
      <c r="D190" s="140"/>
      <c r="E190" s="140"/>
      <c r="F190" s="140"/>
      <c r="G190" s="141"/>
      <c r="H190" s="25">
        <v>6242</v>
      </c>
      <c r="I190" s="25">
        <v>1127</v>
      </c>
      <c r="J190" s="25">
        <v>3882</v>
      </c>
      <c r="K190" s="11">
        <v>2707</v>
      </c>
      <c r="L190" s="11">
        <v>2707</v>
      </c>
      <c r="M190" s="10">
        <v>0</v>
      </c>
      <c r="N190" s="12">
        <v>43.367510413329065</v>
      </c>
      <c r="O190" s="11">
        <v>1432852.2799999996</v>
      </c>
      <c r="P190" s="11">
        <v>1432852.2799999996</v>
      </c>
      <c r="Q190" s="12">
        <v>100</v>
      </c>
      <c r="R190" s="11">
        <v>1180223.6200000006</v>
      </c>
      <c r="S190" s="12">
        <v>82.368827301583451</v>
      </c>
      <c r="T190" s="5">
        <v>252628.66000000009</v>
      </c>
      <c r="U190" s="12">
        <v>17.631172698416627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</sheetData>
  <sheetProtection password="EA9D" sheet="1" objects="1" scenarios="1"/>
  <mergeCells count="31">
    <mergeCell ref="AA3:AB3"/>
    <mergeCell ref="AC3:AD3"/>
    <mergeCell ref="AE3:AF3"/>
    <mergeCell ref="A190:G19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0"/>
  <sheetViews>
    <sheetView topLeftCell="A142" zoomScale="70" zoomScaleNormal="70" zoomScaleSheetLayoutView="130" workbookViewId="0">
      <selection activeCell="I119" sqref="I11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05"/>
      <c r="AB4" s="104"/>
      <c r="AC4" s="105"/>
      <c r="AD4" s="104"/>
      <c r="AE4" s="105"/>
      <c r="AF4" s="104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65.909090909090907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50</v>
      </c>
      <c r="I7" s="25">
        <v>10</v>
      </c>
      <c r="J7" s="25">
        <v>33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148</v>
      </c>
      <c r="E8" s="14" t="s">
        <v>371</v>
      </c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14</v>
      </c>
      <c r="L8" s="11">
        <v>14</v>
      </c>
      <c r="M8" s="10">
        <v>0</v>
      </c>
      <c r="N8" s="12">
        <v>66.666666666666657</v>
      </c>
      <c r="O8" s="11">
        <v>3118.079999999999</v>
      </c>
      <c r="P8" s="11">
        <v>3118.079999999999</v>
      </c>
      <c r="Q8" s="12">
        <v>100</v>
      </c>
      <c r="R8" s="11">
        <v>3118.079999999999</v>
      </c>
      <c r="S8" s="12">
        <v>100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69</v>
      </c>
      <c r="E9" s="14" t="s">
        <v>371</v>
      </c>
      <c r="F9" s="14" t="s">
        <v>230</v>
      </c>
      <c r="G9" s="10">
        <v>5000</v>
      </c>
      <c r="H9" s="25">
        <v>10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356</v>
      </c>
      <c r="E10" s="14" t="s">
        <v>371</v>
      </c>
      <c r="F10" s="14"/>
      <c r="G10" s="10"/>
      <c r="H10" s="25">
        <v>1</v>
      </c>
      <c r="I10" s="25">
        <v>0</v>
      </c>
      <c r="J10" s="25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</v>
      </c>
      <c r="E11" s="14" t="s">
        <v>371</v>
      </c>
      <c r="F11" s="14" t="s">
        <v>172</v>
      </c>
      <c r="G11" s="10">
        <v>50000</v>
      </c>
      <c r="H11" s="25">
        <v>49</v>
      </c>
      <c r="I11" s="25">
        <v>1</v>
      </c>
      <c r="J11" s="25">
        <v>40</v>
      </c>
      <c r="K11" s="11">
        <v>27</v>
      </c>
      <c r="L11" s="11">
        <v>27</v>
      </c>
      <c r="M11" s="10">
        <v>0</v>
      </c>
      <c r="N11" s="12">
        <v>55.102040816326522</v>
      </c>
      <c r="O11" s="11">
        <v>12706.690000000002</v>
      </c>
      <c r="P11" s="11">
        <v>12706.690000000002</v>
      </c>
      <c r="Q11" s="12">
        <v>100</v>
      </c>
      <c r="R11" s="11">
        <v>12706.690000000002</v>
      </c>
      <c r="S11" s="12">
        <v>100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130</v>
      </c>
      <c r="E12" s="14" t="s">
        <v>371</v>
      </c>
      <c r="F12" s="14" t="s">
        <v>231</v>
      </c>
      <c r="G12" s="10">
        <v>10000</v>
      </c>
      <c r="H12" s="25">
        <v>8</v>
      </c>
      <c r="I12" s="25">
        <v>0</v>
      </c>
      <c r="J12" s="25">
        <v>8</v>
      </c>
      <c r="K12" s="11">
        <v>8</v>
      </c>
      <c r="L12" s="11">
        <v>8</v>
      </c>
      <c r="M12" s="10">
        <v>0</v>
      </c>
      <c r="N12" s="12">
        <v>100</v>
      </c>
      <c r="O12" s="11">
        <v>2375.1</v>
      </c>
      <c r="P12" s="11">
        <v>2375.1</v>
      </c>
      <c r="Q12" s="12">
        <v>100</v>
      </c>
      <c r="R12" s="11">
        <v>2375.1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70</v>
      </c>
      <c r="E13" s="14" t="s">
        <v>373</v>
      </c>
      <c r="F13" s="14" t="s">
        <v>232</v>
      </c>
      <c r="G13" s="10">
        <v>10000</v>
      </c>
      <c r="H13" s="25">
        <v>44</v>
      </c>
      <c r="I13" s="25">
        <v>13</v>
      </c>
      <c r="J13" s="25">
        <v>20</v>
      </c>
      <c r="K13" s="11">
        <v>1</v>
      </c>
      <c r="L13" s="11">
        <v>1</v>
      </c>
      <c r="M13" s="10">
        <v>0</v>
      </c>
      <c r="N13" s="12">
        <v>2.2727272727272729</v>
      </c>
      <c r="O13" s="11">
        <v>121.8</v>
      </c>
      <c r="P13" s="11">
        <v>121.8</v>
      </c>
      <c r="Q13" s="12">
        <v>100</v>
      </c>
      <c r="R13" s="11">
        <v>0</v>
      </c>
      <c r="S13" s="12">
        <v>0</v>
      </c>
      <c r="T13" s="5">
        <v>121.8</v>
      </c>
      <c r="U13" s="12">
        <v>100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161</v>
      </c>
      <c r="E14" s="14" t="s">
        <v>374</v>
      </c>
      <c r="F14" s="14" t="s">
        <v>300</v>
      </c>
      <c r="G14" s="10">
        <v>10000</v>
      </c>
      <c r="H14" s="25">
        <v>4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155</v>
      </c>
      <c r="E15" s="14" t="s">
        <v>371</v>
      </c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36</v>
      </c>
      <c r="E16" s="14" t="s">
        <v>373</v>
      </c>
      <c r="F16" s="14" t="s">
        <v>173</v>
      </c>
      <c r="G16" s="10">
        <v>20000</v>
      </c>
      <c r="H16" s="25">
        <v>97</v>
      </c>
      <c r="I16" s="25">
        <v>21</v>
      </c>
      <c r="J16" s="25">
        <v>54</v>
      </c>
      <c r="K16" s="11">
        <v>56</v>
      </c>
      <c r="L16" s="11">
        <v>56</v>
      </c>
      <c r="M16" s="10">
        <v>0</v>
      </c>
      <c r="N16" s="12">
        <v>57.731958762886592</v>
      </c>
      <c r="O16" s="11">
        <v>30302.149999999991</v>
      </c>
      <c r="P16" s="11">
        <v>30302.149999999991</v>
      </c>
      <c r="Q16" s="12">
        <v>100</v>
      </c>
      <c r="R16" s="11">
        <v>30302.149999999991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289</v>
      </c>
      <c r="E17" s="14" t="s">
        <v>375</v>
      </c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235</v>
      </c>
      <c r="C18" s="13" t="s">
        <v>370</v>
      </c>
      <c r="D18" s="24" t="s">
        <v>416</v>
      </c>
      <c r="E18" s="14"/>
      <c r="F18" s="14" t="s">
        <v>417</v>
      </c>
      <c r="G18" s="10">
        <v>5000</v>
      </c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37</v>
      </c>
      <c r="I19" s="25">
        <v>2</v>
      </c>
      <c r="J19" s="25">
        <v>30</v>
      </c>
      <c r="K19" s="11">
        <v>7</v>
      </c>
      <c r="L19" s="11">
        <v>7</v>
      </c>
      <c r="M19" s="10">
        <v>0</v>
      </c>
      <c r="N19" s="12">
        <v>18.918918918918919</v>
      </c>
      <c r="O19" s="11">
        <v>1651.6299999999999</v>
      </c>
      <c r="P19" s="11">
        <v>1651.6299999999999</v>
      </c>
      <c r="Q19" s="12">
        <v>100</v>
      </c>
      <c r="R19" s="11">
        <v>681.47</v>
      </c>
      <c r="S19" s="12">
        <v>41.260451796104455</v>
      </c>
      <c r="T19" s="5">
        <v>970.16</v>
      </c>
      <c r="U19" s="12">
        <v>58.739548203895552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33</v>
      </c>
      <c r="I20" s="25">
        <v>2</v>
      </c>
      <c r="J20" s="25">
        <v>25</v>
      </c>
      <c r="K20" s="11">
        <v>29</v>
      </c>
      <c r="L20" s="11">
        <v>29</v>
      </c>
      <c r="M20" s="10">
        <v>0</v>
      </c>
      <c r="N20" s="12">
        <v>87.878787878787875</v>
      </c>
      <c r="O20" s="11">
        <v>20298.050000000003</v>
      </c>
      <c r="P20" s="11">
        <v>20298.050000000003</v>
      </c>
      <c r="Q20" s="12">
        <v>100</v>
      </c>
      <c r="R20" s="11">
        <v>20298.050000000003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63</v>
      </c>
      <c r="I21" s="25">
        <v>16</v>
      </c>
      <c r="J21" s="25">
        <v>41</v>
      </c>
      <c r="K21" s="11">
        <v>36</v>
      </c>
      <c r="L21" s="11">
        <v>36</v>
      </c>
      <c r="M21" s="10">
        <v>0</v>
      </c>
      <c r="N21" s="12">
        <v>57.142857142857139</v>
      </c>
      <c r="O21" s="11">
        <v>23392.04</v>
      </c>
      <c r="P21" s="11">
        <v>23392.04</v>
      </c>
      <c r="Q21" s="12">
        <v>100</v>
      </c>
      <c r="R21" s="11">
        <v>18465.969999999998</v>
      </c>
      <c r="S21" s="12">
        <v>78.941255230411699</v>
      </c>
      <c r="T21" s="5">
        <v>4926.0700000000006</v>
      </c>
      <c r="U21" s="12">
        <v>21.058744769588287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 t="s">
        <v>418</v>
      </c>
      <c r="G22" s="10">
        <v>100</v>
      </c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44</v>
      </c>
      <c r="I23" s="25">
        <v>8</v>
      </c>
      <c r="J23" s="25">
        <v>29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7</v>
      </c>
      <c r="I24" s="25">
        <v>1</v>
      </c>
      <c r="J24" s="25">
        <v>6</v>
      </c>
      <c r="K24" s="11">
        <v>7</v>
      </c>
      <c r="L24" s="11">
        <v>7</v>
      </c>
      <c r="M24" s="10">
        <v>0</v>
      </c>
      <c r="N24" s="12">
        <v>100</v>
      </c>
      <c r="O24" s="11">
        <v>4294.62</v>
      </c>
      <c r="P24" s="11">
        <v>4294.62</v>
      </c>
      <c r="Q24" s="12">
        <v>100</v>
      </c>
      <c r="R24" s="11">
        <v>4077.92</v>
      </c>
      <c r="S24" s="12">
        <v>94.954151938937557</v>
      </c>
      <c r="T24" s="5">
        <v>216.7</v>
      </c>
      <c r="U24" s="12">
        <v>5.0458480610624452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108</v>
      </c>
      <c r="I25" s="25">
        <v>49</v>
      </c>
      <c r="J25" s="25">
        <v>46</v>
      </c>
      <c r="K25" s="11">
        <v>52</v>
      </c>
      <c r="L25" s="11">
        <v>52</v>
      </c>
      <c r="M25" s="10">
        <v>0</v>
      </c>
      <c r="N25" s="12">
        <v>48.148148148148145</v>
      </c>
      <c r="O25" s="11">
        <v>23510.710000000017</v>
      </c>
      <c r="P25" s="11">
        <v>23510.710000000017</v>
      </c>
      <c r="Q25" s="12">
        <v>100</v>
      </c>
      <c r="R25" s="11">
        <v>23510.710000000017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33</v>
      </c>
      <c r="I26" s="25">
        <v>4</v>
      </c>
      <c r="J26" s="25">
        <v>24</v>
      </c>
      <c r="K26" s="11">
        <v>12</v>
      </c>
      <c r="L26" s="11">
        <v>12</v>
      </c>
      <c r="M26" s="10">
        <v>0</v>
      </c>
      <c r="N26" s="12">
        <v>36.363636363636367</v>
      </c>
      <c r="O26" s="11">
        <v>2557.7999999999997</v>
      </c>
      <c r="P26" s="11">
        <v>2557.7999999999997</v>
      </c>
      <c r="Q26" s="12">
        <v>100</v>
      </c>
      <c r="R26" s="11">
        <v>2557.7999999999997</v>
      </c>
      <c r="S26" s="12">
        <v>100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26</v>
      </c>
      <c r="I27" s="25">
        <v>4</v>
      </c>
      <c r="J27" s="25">
        <v>18</v>
      </c>
      <c r="K27" s="11">
        <v>20</v>
      </c>
      <c r="L27" s="11">
        <v>20</v>
      </c>
      <c r="M27" s="10">
        <v>0</v>
      </c>
      <c r="N27" s="12">
        <v>76.923076923076934</v>
      </c>
      <c r="O27" s="11">
        <v>7880.8300000000045</v>
      </c>
      <c r="P27" s="11">
        <v>7880.8300000000045</v>
      </c>
      <c r="Q27" s="12">
        <v>100</v>
      </c>
      <c r="R27" s="11">
        <v>7880.8300000000045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34</v>
      </c>
      <c r="I28" s="25">
        <v>3</v>
      </c>
      <c r="J28" s="25">
        <v>29</v>
      </c>
      <c r="K28" s="11">
        <v>25</v>
      </c>
      <c r="L28" s="11">
        <v>25</v>
      </c>
      <c r="M28" s="10">
        <v>0</v>
      </c>
      <c r="N28" s="12">
        <v>73.529411764705884</v>
      </c>
      <c r="O28" s="11">
        <v>25642.590000000007</v>
      </c>
      <c r="P28" s="11">
        <v>25642.590000000007</v>
      </c>
      <c r="Q28" s="12">
        <v>100</v>
      </c>
      <c r="R28" s="11">
        <v>24109.080000000005</v>
      </c>
      <c r="S28" s="12">
        <v>94.019675859575798</v>
      </c>
      <c r="T28" s="5">
        <v>1533.5099999999998</v>
      </c>
      <c r="U28" s="12">
        <v>5.98032414042419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28</v>
      </c>
      <c r="I29" s="25">
        <v>6</v>
      </c>
      <c r="J29" s="25">
        <v>20</v>
      </c>
      <c r="K29" s="11">
        <v>22</v>
      </c>
      <c r="L29" s="11">
        <v>22</v>
      </c>
      <c r="M29" s="10">
        <v>0</v>
      </c>
      <c r="N29" s="12">
        <v>78.571428571428569</v>
      </c>
      <c r="O29" s="11">
        <v>23179.11</v>
      </c>
      <c r="P29" s="11">
        <v>23179.11</v>
      </c>
      <c r="Q29" s="12">
        <v>100</v>
      </c>
      <c r="R29" s="11">
        <v>20541.069999999996</v>
      </c>
      <c r="S29" s="12">
        <v>88.618890026407385</v>
      </c>
      <c r="T29" s="5">
        <v>2638.04</v>
      </c>
      <c r="U29" s="12">
        <v>11.381109973592601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29</v>
      </c>
      <c r="I30" s="25">
        <v>9</v>
      </c>
      <c r="J30" s="25">
        <v>9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 t="s">
        <v>419</v>
      </c>
      <c r="G31" s="10">
        <v>30000</v>
      </c>
      <c r="H31" s="25">
        <v>37</v>
      </c>
      <c r="I31" s="25">
        <v>6</v>
      </c>
      <c r="J31" s="25">
        <v>20</v>
      </c>
      <c r="K31" s="11">
        <v>12</v>
      </c>
      <c r="L31" s="11">
        <v>12</v>
      </c>
      <c r="M31" s="10">
        <v>0</v>
      </c>
      <c r="N31" s="12">
        <v>32.432432432432435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33</v>
      </c>
      <c r="I32" s="25">
        <v>11</v>
      </c>
      <c r="J32" s="25">
        <v>18</v>
      </c>
      <c r="K32" s="11">
        <v>20</v>
      </c>
      <c r="L32" s="11">
        <v>20</v>
      </c>
      <c r="M32" s="10">
        <v>0</v>
      </c>
      <c r="N32" s="12">
        <v>60.606060606060609</v>
      </c>
      <c r="O32" s="11">
        <v>22391.5</v>
      </c>
      <c r="P32" s="11">
        <v>22391.5</v>
      </c>
      <c r="Q32" s="12">
        <v>100</v>
      </c>
      <c r="R32" s="11">
        <v>22391.5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20</v>
      </c>
      <c r="L34" s="11">
        <v>20</v>
      </c>
      <c r="M34" s="10">
        <v>0</v>
      </c>
      <c r="N34" s="12">
        <v>80</v>
      </c>
      <c r="O34" s="11">
        <v>9190.2500000000036</v>
      </c>
      <c r="P34" s="11">
        <v>9190.2500000000036</v>
      </c>
      <c r="Q34" s="12">
        <v>100</v>
      </c>
      <c r="R34" s="11">
        <v>7820.0000000000045</v>
      </c>
      <c r="S34" s="12">
        <v>85.09017708985067</v>
      </c>
      <c r="T34" s="5">
        <v>1370.25</v>
      </c>
      <c r="U34" s="12">
        <v>14.909822910149337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380</v>
      </c>
      <c r="E35" s="14"/>
      <c r="F35" s="14" t="s">
        <v>420</v>
      </c>
      <c r="G35" s="10">
        <v>5000</v>
      </c>
      <c r="H35" s="25">
        <v>6</v>
      </c>
      <c r="I35" s="25">
        <v>0</v>
      </c>
      <c r="J35" s="25">
        <v>6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18</v>
      </c>
      <c r="I36" s="25">
        <v>2</v>
      </c>
      <c r="J36" s="25">
        <v>14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14</v>
      </c>
      <c r="I38" s="25">
        <v>5</v>
      </c>
      <c r="J38" s="25">
        <v>9</v>
      </c>
      <c r="K38" s="11">
        <v>6</v>
      </c>
      <c r="L38" s="11">
        <v>6</v>
      </c>
      <c r="M38" s="10">
        <v>0</v>
      </c>
      <c r="N38" s="12">
        <v>42.857142857142854</v>
      </c>
      <c r="O38" s="11">
        <v>2110.44</v>
      </c>
      <c r="P38" s="11">
        <v>2110.44</v>
      </c>
      <c r="Q38" s="12">
        <v>100</v>
      </c>
      <c r="R38" s="11">
        <v>1628.11</v>
      </c>
      <c r="S38" s="12">
        <v>77.145524156100137</v>
      </c>
      <c r="T38" s="5">
        <v>482.33</v>
      </c>
      <c r="U38" s="12">
        <v>22.854475843899849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26</v>
      </c>
      <c r="I40" s="25">
        <v>7</v>
      </c>
      <c r="J40" s="25">
        <v>14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42</v>
      </c>
      <c r="I41" s="25">
        <v>8</v>
      </c>
      <c r="J41" s="25">
        <v>28</v>
      </c>
      <c r="K41" s="11">
        <v>17</v>
      </c>
      <c r="L41" s="11">
        <v>17</v>
      </c>
      <c r="M41" s="10">
        <v>0</v>
      </c>
      <c r="N41" s="12">
        <v>40.476190476190474</v>
      </c>
      <c r="O41" s="11">
        <v>6035.4199999999992</v>
      </c>
      <c r="P41" s="11">
        <v>6035.4199999999992</v>
      </c>
      <c r="Q41" s="12">
        <v>100</v>
      </c>
      <c r="R41" s="11">
        <v>6035.4199999999992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16</v>
      </c>
      <c r="I42" s="25">
        <v>0</v>
      </c>
      <c r="J42" s="25">
        <v>1</v>
      </c>
      <c r="K42" s="11">
        <v>13</v>
      </c>
      <c r="L42" s="11">
        <v>13</v>
      </c>
      <c r="M42" s="10">
        <v>0</v>
      </c>
      <c r="N42" s="12">
        <v>81.25</v>
      </c>
      <c r="O42" s="11">
        <v>2070.6</v>
      </c>
      <c r="P42" s="11">
        <v>2070.6</v>
      </c>
      <c r="Q42" s="12">
        <v>100</v>
      </c>
      <c r="R42" s="11">
        <v>2070.6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59</v>
      </c>
      <c r="I43" s="25">
        <v>10</v>
      </c>
      <c r="J43" s="25">
        <v>34</v>
      </c>
      <c r="K43" s="11">
        <v>21</v>
      </c>
      <c r="L43" s="11">
        <v>21</v>
      </c>
      <c r="M43" s="10">
        <v>0</v>
      </c>
      <c r="N43" s="12">
        <v>35.593220338983052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50</v>
      </c>
      <c r="I44" s="25">
        <v>17</v>
      </c>
      <c r="J44" s="25">
        <v>28</v>
      </c>
      <c r="K44" s="11">
        <v>17</v>
      </c>
      <c r="L44" s="11">
        <v>17</v>
      </c>
      <c r="M44" s="10">
        <v>0</v>
      </c>
      <c r="N44" s="12">
        <v>34</v>
      </c>
      <c r="O44" s="11">
        <v>11803.030000000002</v>
      </c>
      <c r="P44" s="11">
        <v>11803.030000000002</v>
      </c>
      <c r="Q44" s="12">
        <v>100</v>
      </c>
      <c r="R44" s="11">
        <v>11803.030000000002</v>
      </c>
      <c r="S44" s="12">
        <v>100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84</v>
      </c>
      <c r="I45" s="25">
        <v>34</v>
      </c>
      <c r="J45" s="25">
        <v>48</v>
      </c>
      <c r="K45" s="11">
        <v>68</v>
      </c>
      <c r="L45" s="11">
        <v>68</v>
      </c>
      <c r="M45" s="10">
        <v>0</v>
      </c>
      <c r="N45" s="12">
        <v>80.952380952380949</v>
      </c>
      <c r="O45" s="11">
        <v>58999.120000000039</v>
      </c>
      <c r="P45" s="11">
        <v>58999.120000000039</v>
      </c>
      <c r="Q45" s="12">
        <v>100</v>
      </c>
      <c r="R45" s="11">
        <v>48562.750000000029</v>
      </c>
      <c r="S45" s="12">
        <v>82.310973451807413</v>
      </c>
      <c r="T45" s="5">
        <v>10436.370000000001</v>
      </c>
      <c r="U45" s="12">
        <v>17.689026548192572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27</v>
      </c>
      <c r="I48" s="25">
        <v>6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363</v>
      </c>
      <c r="E49" s="14" t="s">
        <v>371</v>
      </c>
      <c r="F49" s="14" t="s">
        <v>384</v>
      </c>
      <c r="G49" s="10">
        <v>5000</v>
      </c>
      <c r="H49" s="25">
        <v>4</v>
      </c>
      <c r="I49" s="25">
        <v>0</v>
      </c>
      <c r="J49" s="25">
        <v>3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249</v>
      </c>
      <c r="C50" s="13" t="s">
        <v>370</v>
      </c>
      <c r="D50" s="24" t="s">
        <v>41</v>
      </c>
      <c r="E50" s="14" t="s">
        <v>371</v>
      </c>
      <c r="F50" s="14" t="s">
        <v>250</v>
      </c>
      <c r="G50" s="10">
        <v>40000</v>
      </c>
      <c r="H50" s="25">
        <v>31</v>
      </c>
      <c r="I50" s="25">
        <v>3</v>
      </c>
      <c r="J50" s="25">
        <v>23</v>
      </c>
      <c r="K50" s="11">
        <v>12</v>
      </c>
      <c r="L50" s="11">
        <v>12</v>
      </c>
      <c r="M50" s="10">
        <v>0</v>
      </c>
      <c r="N50" s="12">
        <v>38.70967741935484</v>
      </c>
      <c r="O50" s="11">
        <v>4797.1099999999997</v>
      </c>
      <c r="P50" s="11">
        <v>4797.1099999999997</v>
      </c>
      <c r="Q50" s="12">
        <v>100</v>
      </c>
      <c r="R50" s="11">
        <v>4797.1099999999997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42</v>
      </c>
      <c r="E51" s="14" t="s">
        <v>373</v>
      </c>
      <c r="F51" s="14"/>
      <c r="G51" s="10"/>
      <c r="H51" s="25">
        <v>14</v>
      </c>
      <c r="I51" s="25">
        <v>4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421</v>
      </c>
      <c r="E52" s="14"/>
      <c r="F52" s="14" t="s">
        <v>422</v>
      </c>
      <c r="G52" s="10">
        <v>20000</v>
      </c>
      <c r="H52" s="25">
        <v>2</v>
      </c>
      <c r="I52" s="25">
        <v>0</v>
      </c>
      <c r="J52" s="25">
        <v>0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133</v>
      </c>
      <c r="E53" s="14" t="s">
        <v>371</v>
      </c>
      <c r="F53" s="14" t="s">
        <v>251</v>
      </c>
      <c r="G53" s="10">
        <v>5000</v>
      </c>
      <c r="H53" s="25">
        <v>39</v>
      </c>
      <c r="I53" s="25">
        <v>0</v>
      </c>
      <c r="J53" s="25">
        <v>35</v>
      </c>
      <c r="K53" s="11">
        <v>12</v>
      </c>
      <c r="L53" s="11">
        <v>12</v>
      </c>
      <c r="M53" s="10">
        <v>0</v>
      </c>
      <c r="N53" s="12">
        <v>30.76923076923077</v>
      </c>
      <c r="O53" s="11">
        <v>4632.37</v>
      </c>
      <c r="P53" s="11">
        <v>4632.37</v>
      </c>
      <c r="Q53" s="12">
        <v>100</v>
      </c>
      <c r="R53" s="11">
        <v>974.39999999999986</v>
      </c>
      <c r="S53" s="12">
        <v>21.034589205957207</v>
      </c>
      <c r="T53" s="5">
        <v>3657.9700000000003</v>
      </c>
      <c r="U53" s="12">
        <v>78.965410794042796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112</v>
      </c>
      <c r="E54" s="14" t="s">
        <v>385</v>
      </c>
      <c r="F54" s="14" t="s">
        <v>423</v>
      </c>
      <c r="G54" s="10">
        <v>10000</v>
      </c>
      <c r="H54" s="25">
        <v>45</v>
      </c>
      <c r="I54" s="25">
        <v>2</v>
      </c>
      <c r="J54" s="25">
        <v>25</v>
      </c>
      <c r="K54" s="11">
        <v>17</v>
      </c>
      <c r="L54" s="11">
        <v>17</v>
      </c>
      <c r="M54" s="10">
        <v>0</v>
      </c>
      <c r="N54" s="12">
        <v>37.777777777777779</v>
      </c>
      <c r="O54" s="11">
        <v>6802.0600000000031</v>
      </c>
      <c r="P54" s="11">
        <v>6802.0600000000031</v>
      </c>
      <c r="Q54" s="12">
        <v>100</v>
      </c>
      <c r="R54" s="11">
        <v>6802.0600000000031</v>
      </c>
      <c r="S54" s="12">
        <v>100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82</v>
      </c>
      <c r="E55" s="14" t="s">
        <v>371</v>
      </c>
      <c r="F55" s="14" t="s">
        <v>252</v>
      </c>
      <c r="G55" s="10">
        <v>10000</v>
      </c>
      <c r="H55" s="25">
        <v>26</v>
      </c>
      <c r="I55" s="25">
        <v>0</v>
      </c>
      <c r="J55" s="25">
        <v>24</v>
      </c>
      <c r="K55" s="11">
        <v>16</v>
      </c>
      <c r="L55" s="11">
        <v>16</v>
      </c>
      <c r="M55" s="10">
        <v>0</v>
      </c>
      <c r="N55" s="12">
        <v>61.53846153846154</v>
      </c>
      <c r="O55" s="11">
        <v>7865.5100000000039</v>
      </c>
      <c r="P55" s="11">
        <v>7865.5100000000039</v>
      </c>
      <c r="Q55" s="12">
        <v>100</v>
      </c>
      <c r="R55" s="11">
        <v>7865.5100000000039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83</v>
      </c>
      <c r="E56" s="14" t="s">
        <v>371</v>
      </c>
      <c r="F56" s="14" t="s">
        <v>181</v>
      </c>
      <c r="G56" s="10">
        <v>30000</v>
      </c>
      <c r="H56" s="25">
        <v>73</v>
      </c>
      <c r="I56" s="25">
        <v>4</v>
      </c>
      <c r="J56" s="25">
        <v>57</v>
      </c>
      <c r="K56" s="11">
        <v>44</v>
      </c>
      <c r="L56" s="11">
        <v>44</v>
      </c>
      <c r="M56" s="10">
        <v>0</v>
      </c>
      <c r="N56" s="12">
        <v>60.273972602739725</v>
      </c>
      <c r="O56" s="11">
        <v>17097.460000000006</v>
      </c>
      <c r="P56" s="11">
        <v>17097.460000000006</v>
      </c>
      <c r="Q56" s="12">
        <v>100</v>
      </c>
      <c r="R56" s="11">
        <v>15510.220000000008</v>
      </c>
      <c r="S56" s="12">
        <v>90.716515786555448</v>
      </c>
      <c r="T56" s="5">
        <v>1587.2399999999998</v>
      </c>
      <c r="U56" s="12">
        <v>9.2834842134445648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150</v>
      </c>
      <c r="E57" s="14" t="s">
        <v>371</v>
      </c>
      <c r="F57" s="14" t="s">
        <v>253</v>
      </c>
      <c r="G57" s="10">
        <v>10000</v>
      </c>
      <c r="H57" s="25">
        <v>7</v>
      </c>
      <c r="I57" s="25">
        <v>1</v>
      </c>
      <c r="J57" s="25">
        <v>2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165</v>
      </c>
      <c r="E58" s="14" t="s">
        <v>371</v>
      </c>
      <c r="F58" s="14" t="s">
        <v>254</v>
      </c>
      <c r="G58" s="10">
        <v>10000</v>
      </c>
      <c r="H58" s="25">
        <v>37</v>
      </c>
      <c r="I58" s="25">
        <v>1</v>
      </c>
      <c r="J58" s="25">
        <v>31</v>
      </c>
      <c r="K58" s="11">
        <v>9</v>
      </c>
      <c r="L58" s="11">
        <v>9</v>
      </c>
      <c r="M58" s="10">
        <v>0</v>
      </c>
      <c r="N58" s="12">
        <v>24.324324324324326</v>
      </c>
      <c r="O58" s="11">
        <v>7249.4300000000012</v>
      </c>
      <c r="P58" s="11">
        <v>7249.4300000000012</v>
      </c>
      <c r="Q58" s="12">
        <v>100</v>
      </c>
      <c r="R58" s="11">
        <v>6330.39</v>
      </c>
      <c r="S58" s="12">
        <v>87.322589500139998</v>
      </c>
      <c r="T58" s="5">
        <v>919.04</v>
      </c>
      <c r="U58" s="12">
        <v>12.677410499859986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84</v>
      </c>
      <c r="E59" s="14" t="s">
        <v>373</v>
      </c>
      <c r="F59" s="14" t="s">
        <v>424</v>
      </c>
      <c r="G59" s="10">
        <v>1000</v>
      </c>
      <c r="H59" s="25">
        <v>358</v>
      </c>
      <c r="I59" s="25">
        <v>45</v>
      </c>
      <c r="J59" s="25">
        <v>63</v>
      </c>
      <c r="K59" s="11">
        <v>8</v>
      </c>
      <c r="L59" s="11">
        <v>8</v>
      </c>
      <c r="M59" s="10">
        <v>0</v>
      </c>
      <c r="N59" s="12">
        <v>2.2346368715083798</v>
      </c>
      <c r="O59" s="11">
        <v>974.39999999999986</v>
      </c>
      <c r="P59" s="11">
        <v>974.39999999999986</v>
      </c>
      <c r="Q59" s="12">
        <v>100</v>
      </c>
      <c r="R59" s="11">
        <v>0</v>
      </c>
      <c r="S59" s="12">
        <v>0</v>
      </c>
      <c r="T59" s="5">
        <v>974.39999999999986</v>
      </c>
      <c r="U59" s="12">
        <v>100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358</v>
      </c>
      <c r="E60" s="14" t="s">
        <v>371</v>
      </c>
      <c r="F60" s="14" t="s">
        <v>364</v>
      </c>
      <c r="G60" s="10">
        <v>5000</v>
      </c>
      <c r="H60" s="25">
        <v>1</v>
      </c>
      <c r="I60" s="25">
        <v>0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331</v>
      </c>
      <c r="E61" s="14" t="s">
        <v>371</v>
      </c>
      <c r="F61" s="14" t="s">
        <v>425</v>
      </c>
      <c r="G61" s="10">
        <v>5000</v>
      </c>
      <c r="H61" s="25">
        <v>1</v>
      </c>
      <c r="I61" s="25">
        <v>0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151</v>
      </c>
      <c r="E62" s="14" t="s">
        <v>371</v>
      </c>
      <c r="F62" s="14" t="s">
        <v>182</v>
      </c>
      <c r="G62" s="10">
        <v>30000</v>
      </c>
      <c r="H62" s="25">
        <v>11</v>
      </c>
      <c r="I62" s="25">
        <v>0</v>
      </c>
      <c r="J62" s="25">
        <v>10</v>
      </c>
      <c r="K62" s="11">
        <v>2</v>
      </c>
      <c r="L62" s="11">
        <v>2</v>
      </c>
      <c r="M62" s="10">
        <v>0</v>
      </c>
      <c r="N62" s="12">
        <v>18.181818181818183</v>
      </c>
      <c r="O62" s="11">
        <v>1024.95</v>
      </c>
      <c r="P62" s="11">
        <v>1024.95</v>
      </c>
      <c r="Q62" s="12">
        <v>100</v>
      </c>
      <c r="R62" s="11">
        <v>1024.95</v>
      </c>
      <c r="S62" s="12">
        <v>100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43</v>
      </c>
      <c r="E63" s="14" t="s">
        <v>373</v>
      </c>
      <c r="F63" s="14" t="s">
        <v>255</v>
      </c>
      <c r="G63" s="10">
        <v>40000</v>
      </c>
      <c r="H63" s="25">
        <v>35</v>
      </c>
      <c r="I63" s="25">
        <v>18</v>
      </c>
      <c r="J63" s="25">
        <v>17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294</v>
      </c>
      <c r="E64" s="14" t="s">
        <v>371</v>
      </c>
      <c r="F64" s="14" t="s">
        <v>302</v>
      </c>
      <c r="G64" s="10">
        <v>30000</v>
      </c>
      <c r="H64" s="25">
        <v>32</v>
      </c>
      <c r="I64" s="25">
        <v>2</v>
      </c>
      <c r="J64" s="25">
        <v>30</v>
      </c>
      <c r="K64" s="11">
        <v>10</v>
      </c>
      <c r="L64" s="11">
        <v>10</v>
      </c>
      <c r="M64" s="10">
        <v>0</v>
      </c>
      <c r="N64" s="12">
        <v>31.25</v>
      </c>
      <c r="O64" s="11">
        <v>4834.42</v>
      </c>
      <c r="P64" s="11">
        <v>4834.42</v>
      </c>
      <c r="Q64" s="12">
        <v>100</v>
      </c>
      <c r="R64" s="11">
        <v>4834.42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85</v>
      </c>
      <c r="E65" s="14" t="s">
        <v>373</v>
      </c>
      <c r="F65" s="14" t="s">
        <v>256</v>
      </c>
      <c r="G65" s="10">
        <v>10000</v>
      </c>
      <c r="H65" s="25">
        <v>23</v>
      </c>
      <c r="I65" s="25">
        <v>9</v>
      </c>
      <c r="J65" s="25">
        <v>7</v>
      </c>
      <c r="K65" s="11">
        <v>1</v>
      </c>
      <c r="L65" s="11">
        <v>1</v>
      </c>
      <c r="M65" s="10">
        <v>0</v>
      </c>
      <c r="N65" s="12">
        <v>4.3478260869565215</v>
      </c>
      <c r="O65" s="11">
        <v>121.8</v>
      </c>
      <c r="P65" s="11">
        <v>121.8</v>
      </c>
      <c r="Q65" s="12">
        <v>100</v>
      </c>
      <c r="R65" s="11">
        <v>121.8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235</v>
      </c>
      <c r="C66" s="13" t="s">
        <v>370</v>
      </c>
      <c r="D66" s="24" t="s">
        <v>134</v>
      </c>
      <c r="E66" s="14" t="s">
        <v>371</v>
      </c>
      <c r="F66" s="14" t="s">
        <v>257</v>
      </c>
      <c r="G66" s="10">
        <v>40000</v>
      </c>
      <c r="H66" s="25">
        <v>25</v>
      </c>
      <c r="I66" s="25">
        <v>0</v>
      </c>
      <c r="J66" s="25">
        <v>25</v>
      </c>
      <c r="K66" s="11">
        <v>14</v>
      </c>
      <c r="L66" s="11">
        <v>14</v>
      </c>
      <c r="M66" s="10">
        <v>0</v>
      </c>
      <c r="N66" s="12">
        <v>56.000000000000007</v>
      </c>
      <c r="O66" s="11">
        <v>4189.9199999999992</v>
      </c>
      <c r="P66" s="11">
        <v>4189.9199999999992</v>
      </c>
      <c r="Q66" s="12">
        <v>100</v>
      </c>
      <c r="R66" s="11">
        <v>4189.9199999999992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332</v>
      </c>
      <c r="E67" s="14" t="s">
        <v>386</v>
      </c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249</v>
      </c>
      <c r="C68" s="13" t="s">
        <v>370</v>
      </c>
      <c r="D68" s="24" t="s">
        <v>44</v>
      </c>
      <c r="E68" s="14" t="s">
        <v>371</v>
      </c>
      <c r="F68" s="14" t="s">
        <v>258</v>
      </c>
      <c r="G68" s="10">
        <v>30000</v>
      </c>
      <c r="H68" s="25">
        <v>58</v>
      </c>
      <c r="I68" s="25">
        <v>13</v>
      </c>
      <c r="J68" s="25">
        <v>38</v>
      </c>
      <c r="K68" s="11">
        <v>29</v>
      </c>
      <c r="L68" s="11">
        <v>29</v>
      </c>
      <c r="M68" s="10">
        <v>0</v>
      </c>
      <c r="N68" s="12">
        <v>50</v>
      </c>
      <c r="O68" s="11">
        <v>23654.67</v>
      </c>
      <c r="P68" s="11">
        <v>23654.67</v>
      </c>
      <c r="Q68" s="12">
        <v>100</v>
      </c>
      <c r="R68" s="11">
        <v>23654.67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113</v>
      </c>
      <c r="E69" s="14" t="s">
        <v>371</v>
      </c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114</v>
      </c>
      <c r="E70" s="14" t="s">
        <v>371</v>
      </c>
      <c r="F70" s="14" t="s">
        <v>259</v>
      </c>
      <c r="G70" s="10">
        <v>20000</v>
      </c>
      <c r="H70" s="25">
        <v>25</v>
      </c>
      <c r="I70" s="25">
        <v>2</v>
      </c>
      <c r="J70" s="25">
        <v>22</v>
      </c>
      <c r="K70" s="11">
        <v>22</v>
      </c>
      <c r="L70" s="11">
        <v>22</v>
      </c>
      <c r="M70" s="10">
        <v>0</v>
      </c>
      <c r="N70" s="12">
        <v>88</v>
      </c>
      <c r="O70" s="11">
        <v>7410.5000000000018</v>
      </c>
      <c r="P70" s="11">
        <v>7410.5000000000018</v>
      </c>
      <c r="Q70" s="12">
        <v>100</v>
      </c>
      <c r="R70" s="11">
        <v>7410.5000000000018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320</v>
      </c>
      <c r="E71" s="14" t="s">
        <v>371</v>
      </c>
      <c r="F71" s="14" t="s">
        <v>343</v>
      </c>
      <c r="G71" s="10">
        <v>5000</v>
      </c>
      <c r="H71" s="25">
        <v>114</v>
      </c>
      <c r="I71" s="25">
        <v>25</v>
      </c>
      <c r="J71" s="25">
        <v>80</v>
      </c>
      <c r="K71" s="11">
        <v>51</v>
      </c>
      <c r="L71" s="11">
        <v>51</v>
      </c>
      <c r="M71" s="10">
        <v>0</v>
      </c>
      <c r="N71" s="12">
        <v>44.736842105263158</v>
      </c>
      <c r="O71" s="11">
        <v>29850.439999999991</v>
      </c>
      <c r="P71" s="11">
        <v>29850.439999999991</v>
      </c>
      <c r="Q71" s="12">
        <v>100</v>
      </c>
      <c r="R71" s="11">
        <v>29850.439999999991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166</v>
      </c>
      <c r="E72" s="14" t="s">
        <v>378</v>
      </c>
      <c r="F72" s="14" t="s">
        <v>344</v>
      </c>
      <c r="G72" s="10">
        <v>10000</v>
      </c>
      <c r="H72" s="25">
        <v>3</v>
      </c>
      <c r="I72" s="25">
        <v>0</v>
      </c>
      <c r="J72" s="25">
        <v>3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45</v>
      </c>
      <c r="E73" s="14" t="s">
        <v>373</v>
      </c>
      <c r="F73" s="14" t="s">
        <v>260</v>
      </c>
      <c r="G73" s="10">
        <v>10000</v>
      </c>
      <c r="H73" s="25">
        <v>43</v>
      </c>
      <c r="I73" s="25">
        <v>11</v>
      </c>
      <c r="J73" s="25">
        <v>20</v>
      </c>
      <c r="K73" s="11">
        <v>7</v>
      </c>
      <c r="L73" s="11">
        <v>7</v>
      </c>
      <c r="M73" s="10">
        <v>0</v>
      </c>
      <c r="N73" s="12">
        <v>16.279069767441861</v>
      </c>
      <c r="O73" s="11">
        <v>1147.5</v>
      </c>
      <c r="P73" s="11">
        <v>1147.5</v>
      </c>
      <c r="Q73" s="12">
        <v>100</v>
      </c>
      <c r="R73" s="11">
        <v>1147.5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86</v>
      </c>
      <c r="E74" s="14" t="s">
        <v>373</v>
      </c>
      <c r="F74" s="14" t="s">
        <v>183</v>
      </c>
      <c r="G74" s="10">
        <v>40000</v>
      </c>
      <c r="H74" s="25">
        <v>41</v>
      </c>
      <c r="I74" s="25">
        <v>15</v>
      </c>
      <c r="J74" s="25">
        <v>26</v>
      </c>
      <c r="K74" s="11">
        <v>32</v>
      </c>
      <c r="L74" s="11">
        <v>32</v>
      </c>
      <c r="M74" s="10">
        <v>0</v>
      </c>
      <c r="N74" s="12">
        <v>78.048780487804876</v>
      </c>
      <c r="O74" s="11">
        <v>19560.609999999997</v>
      </c>
      <c r="P74" s="11">
        <v>19560.609999999997</v>
      </c>
      <c r="Q74" s="12">
        <v>100</v>
      </c>
      <c r="R74" s="11">
        <v>10854.929999999998</v>
      </c>
      <c r="S74" s="12">
        <v>55.493821511701327</v>
      </c>
      <c r="T74" s="5">
        <v>8705.68</v>
      </c>
      <c r="U74" s="12">
        <v>44.506178488298687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115</v>
      </c>
      <c r="E75" s="14" t="s">
        <v>387</v>
      </c>
      <c r="F75" s="14"/>
      <c r="G75" s="10"/>
      <c r="H75" s="25">
        <v>7</v>
      </c>
      <c r="I75" s="25">
        <v>1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157</v>
      </c>
      <c r="E76" s="14" t="s">
        <v>371</v>
      </c>
      <c r="F76" s="14" t="s">
        <v>184</v>
      </c>
      <c r="G76" s="10">
        <v>40000</v>
      </c>
      <c r="H76" s="25">
        <v>59</v>
      </c>
      <c r="I76" s="25">
        <v>1</v>
      </c>
      <c r="J76" s="25">
        <v>55</v>
      </c>
      <c r="K76" s="11">
        <v>49</v>
      </c>
      <c r="L76" s="11">
        <v>49</v>
      </c>
      <c r="M76" s="10">
        <v>0</v>
      </c>
      <c r="N76" s="12">
        <v>83.050847457627114</v>
      </c>
      <c r="O76" s="11">
        <v>13716.61000000001</v>
      </c>
      <c r="P76" s="11">
        <v>13716.61000000001</v>
      </c>
      <c r="Q76" s="12">
        <v>100</v>
      </c>
      <c r="R76" s="11">
        <v>13716.61000000001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152</v>
      </c>
      <c r="E77" s="14" t="s">
        <v>371</v>
      </c>
      <c r="F77" s="14" t="s">
        <v>185</v>
      </c>
      <c r="G77" s="10">
        <v>5000</v>
      </c>
      <c r="H77" s="25">
        <v>22</v>
      </c>
      <c r="I77" s="25">
        <v>5</v>
      </c>
      <c r="J77" s="25">
        <v>12</v>
      </c>
      <c r="K77" s="11">
        <v>18</v>
      </c>
      <c r="L77" s="11">
        <v>18</v>
      </c>
      <c r="M77" s="10">
        <v>0</v>
      </c>
      <c r="N77" s="12">
        <v>81.818181818181827</v>
      </c>
      <c r="O77" s="11">
        <v>13819.289999999999</v>
      </c>
      <c r="P77" s="11">
        <v>13819.289999999999</v>
      </c>
      <c r="Q77" s="12">
        <v>100</v>
      </c>
      <c r="R77" s="11">
        <v>10600.72</v>
      </c>
      <c r="S77" s="12">
        <v>76.709584935260793</v>
      </c>
      <c r="T77" s="5">
        <v>3218.5699999999997</v>
      </c>
      <c r="U77" s="12">
        <v>23.290415064739214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46</v>
      </c>
      <c r="E78" s="14" t="s">
        <v>373</v>
      </c>
      <c r="F78" s="14" t="s">
        <v>186</v>
      </c>
      <c r="G78" s="10">
        <v>30000</v>
      </c>
      <c r="H78" s="25">
        <v>78</v>
      </c>
      <c r="I78" s="25">
        <v>21</v>
      </c>
      <c r="J78" s="25">
        <v>42</v>
      </c>
      <c r="K78" s="11">
        <v>37</v>
      </c>
      <c r="L78" s="11">
        <v>37</v>
      </c>
      <c r="M78" s="10">
        <v>0</v>
      </c>
      <c r="N78" s="12">
        <v>47.435897435897431</v>
      </c>
      <c r="O78" s="11">
        <v>23506.210000000006</v>
      </c>
      <c r="P78" s="11">
        <v>23506.210000000006</v>
      </c>
      <c r="Q78" s="12">
        <v>100</v>
      </c>
      <c r="R78" s="11">
        <v>18432.460000000003</v>
      </c>
      <c r="S78" s="12">
        <v>78.415278345594615</v>
      </c>
      <c r="T78" s="5">
        <v>5073.75</v>
      </c>
      <c r="U78" s="12">
        <v>21.58472165440536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167</v>
      </c>
      <c r="E79" s="14" t="s">
        <v>371</v>
      </c>
      <c r="F79" s="14" t="s">
        <v>426</v>
      </c>
      <c r="G79" s="10">
        <v>15000</v>
      </c>
      <c r="H79" s="25">
        <v>34</v>
      </c>
      <c r="I79" s="25">
        <v>1</v>
      </c>
      <c r="J79" s="25">
        <v>33</v>
      </c>
      <c r="K79" s="11">
        <v>21</v>
      </c>
      <c r="L79" s="11">
        <v>21</v>
      </c>
      <c r="M79" s="10">
        <v>0</v>
      </c>
      <c r="N79" s="12">
        <v>61.764705882352942</v>
      </c>
      <c r="O79" s="11">
        <v>4704.7299999999996</v>
      </c>
      <c r="P79" s="11">
        <v>4704.7299999999996</v>
      </c>
      <c r="Q79" s="12">
        <v>100</v>
      </c>
      <c r="R79" s="11">
        <v>4704.7299999999996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427</v>
      </c>
      <c r="E80" s="14"/>
      <c r="F80" s="14"/>
      <c r="G80" s="10"/>
      <c r="H80" s="25">
        <v>20</v>
      </c>
      <c r="I80" s="25">
        <v>0</v>
      </c>
      <c r="J80" s="25">
        <v>20</v>
      </c>
      <c r="K80" s="11">
        <v>17</v>
      </c>
      <c r="L80" s="11">
        <v>17</v>
      </c>
      <c r="M80" s="10">
        <v>0</v>
      </c>
      <c r="N80" s="12">
        <v>85</v>
      </c>
      <c r="O80" s="11">
        <v>4475.1800000000012</v>
      </c>
      <c r="P80" s="11">
        <v>4475.1800000000012</v>
      </c>
      <c r="Q80" s="12">
        <v>100</v>
      </c>
      <c r="R80" s="11">
        <v>478.98</v>
      </c>
      <c r="S80" s="12">
        <v>10.703033174084615</v>
      </c>
      <c r="T80" s="5">
        <v>3996.2000000000016</v>
      </c>
      <c r="U80" s="12">
        <v>89.296966825915391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135</v>
      </c>
      <c r="E81" s="14" t="s">
        <v>372</v>
      </c>
      <c r="F81" s="14" t="s">
        <v>388</v>
      </c>
      <c r="G81" s="10">
        <v>20000</v>
      </c>
      <c r="H81" s="25">
        <v>50</v>
      </c>
      <c r="I81" s="25">
        <v>6</v>
      </c>
      <c r="J81" s="25">
        <v>38</v>
      </c>
      <c r="K81" s="11">
        <v>12</v>
      </c>
      <c r="L81" s="11">
        <v>12</v>
      </c>
      <c r="M81" s="10">
        <v>0</v>
      </c>
      <c r="N81" s="12">
        <v>24</v>
      </c>
      <c r="O81" s="11">
        <v>7974.34</v>
      </c>
      <c r="P81" s="11">
        <v>7974.34</v>
      </c>
      <c r="Q81" s="12">
        <v>100</v>
      </c>
      <c r="R81" s="11">
        <v>4280.66</v>
      </c>
      <c r="S81" s="12">
        <v>53.680429979158149</v>
      </c>
      <c r="T81" s="5">
        <v>3693.6800000000003</v>
      </c>
      <c r="U81" s="12">
        <v>46.319570020841851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47</v>
      </c>
      <c r="E82" s="14" t="s">
        <v>371</v>
      </c>
      <c r="F82" s="14" t="s">
        <v>187</v>
      </c>
      <c r="G82" s="10">
        <v>30000</v>
      </c>
      <c r="H82" s="25">
        <v>40</v>
      </c>
      <c r="I82" s="25">
        <v>2</v>
      </c>
      <c r="J82" s="25">
        <v>27</v>
      </c>
      <c r="K82" s="11">
        <v>14</v>
      </c>
      <c r="L82" s="11">
        <v>14</v>
      </c>
      <c r="M82" s="10">
        <v>0</v>
      </c>
      <c r="N82" s="12">
        <v>35</v>
      </c>
      <c r="O82" s="11">
        <v>16967.509999999998</v>
      </c>
      <c r="P82" s="11">
        <v>16967.509999999998</v>
      </c>
      <c r="Q82" s="12">
        <v>100</v>
      </c>
      <c r="R82" s="11">
        <v>16967.509999999998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136</v>
      </c>
      <c r="E83" s="14" t="s">
        <v>373</v>
      </c>
      <c r="F83" s="14" t="s">
        <v>188</v>
      </c>
      <c r="G83" s="10">
        <v>50000</v>
      </c>
      <c r="H83" s="25">
        <v>32</v>
      </c>
      <c r="I83" s="25">
        <v>16</v>
      </c>
      <c r="J83" s="25">
        <v>13</v>
      </c>
      <c r="K83" s="11">
        <v>27</v>
      </c>
      <c r="L83" s="11">
        <v>27</v>
      </c>
      <c r="M83" s="10">
        <v>0</v>
      </c>
      <c r="N83" s="12">
        <v>84.375</v>
      </c>
      <c r="O83" s="11">
        <v>21270.889999999996</v>
      </c>
      <c r="P83" s="11">
        <v>21270.889999999996</v>
      </c>
      <c r="Q83" s="12">
        <v>100</v>
      </c>
      <c r="R83" s="11">
        <v>18343.399999999994</v>
      </c>
      <c r="S83" s="12">
        <v>86.237106204770924</v>
      </c>
      <c r="T83" s="5">
        <v>2927.49</v>
      </c>
      <c r="U83" s="12">
        <v>13.762893795229067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317</v>
      </c>
      <c r="E84" s="14" t="s">
        <v>371</v>
      </c>
      <c r="F84" s="14"/>
      <c r="G84" s="10"/>
      <c r="H84" s="25">
        <v>9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291</v>
      </c>
      <c r="E85" s="14" t="s">
        <v>387</v>
      </c>
      <c r="F85" s="14" t="s">
        <v>345</v>
      </c>
      <c r="G85" s="10">
        <v>10000</v>
      </c>
      <c r="H85" s="25">
        <v>4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24</v>
      </c>
      <c r="E86" s="14" t="s">
        <v>377</v>
      </c>
      <c r="F86" s="14" t="s">
        <v>189</v>
      </c>
      <c r="G86" s="10">
        <v>60000</v>
      </c>
      <c r="H86" s="25">
        <v>104</v>
      </c>
      <c r="I86" s="25">
        <v>29</v>
      </c>
      <c r="J86" s="25">
        <v>64</v>
      </c>
      <c r="K86" s="11">
        <v>5</v>
      </c>
      <c r="L86" s="11">
        <v>5</v>
      </c>
      <c r="M86" s="10">
        <v>0</v>
      </c>
      <c r="N86" s="12">
        <v>4.8076923076923084</v>
      </c>
      <c r="O86" s="11">
        <v>6731.2599999999993</v>
      </c>
      <c r="P86" s="11">
        <v>6731.2599999999993</v>
      </c>
      <c r="Q86" s="12">
        <v>100</v>
      </c>
      <c r="R86" s="11">
        <v>6731.2599999999993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137</v>
      </c>
      <c r="E87" s="14" t="s">
        <v>377</v>
      </c>
      <c r="F87" s="14" t="s">
        <v>261</v>
      </c>
      <c r="G87" s="10">
        <v>10000</v>
      </c>
      <c r="H87" s="25">
        <v>68</v>
      </c>
      <c r="I87" s="25">
        <v>16</v>
      </c>
      <c r="J87" s="25">
        <v>48</v>
      </c>
      <c r="K87" s="11">
        <v>53</v>
      </c>
      <c r="L87" s="11">
        <v>53</v>
      </c>
      <c r="M87" s="10">
        <v>0</v>
      </c>
      <c r="N87" s="12">
        <v>77.941176470588232</v>
      </c>
      <c r="O87" s="11">
        <v>38516.449999999997</v>
      </c>
      <c r="P87" s="11">
        <v>38516.449999999997</v>
      </c>
      <c r="Q87" s="12">
        <v>100</v>
      </c>
      <c r="R87" s="11">
        <v>38516.449999999997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138</v>
      </c>
      <c r="E88" s="14" t="s">
        <v>377</v>
      </c>
      <c r="F88" s="14" t="s">
        <v>262</v>
      </c>
      <c r="G88" s="10">
        <v>10000</v>
      </c>
      <c r="H88" s="25">
        <v>82</v>
      </c>
      <c r="I88" s="25">
        <v>20</v>
      </c>
      <c r="J88" s="25">
        <v>53</v>
      </c>
      <c r="K88" s="11">
        <v>66</v>
      </c>
      <c r="L88" s="11">
        <v>66</v>
      </c>
      <c r="M88" s="10">
        <v>0</v>
      </c>
      <c r="N88" s="12">
        <v>80.487804878048792</v>
      </c>
      <c r="O88" s="11">
        <v>39555.429999999986</v>
      </c>
      <c r="P88" s="11">
        <v>39555.429999999986</v>
      </c>
      <c r="Q88" s="12">
        <v>100</v>
      </c>
      <c r="R88" s="11">
        <v>39555.429999999986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87</v>
      </c>
      <c r="E89" s="14" t="s">
        <v>373</v>
      </c>
      <c r="F89" s="14" t="s">
        <v>428</v>
      </c>
      <c r="G89" s="10">
        <v>5000</v>
      </c>
      <c r="H89" s="25">
        <v>142</v>
      </c>
      <c r="I89" s="25">
        <v>48</v>
      </c>
      <c r="J89" s="25">
        <v>70</v>
      </c>
      <c r="K89" s="11">
        <v>19</v>
      </c>
      <c r="L89" s="11">
        <v>19</v>
      </c>
      <c r="M89" s="10">
        <v>0</v>
      </c>
      <c r="N89" s="12">
        <v>13.380281690140844</v>
      </c>
      <c r="O89" s="11">
        <v>4210.88</v>
      </c>
      <c r="P89" s="11">
        <v>4210.88</v>
      </c>
      <c r="Q89" s="12">
        <v>100</v>
      </c>
      <c r="R89" s="11">
        <v>3580.5599999999995</v>
      </c>
      <c r="S89" s="12">
        <v>85.031157382779838</v>
      </c>
      <c r="T89" s="5">
        <v>630.31999999999994</v>
      </c>
      <c r="U89" s="12">
        <v>14.968842617220151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48</v>
      </c>
      <c r="E90" s="14" t="s">
        <v>371</v>
      </c>
      <c r="F90" s="14" t="s">
        <v>263</v>
      </c>
      <c r="G90" s="10">
        <v>20000</v>
      </c>
      <c r="H90" s="25">
        <v>21</v>
      </c>
      <c r="I90" s="25">
        <v>1</v>
      </c>
      <c r="J90" s="25">
        <v>16</v>
      </c>
      <c r="K90" s="11">
        <v>4</v>
      </c>
      <c r="L90" s="11">
        <v>4</v>
      </c>
      <c r="M90" s="10">
        <v>0</v>
      </c>
      <c r="N90" s="12">
        <v>19.047619047619047</v>
      </c>
      <c r="O90" s="11">
        <v>901.31999999999994</v>
      </c>
      <c r="P90" s="11">
        <v>901.31999999999994</v>
      </c>
      <c r="Q90" s="12">
        <v>100</v>
      </c>
      <c r="R90" s="11">
        <v>901.31999999999994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116</v>
      </c>
      <c r="E91" s="14" t="s">
        <v>371</v>
      </c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25</v>
      </c>
      <c r="E92" s="14" t="s">
        <v>377</v>
      </c>
      <c r="F92" s="14" t="s">
        <v>190</v>
      </c>
      <c r="G92" s="10">
        <v>50000</v>
      </c>
      <c r="H92" s="25">
        <v>52</v>
      </c>
      <c r="I92" s="25">
        <v>8</v>
      </c>
      <c r="J92" s="25">
        <v>43</v>
      </c>
      <c r="K92" s="11">
        <v>37</v>
      </c>
      <c r="L92" s="11">
        <v>37</v>
      </c>
      <c r="M92" s="10">
        <v>0</v>
      </c>
      <c r="N92" s="12">
        <v>71.15384615384616</v>
      </c>
      <c r="O92" s="11">
        <v>7856.1000000000067</v>
      </c>
      <c r="P92" s="11">
        <v>7856.1000000000067</v>
      </c>
      <c r="Q92" s="12">
        <v>100</v>
      </c>
      <c r="R92" s="11">
        <v>7856.1000000000067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26</v>
      </c>
      <c r="E93" s="14" t="s">
        <v>377</v>
      </c>
      <c r="F93" s="14" t="s">
        <v>191</v>
      </c>
      <c r="G93" s="10">
        <v>50000</v>
      </c>
      <c r="H93" s="25">
        <v>32</v>
      </c>
      <c r="I93" s="25">
        <v>7</v>
      </c>
      <c r="J93" s="25">
        <v>18</v>
      </c>
      <c r="K93" s="11">
        <v>19</v>
      </c>
      <c r="L93" s="11">
        <v>19</v>
      </c>
      <c r="M93" s="10">
        <v>0</v>
      </c>
      <c r="N93" s="12">
        <v>59.375</v>
      </c>
      <c r="O93" s="11">
        <v>15915.33</v>
      </c>
      <c r="P93" s="11">
        <v>15915.33</v>
      </c>
      <c r="Q93" s="12">
        <v>100</v>
      </c>
      <c r="R93" s="11">
        <v>15915.33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310</v>
      </c>
      <c r="E94" s="14" t="s">
        <v>387</v>
      </c>
      <c r="F94" s="14" t="s">
        <v>324</v>
      </c>
      <c r="G94" s="10">
        <v>5000</v>
      </c>
      <c r="H94" s="25">
        <v>66</v>
      </c>
      <c r="I94" s="25">
        <v>15</v>
      </c>
      <c r="J94" s="25">
        <v>36</v>
      </c>
      <c r="K94" s="11">
        <v>24</v>
      </c>
      <c r="L94" s="11">
        <v>24</v>
      </c>
      <c r="M94" s="10">
        <v>0</v>
      </c>
      <c r="N94" s="12">
        <v>36.363636363636367</v>
      </c>
      <c r="O94" s="11">
        <v>7884.86</v>
      </c>
      <c r="P94" s="11">
        <v>7884.86</v>
      </c>
      <c r="Q94" s="12">
        <v>100</v>
      </c>
      <c r="R94" s="11">
        <v>7884.86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88</v>
      </c>
      <c r="E95" s="14" t="s">
        <v>371</v>
      </c>
      <c r="F95" s="14" t="s">
        <v>192</v>
      </c>
      <c r="G95" s="10">
        <v>20000</v>
      </c>
      <c r="H95" s="25">
        <v>21</v>
      </c>
      <c r="I95" s="25">
        <v>0</v>
      </c>
      <c r="J95" s="25">
        <v>21</v>
      </c>
      <c r="K95" s="11">
        <v>18</v>
      </c>
      <c r="L95" s="11">
        <v>18</v>
      </c>
      <c r="M95" s="10">
        <v>0</v>
      </c>
      <c r="N95" s="12">
        <v>85.714285714285708</v>
      </c>
      <c r="O95" s="11">
        <v>3727.0799999999995</v>
      </c>
      <c r="P95" s="11">
        <v>3727.0799999999995</v>
      </c>
      <c r="Q95" s="12">
        <v>100</v>
      </c>
      <c r="R95" s="11">
        <v>3727.0799999999995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333</v>
      </c>
      <c r="E96" s="14" t="s">
        <v>371</v>
      </c>
      <c r="F96" s="14" t="s">
        <v>346</v>
      </c>
      <c r="G96" s="10">
        <v>5000</v>
      </c>
      <c r="H96" s="25">
        <v>8</v>
      </c>
      <c r="I96" s="25">
        <v>3</v>
      </c>
      <c r="J96" s="25">
        <v>4</v>
      </c>
      <c r="K96" s="11">
        <v>5</v>
      </c>
      <c r="L96" s="11">
        <v>5</v>
      </c>
      <c r="M96" s="10">
        <v>0</v>
      </c>
      <c r="N96" s="12">
        <v>62.5</v>
      </c>
      <c r="O96" s="11">
        <v>1763.56</v>
      </c>
      <c r="P96" s="11">
        <v>1763.56</v>
      </c>
      <c r="Q96" s="12">
        <v>100</v>
      </c>
      <c r="R96" s="11">
        <v>1178.23</v>
      </c>
      <c r="S96" s="12">
        <v>66.809748463335524</v>
      </c>
      <c r="T96" s="5">
        <v>585.33000000000004</v>
      </c>
      <c r="U96" s="12">
        <v>33.190251536664476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314</v>
      </c>
      <c r="E97" s="14" t="s">
        <v>389</v>
      </c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429</v>
      </c>
      <c r="E98" s="14"/>
      <c r="F98" s="14" t="s">
        <v>430</v>
      </c>
      <c r="G98" s="10">
        <v>20000</v>
      </c>
      <c r="H98" s="25">
        <v>15</v>
      </c>
      <c r="I98" s="25">
        <v>0</v>
      </c>
      <c r="J98" s="25">
        <v>11</v>
      </c>
      <c r="K98" s="11">
        <v>4</v>
      </c>
      <c r="L98" s="11">
        <v>4</v>
      </c>
      <c r="M98" s="10">
        <v>0</v>
      </c>
      <c r="N98" s="12">
        <v>26.666666666666668</v>
      </c>
      <c r="O98" s="11">
        <v>4022.74</v>
      </c>
      <c r="P98" s="11">
        <v>4022.74</v>
      </c>
      <c r="Q98" s="12">
        <v>100</v>
      </c>
      <c r="R98" s="11">
        <v>0</v>
      </c>
      <c r="S98" s="12">
        <v>0</v>
      </c>
      <c r="T98" s="5">
        <v>4022.74</v>
      </c>
      <c r="U98" s="12">
        <v>100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139</v>
      </c>
      <c r="E99" s="14" t="s">
        <v>373</v>
      </c>
      <c r="F99" s="14"/>
      <c r="G99" s="10"/>
      <c r="H99" s="25">
        <v>7</v>
      </c>
      <c r="I99" s="25">
        <v>2</v>
      </c>
      <c r="J99" s="25">
        <v>2</v>
      </c>
      <c r="K99" s="11">
        <v>1</v>
      </c>
      <c r="L99" s="11">
        <v>1</v>
      </c>
      <c r="M99" s="10">
        <v>0</v>
      </c>
      <c r="N99" s="12">
        <v>14.285714285714285</v>
      </c>
      <c r="O99" s="11">
        <v>352.92</v>
      </c>
      <c r="P99" s="11">
        <v>352.92</v>
      </c>
      <c r="Q99" s="12">
        <v>100</v>
      </c>
      <c r="R99" s="11">
        <v>0</v>
      </c>
      <c r="S99" s="12">
        <v>0</v>
      </c>
      <c r="T99" s="5">
        <v>352.92</v>
      </c>
      <c r="U99" s="12">
        <v>100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89</v>
      </c>
      <c r="E100" s="14" t="s">
        <v>389</v>
      </c>
      <c r="F100" s="14"/>
      <c r="G100" s="10"/>
      <c r="H100" s="25">
        <v>8</v>
      </c>
      <c r="I100" s="25">
        <v>1</v>
      </c>
      <c r="J100" s="25">
        <v>7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140</v>
      </c>
      <c r="E101" s="14" t="s">
        <v>387</v>
      </c>
      <c r="F101" s="14" t="s">
        <v>264</v>
      </c>
      <c r="G101" s="10">
        <v>15000</v>
      </c>
      <c r="H101" s="25">
        <v>14</v>
      </c>
      <c r="I101" s="25">
        <v>0</v>
      </c>
      <c r="J101" s="25">
        <v>14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235</v>
      </c>
      <c r="C102" s="13" t="s">
        <v>370</v>
      </c>
      <c r="D102" s="24" t="s">
        <v>27</v>
      </c>
      <c r="E102" s="14" t="s">
        <v>371</v>
      </c>
      <c r="F102" s="14" t="s">
        <v>265</v>
      </c>
      <c r="G102" s="10">
        <v>40000</v>
      </c>
      <c r="H102" s="25">
        <v>153</v>
      </c>
      <c r="I102" s="25">
        <v>73</v>
      </c>
      <c r="J102" s="25">
        <v>60</v>
      </c>
      <c r="K102" s="11">
        <v>60</v>
      </c>
      <c r="L102" s="11">
        <v>60</v>
      </c>
      <c r="M102" s="10">
        <v>0</v>
      </c>
      <c r="N102" s="12">
        <v>39.215686274509807</v>
      </c>
      <c r="O102" s="11">
        <v>23431.54</v>
      </c>
      <c r="P102" s="11">
        <v>23431.54</v>
      </c>
      <c r="Q102" s="12">
        <v>100</v>
      </c>
      <c r="R102" s="11">
        <v>23431.54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90</v>
      </c>
      <c r="E103" s="14" t="s">
        <v>373</v>
      </c>
      <c r="F103" s="14" t="s">
        <v>193</v>
      </c>
      <c r="G103" s="10">
        <v>30000</v>
      </c>
      <c r="H103" s="25">
        <v>38</v>
      </c>
      <c r="I103" s="25">
        <v>9</v>
      </c>
      <c r="J103" s="25">
        <v>26</v>
      </c>
      <c r="K103" s="11">
        <v>17</v>
      </c>
      <c r="L103" s="11">
        <v>17</v>
      </c>
      <c r="M103" s="10">
        <v>0</v>
      </c>
      <c r="N103" s="12">
        <v>44.736842105263158</v>
      </c>
      <c r="O103" s="11">
        <v>13212.320000000002</v>
      </c>
      <c r="P103" s="11">
        <v>13212.320000000002</v>
      </c>
      <c r="Q103" s="12">
        <v>100</v>
      </c>
      <c r="R103" s="11">
        <v>13212.320000000002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390</v>
      </c>
      <c r="E104" s="14"/>
      <c r="F104" s="14" t="s">
        <v>431</v>
      </c>
      <c r="G104" s="10">
        <v>10000</v>
      </c>
      <c r="H104" s="25">
        <v>20</v>
      </c>
      <c r="I104" s="25">
        <v>1</v>
      </c>
      <c r="J104" s="25">
        <v>17</v>
      </c>
      <c r="K104" s="11">
        <v>9</v>
      </c>
      <c r="L104" s="11">
        <v>9</v>
      </c>
      <c r="M104" s="10">
        <v>0</v>
      </c>
      <c r="N104" s="12">
        <v>45</v>
      </c>
      <c r="O104" s="11">
        <v>4142.82</v>
      </c>
      <c r="P104" s="11">
        <v>4142.82</v>
      </c>
      <c r="Q104" s="12">
        <v>100</v>
      </c>
      <c r="R104" s="11">
        <v>4142.82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91</v>
      </c>
      <c r="E105" s="14" t="s">
        <v>371</v>
      </c>
      <c r="F105" s="14" t="s">
        <v>194</v>
      </c>
      <c r="G105" s="10">
        <v>60000</v>
      </c>
      <c r="H105" s="25">
        <v>92</v>
      </c>
      <c r="I105" s="25">
        <v>32</v>
      </c>
      <c r="J105" s="25">
        <v>52</v>
      </c>
      <c r="K105" s="11">
        <v>74</v>
      </c>
      <c r="L105" s="11">
        <v>74</v>
      </c>
      <c r="M105" s="10">
        <v>0</v>
      </c>
      <c r="N105" s="12">
        <v>80.434782608695656</v>
      </c>
      <c r="O105" s="11">
        <v>46160.470000000016</v>
      </c>
      <c r="P105" s="11">
        <v>46160.470000000016</v>
      </c>
      <c r="Q105" s="12">
        <v>100</v>
      </c>
      <c r="R105" s="11">
        <v>39363.550000000003</v>
      </c>
      <c r="S105" s="12">
        <v>85.275453217872325</v>
      </c>
      <c r="T105" s="5">
        <v>6796.9200000000019</v>
      </c>
      <c r="U105" s="12">
        <v>14.724546782127652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295</v>
      </c>
      <c r="E106" s="14" t="s">
        <v>371</v>
      </c>
      <c r="F106" s="14"/>
      <c r="G106" s="10"/>
      <c r="H106" s="25">
        <v>1</v>
      </c>
      <c r="I106" s="25">
        <v>0</v>
      </c>
      <c r="J106" s="25">
        <v>1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92</v>
      </c>
      <c r="E107" s="14" t="s">
        <v>371</v>
      </c>
      <c r="F107" s="14" t="s">
        <v>195</v>
      </c>
      <c r="G107" s="10">
        <v>5000</v>
      </c>
      <c r="H107" s="25">
        <v>25</v>
      </c>
      <c r="I107" s="25">
        <v>6</v>
      </c>
      <c r="J107" s="25">
        <v>16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309</v>
      </c>
      <c r="E108" s="14" t="s">
        <v>373</v>
      </c>
      <c r="F108" s="14"/>
      <c r="G108" s="10"/>
      <c r="H108" s="25">
        <v>12</v>
      </c>
      <c r="I108" s="25">
        <v>3</v>
      </c>
      <c r="J108" s="25">
        <v>6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93</v>
      </c>
      <c r="E109" s="14" t="s">
        <v>375</v>
      </c>
      <c r="F109" s="14" t="s">
        <v>325</v>
      </c>
      <c r="G109" s="10">
        <v>10000</v>
      </c>
      <c r="H109" s="25">
        <v>138</v>
      </c>
      <c r="I109" s="25">
        <v>12</v>
      </c>
      <c r="J109" s="25">
        <v>108</v>
      </c>
      <c r="K109" s="11">
        <v>80</v>
      </c>
      <c r="L109" s="11">
        <v>80</v>
      </c>
      <c r="M109" s="10">
        <v>0</v>
      </c>
      <c r="N109" s="12">
        <v>57.971014492753625</v>
      </c>
      <c r="O109" s="11">
        <v>55718.750000000015</v>
      </c>
      <c r="P109" s="11">
        <v>55718.750000000015</v>
      </c>
      <c r="Q109" s="12">
        <v>100</v>
      </c>
      <c r="R109" s="11">
        <v>55718.750000000015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49</v>
      </c>
      <c r="E110" s="14" t="s">
        <v>375</v>
      </c>
      <c r="F110" s="14" t="s">
        <v>303</v>
      </c>
      <c r="G110" s="10">
        <v>20000</v>
      </c>
      <c r="H110" s="25">
        <v>33</v>
      </c>
      <c r="I110" s="25">
        <v>1</v>
      </c>
      <c r="J110" s="25">
        <v>29</v>
      </c>
      <c r="K110" s="11">
        <v>17</v>
      </c>
      <c r="L110" s="11">
        <v>17</v>
      </c>
      <c r="M110" s="10">
        <v>0</v>
      </c>
      <c r="N110" s="12">
        <v>51.515151515151516</v>
      </c>
      <c r="O110" s="11">
        <v>12352.379999999997</v>
      </c>
      <c r="P110" s="11">
        <v>12352.379999999997</v>
      </c>
      <c r="Q110" s="12">
        <v>100</v>
      </c>
      <c r="R110" s="11">
        <v>10822.269999999997</v>
      </c>
      <c r="S110" s="12">
        <v>87.612832506771966</v>
      </c>
      <c r="T110" s="5">
        <v>1530.1100000000001</v>
      </c>
      <c r="U110" s="12">
        <v>12.387167493228029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117</v>
      </c>
      <c r="E111" s="14" t="s">
        <v>373</v>
      </c>
      <c r="F111" s="14"/>
      <c r="G111" s="10"/>
      <c r="H111" s="25">
        <v>7</v>
      </c>
      <c r="I111" s="25">
        <v>4</v>
      </c>
      <c r="J111" s="25">
        <v>3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28</v>
      </c>
      <c r="E112" s="14" t="s">
        <v>371</v>
      </c>
      <c r="F112" s="14" t="s">
        <v>196</v>
      </c>
      <c r="G112" s="10">
        <v>5000</v>
      </c>
      <c r="H112" s="25">
        <v>70</v>
      </c>
      <c r="I112" s="25">
        <v>27</v>
      </c>
      <c r="J112" s="25">
        <v>38</v>
      </c>
      <c r="K112" s="11">
        <v>51</v>
      </c>
      <c r="L112" s="11">
        <v>51</v>
      </c>
      <c r="M112" s="10">
        <v>0</v>
      </c>
      <c r="N112" s="12">
        <v>72.857142857142847</v>
      </c>
      <c r="O112" s="11">
        <v>30876.400000000012</v>
      </c>
      <c r="P112" s="11">
        <v>30876.400000000012</v>
      </c>
      <c r="Q112" s="12">
        <v>100</v>
      </c>
      <c r="R112" s="11">
        <v>28928.46000000001</v>
      </c>
      <c r="S112" s="12">
        <v>93.691168659558755</v>
      </c>
      <c r="T112" s="5">
        <v>1947.94</v>
      </c>
      <c r="U112" s="12">
        <v>6.3088313404412411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29</v>
      </c>
      <c r="E113" s="14" t="s">
        <v>391</v>
      </c>
      <c r="F113" s="14" t="s">
        <v>197</v>
      </c>
      <c r="G113" s="10">
        <v>30000</v>
      </c>
      <c r="H113" s="25">
        <v>43</v>
      </c>
      <c r="I113" s="25">
        <v>5</v>
      </c>
      <c r="J113" s="25">
        <v>25</v>
      </c>
      <c r="K113" s="11">
        <v>16</v>
      </c>
      <c r="L113" s="11">
        <v>16</v>
      </c>
      <c r="M113" s="10">
        <v>0</v>
      </c>
      <c r="N113" s="12">
        <v>37.209302325581397</v>
      </c>
      <c r="O113" s="11">
        <v>20171.400000000001</v>
      </c>
      <c r="P113" s="11">
        <v>20171.400000000001</v>
      </c>
      <c r="Q113" s="12">
        <v>100</v>
      </c>
      <c r="R113" s="11">
        <v>20171.400000000001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50</v>
      </c>
      <c r="E114" s="14" t="s">
        <v>392</v>
      </c>
      <c r="F114" s="14" t="s">
        <v>326</v>
      </c>
      <c r="G114" s="10">
        <v>30000</v>
      </c>
      <c r="H114" s="25">
        <v>61</v>
      </c>
      <c r="I114" s="25">
        <v>1</v>
      </c>
      <c r="J114" s="25">
        <v>48</v>
      </c>
      <c r="K114" s="11">
        <v>30</v>
      </c>
      <c r="L114" s="11">
        <v>30</v>
      </c>
      <c r="M114" s="10">
        <v>0</v>
      </c>
      <c r="N114" s="12">
        <v>49.180327868852459</v>
      </c>
      <c r="O114" s="11">
        <v>33205.979999999996</v>
      </c>
      <c r="P114" s="11">
        <v>33205.979999999996</v>
      </c>
      <c r="Q114" s="12">
        <v>100</v>
      </c>
      <c r="R114" s="11">
        <v>33205.979999999996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94</v>
      </c>
      <c r="E115" s="14" t="s">
        <v>393</v>
      </c>
      <c r="F115" s="14" t="s">
        <v>266</v>
      </c>
      <c r="G115" s="10">
        <v>10000</v>
      </c>
      <c r="H115" s="25">
        <v>56</v>
      </c>
      <c r="I115" s="25">
        <v>6</v>
      </c>
      <c r="J115" s="25">
        <v>17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141</v>
      </c>
      <c r="E116" s="14"/>
      <c r="F116" s="14"/>
      <c r="G116" s="10"/>
      <c r="H116" s="25">
        <v>6</v>
      </c>
      <c r="I116" s="25">
        <v>1</v>
      </c>
      <c r="J116" s="25">
        <v>3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118</v>
      </c>
      <c r="E117" s="14" t="s">
        <v>371</v>
      </c>
      <c r="F117" s="14" t="s">
        <v>198</v>
      </c>
      <c r="G117" s="10">
        <v>35000</v>
      </c>
      <c r="H117" s="25">
        <v>36</v>
      </c>
      <c r="I117" s="25">
        <v>0</v>
      </c>
      <c r="J117" s="25">
        <v>30</v>
      </c>
      <c r="K117" s="11">
        <v>32</v>
      </c>
      <c r="L117" s="11">
        <v>32</v>
      </c>
      <c r="M117" s="10">
        <v>0</v>
      </c>
      <c r="N117" s="12">
        <v>88.888888888888886</v>
      </c>
      <c r="O117" s="11">
        <v>11669.849999999999</v>
      </c>
      <c r="P117" s="11">
        <v>11669.849999999999</v>
      </c>
      <c r="Q117" s="12">
        <v>100</v>
      </c>
      <c r="R117" s="11">
        <v>4975.5300000000016</v>
      </c>
      <c r="S117" s="12">
        <v>42.635766526562058</v>
      </c>
      <c r="T117" s="5">
        <v>6694.32</v>
      </c>
      <c r="U117" s="12">
        <v>57.364233473437963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51</v>
      </c>
      <c r="E118" s="14" t="s">
        <v>371</v>
      </c>
      <c r="F118" s="14" t="s">
        <v>199</v>
      </c>
      <c r="G118" s="10">
        <v>5000</v>
      </c>
      <c r="H118" s="25">
        <v>35</v>
      </c>
      <c r="I118" s="25">
        <v>0</v>
      </c>
      <c r="J118" s="25">
        <v>25</v>
      </c>
      <c r="K118" s="11">
        <v>31</v>
      </c>
      <c r="L118" s="11">
        <v>31</v>
      </c>
      <c r="M118" s="10">
        <v>0</v>
      </c>
      <c r="N118" s="12">
        <v>88.571428571428569</v>
      </c>
      <c r="O118" s="11">
        <v>11359.229999999996</v>
      </c>
      <c r="P118" s="11">
        <v>11359.229999999996</v>
      </c>
      <c r="Q118" s="12">
        <v>100</v>
      </c>
      <c r="R118" s="11">
        <v>11359.229999999996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200</v>
      </c>
      <c r="E119" s="14" t="s">
        <v>371</v>
      </c>
      <c r="F119" s="14" t="s">
        <v>268</v>
      </c>
      <c r="G119" s="10">
        <v>5000</v>
      </c>
      <c r="H119" s="25">
        <v>50</v>
      </c>
      <c r="I119" s="25">
        <v>8</v>
      </c>
      <c r="J119" s="25">
        <v>36</v>
      </c>
      <c r="K119" s="11">
        <v>48</v>
      </c>
      <c r="L119" s="11">
        <v>48</v>
      </c>
      <c r="M119" s="10">
        <v>0</v>
      </c>
      <c r="N119" s="12">
        <v>96</v>
      </c>
      <c r="O119" s="11">
        <v>19112.569999999996</v>
      </c>
      <c r="P119" s="11">
        <v>19112.569999999996</v>
      </c>
      <c r="Q119" s="12">
        <v>100</v>
      </c>
      <c r="R119" s="11">
        <v>19112.569999999996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404</v>
      </c>
      <c r="E120" s="14"/>
      <c r="F120" s="14"/>
      <c r="G120" s="10"/>
      <c r="H120" s="25">
        <v>7</v>
      </c>
      <c r="I120" s="25">
        <v>1</v>
      </c>
      <c r="J120" s="25">
        <v>2</v>
      </c>
      <c r="K120" s="11">
        <v>3</v>
      </c>
      <c r="L120" s="11">
        <v>3</v>
      </c>
      <c r="M120" s="10">
        <v>0</v>
      </c>
      <c r="N120" s="12">
        <v>42.857142857142854</v>
      </c>
      <c r="O120" s="11">
        <v>953.68999999999994</v>
      </c>
      <c r="P120" s="11">
        <v>953.68999999999994</v>
      </c>
      <c r="Q120" s="12">
        <v>100</v>
      </c>
      <c r="R120" s="11">
        <v>953.68999999999994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95</v>
      </c>
      <c r="E121" s="14" t="s">
        <v>377</v>
      </c>
      <c r="F121" s="14" t="s">
        <v>394</v>
      </c>
      <c r="G121" s="10">
        <v>1000</v>
      </c>
      <c r="H121" s="25">
        <v>25</v>
      </c>
      <c r="I121" s="25">
        <v>3</v>
      </c>
      <c r="J121" s="25">
        <v>22</v>
      </c>
      <c r="K121" s="11">
        <v>3</v>
      </c>
      <c r="L121" s="11">
        <v>3</v>
      </c>
      <c r="M121" s="10">
        <v>0</v>
      </c>
      <c r="N121" s="12">
        <v>12</v>
      </c>
      <c r="O121" s="11">
        <v>2403.4899999999998</v>
      </c>
      <c r="P121" s="11">
        <v>2403.4899999999998</v>
      </c>
      <c r="Q121" s="12">
        <v>100</v>
      </c>
      <c r="R121" s="11">
        <v>2403.4899999999998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96</v>
      </c>
      <c r="E122" s="14" t="s">
        <v>395</v>
      </c>
      <c r="F122" s="14" t="s">
        <v>347</v>
      </c>
      <c r="G122" s="10">
        <v>20000</v>
      </c>
      <c r="H122" s="25">
        <v>45</v>
      </c>
      <c r="I122" s="25">
        <v>9</v>
      </c>
      <c r="J122" s="25">
        <v>19</v>
      </c>
      <c r="K122" s="11">
        <v>7</v>
      </c>
      <c r="L122" s="11">
        <v>7</v>
      </c>
      <c r="M122" s="10">
        <v>0</v>
      </c>
      <c r="N122" s="12">
        <v>15.555555555555555</v>
      </c>
      <c r="O122" s="11">
        <v>5978.6399999999994</v>
      </c>
      <c r="P122" s="11">
        <v>5978.6399999999994</v>
      </c>
      <c r="Q122" s="12">
        <v>100</v>
      </c>
      <c r="R122" s="11">
        <v>5978.6399999999994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97</v>
      </c>
      <c r="E123" s="14" t="s">
        <v>392</v>
      </c>
      <c r="F123" s="14"/>
      <c r="G123" s="10"/>
      <c r="H123" s="25">
        <v>16</v>
      </c>
      <c r="I123" s="25">
        <v>0</v>
      </c>
      <c r="J123" s="25">
        <v>12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119</v>
      </c>
      <c r="E124" s="14" t="s">
        <v>371</v>
      </c>
      <c r="F124" s="14" t="s">
        <v>304</v>
      </c>
      <c r="G124" s="10">
        <v>10000</v>
      </c>
      <c r="H124" s="25">
        <v>37</v>
      </c>
      <c r="I124" s="25">
        <v>1</v>
      </c>
      <c r="J124" s="25">
        <v>33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98</v>
      </c>
      <c r="E125" s="14" t="s">
        <v>378</v>
      </c>
      <c r="F125" s="14" t="s">
        <v>396</v>
      </c>
      <c r="G125" s="10">
        <v>20000</v>
      </c>
      <c r="H125" s="25">
        <v>64</v>
      </c>
      <c r="I125" s="25">
        <v>7</v>
      </c>
      <c r="J125" s="25">
        <v>48</v>
      </c>
      <c r="K125" s="11">
        <v>23</v>
      </c>
      <c r="L125" s="11">
        <v>23</v>
      </c>
      <c r="M125" s="10">
        <v>0</v>
      </c>
      <c r="N125" s="12">
        <v>35.9375</v>
      </c>
      <c r="O125" s="11">
        <v>14420.079999999996</v>
      </c>
      <c r="P125" s="11">
        <v>14420.079999999996</v>
      </c>
      <c r="Q125" s="12">
        <v>100</v>
      </c>
      <c r="R125" s="11">
        <v>2512.4500000000007</v>
      </c>
      <c r="S125" s="12">
        <v>17.423273657289013</v>
      </c>
      <c r="T125" s="5">
        <v>11907.63</v>
      </c>
      <c r="U125" s="12">
        <v>82.576726342711012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142</v>
      </c>
      <c r="E126" s="14" t="s">
        <v>371</v>
      </c>
      <c r="F126" s="14" t="s">
        <v>269</v>
      </c>
      <c r="G126" s="10">
        <v>5000</v>
      </c>
      <c r="H126" s="25">
        <v>2</v>
      </c>
      <c r="I126" s="25">
        <v>1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120</v>
      </c>
      <c r="E127" s="14" t="s">
        <v>371</v>
      </c>
      <c r="F127" s="14" t="s">
        <v>201</v>
      </c>
      <c r="G127" s="10">
        <v>30000</v>
      </c>
      <c r="H127" s="25">
        <v>33</v>
      </c>
      <c r="I127" s="25">
        <v>6</v>
      </c>
      <c r="J127" s="25">
        <v>17</v>
      </c>
      <c r="K127" s="11">
        <v>25</v>
      </c>
      <c r="L127" s="11">
        <v>25</v>
      </c>
      <c r="M127" s="10">
        <v>0</v>
      </c>
      <c r="N127" s="12">
        <v>75.757575757575751</v>
      </c>
      <c r="O127" s="11">
        <v>21859.929999999997</v>
      </c>
      <c r="P127" s="11">
        <v>21859.929999999997</v>
      </c>
      <c r="Q127" s="12">
        <v>100</v>
      </c>
      <c r="R127" s="11">
        <v>21859.929999999997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52</v>
      </c>
      <c r="E128" s="14" t="s">
        <v>377</v>
      </c>
      <c r="F128" s="14" t="s">
        <v>202</v>
      </c>
      <c r="G128" s="10">
        <v>50000</v>
      </c>
      <c r="H128" s="25">
        <v>33</v>
      </c>
      <c r="I128" s="25">
        <v>22</v>
      </c>
      <c r="J128" s="25">
        <v>8</v>
      </c>
      <c r="K128" s="11">
        <v>4</v>
      </c>
      <c r="L128" s="11">
        <v>4</v>
      </c>
      <c r="M128" s="10">
        <v>0</v>
      </c>
      <c r="N128" s="12">
        <v>12.121212121212121</v>
      </c>
      <c r="O128" s="11">
        <v>2426.4499999999998</v>
      </c>
      <c r="P128" s="11">
        <v>2426.4499999999998</v>
      </c>
      <c r="Q128" s="12">
        <v>100</v>
      </c>
      <c r="R128" s="11">
        <v>2426.4499999999998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53</v>
      </c>
      <c r="E129" s="14" t="s">
        <v>377</v>
      </c>
      <c r="F129" s="14" t="s">
        <v>203</v>
      </c>
      <c r="G129" s="10">
        <v>50000</v>
      </c>
      <c r="H129" s="25">
        <v>47</v>
      </c>
      <c r="I129" s="25">
        <v>14</v>
      </c>
      <c r="J129" s="25">
        <v>23</v>
      </c>
      <c r="K129" s="11">
        <v>27</v>
      </c>
      <c r="L129" s="11">
        <v>27</v>
      </c>
      <c r="M129" s="10">
        <v>0</v>
      </c>
      <c r="N129" s="12">
        <v>57.446808510638306</v>
      </c>
      <c r="O129" s="11">
        <v>15953.790000000003</v>
      </c>
      <c r="P129" s="11">
        <v>15953.790000000003</v>
      </c>
      <c r="Q129" s="12">
        <v>100</v>
      </c>
      <c r="R129" s="11">
        <v>15953.790000000003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99</v>
      </c>
      <c r="E130" s="14" t="s">
        <v>397</v>
      </c>
      <c r="F130" s="14" t="s">
        <v>204</v>
      </c>
      <c r="G130" s="10">
        <v>50000</v>
      </c>
      <c r="H130" s="25">
        <v>47</v>
      </c>
      <c r="I130" s="25">
        <v>3</v>
      </c>
      <c r="J130" s="25">
        <v>34</v>
      </c>
      <c r="K130" s="11">
        <v>10</v>
      </c>
      <c r="L130" s="11">
        <v>10</v>
      </c>
      <c r="M130" s="10">
        <v>0</v>
      </c>
      <c r="N130" s="12">
        <v>21.276595744680851</v>
      </c>
      <c r="O130" s="11">
        <v>2472.7799999999997</v>
      </c>
      <c r="P130" s="11">
        <v>2472.7799999999997</v>
      </c>
      <c r="Q130" s="12">
        <v>100</v>
      </c>
      <c r="R130" s="11">
        <v>2472.7799999999997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143</v>
      </c>
      <c r="E131" s="14" t="s">
        <v>371</v>
      </c>
      <c r="F131" s="14" t="s">
        <v>270</v>
      </c>
      <c r="G131" s="10">
        <v>30000</v>
      </c>
      <c r="H131" s="25">
        <v>21</v>
      </c>
      <c r="I131" s="25">
        <v>1</v>
      </c>
      <c r="J131" s="25">
        <v>13</v>
      </c>
      <c r="K131" s="11">
        <v>16</v>
      </c>
      <c r="L131" s="11">
        <v>16</v>
      </c>
      <c r="M131" s="10">
        <v>0</v>
      </c>
      <c r="N131" s="12">
        <v>76.19047619047619</v>
      </c>
      <c r="O131" s="11">
        <v>6585.4300000000012</v>
      </c>
      <c r="P131" s="11">
        <v>6585.4300000000012</v>
      </c>
      <c r="Q131" s="12">
        <v>100</v>
      </c>
      <c r="R131" s="11">
        <v>6585.4300000000012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348</v>
      </c>
      <c r="E132" s="14" t="s">
        <v>371</v>
      </c>
      <c r="F132" s="14" t="s">
        <v>359</v>
      </c>
      <c r="G132" s="10">
        <v>5000</v>
      </c>
      <c r="H132" s="25">
        <v>1</v>
      </c>
      <c r="I132" s="25">
        <v>0</v>
      </c>
      <c r="J132" s="25">
        <v>1</v>
      </c>
      <c r="K132" s="11">
        <v>1</v>
      </c>
      <c r="L132" s="11">
        <v>1</v>
      </c>
      <c r="M132" s="10">
        <v>0</v>
      </c>
      <c r="N132" s="12">
        <v>100</v>
      </c>
      <c r="O132" s="11">
        <v>791.75</v>
      </c>
      <c r="P132" s="11">
        <v>791.75</v>
      </c>
      <c r="Q132" s="12">
        <v>100</v>
      </c>
      <c r="R132" s="11">
        <v>0</v>
      </c>
      <c r="S132" s="12">
        <v>0</v>
      </c>
      <c r="T132" s="5">
        <v>791.75</v>
      </c>
      <c r="U132" s="12">
        <v>100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121</v>
      </c>
      <c r="E133" s="14" t="s">
        <v>373</v>
      </c>
      <c r="F133" s="14" t="s">
        <v>205</v>
      </c>
      <c r="G133" s="10">
        <v>30000</v>
      </c>
      <c r="H133" s="25">
        <v>23</v>
      </c>
      <c r="I133" s="25">
        <v>8</v>
      </c>
      <c r="J133" s="25">
        <v>13</v>
      </c>
      <c r="K133" s="11">
        <v>14</v>
      </c>
      <c r="L133" s="11">
        <v>14</v>
      </c>
      <c r="M133" s="10">
        <v>0</v>
      </c>
      <c r="N133" s="12">
        <v>60.869565217391312</v>
      </c>
      <c r="O133" s="11">
        <v>11151.25</v>
      </c>
      <c r="P133" s="11">
        <v>11151.25</v>
      </c>
      <c r="Q133" s="12">
        <v>100</v>
      </c>
      <c r="R133" s="11">
        <v>8865.369999999999</v>
      </c>
      <c r="S133" s="12">
        <v>79.501132160071734</v>
      </c>
      <c r="T133" s="5">
        <v>2285.88</v>
      </c>
      <c r="U133" s="12">
        <v>20.498867839928263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100</v>
      </c>
      <c r="E134" s="14" t="s">
        <v>371</v>
      </c>
      <c r="F134" s="14" t="s">
        <v>271</v>
      </c>
      <c r="G134" s="10">
        <v>10000</v>
      </c>
      <c r="H134" s="25">
        <v>14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54</v>
      </c>
      <c r="E135" s="14" t="s">
        <v>371</v>
      </c>
      <c r="F135" s="14" t="s">
        <v>272</v>
      </c>
      <c r="G135" s="10">
        <v>10000</v>
      </c>
      <c r="H135" s="25">
        <v>19</v>
      </c>
      <c r="I135" s="25">
        <v>0</v>
      </c>
      <c r="J135" s="25">
        <v>19</v>
      </c>
      <c r="K135" s="11">
        <v>7</v>
      </c>
      <c r="L135" s="11">
        <v>7</v>
      </c>
      <c r="M135" s="10">
        <v>0</v>
      </c>
      <c r="N135" s="12">
        <v>36.84210526315789</v>
      </c>
      <c r="O135" s="11">
        <v>2301.61</v>
      </c>
      <c r="P135" s="11">
        <v>2301.61</v>
      </c>
      <c r="Q135" s="12">
        <v>100</v>
      </c>
      <c r="R135" s="11">
        <v>2301.61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365</v>
      </c>
      <c r="E136" s="14" t="s">
        <v>371</v>
      </c>
      <c r="F136" s="14"/>
      <c r="G136" s="10"/>
      <c r="H136" s="25">
        <v>4</v>
      </c>
      <c r="I136" s="25">
        <v>1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168</v>
      </c>
      <c r="E137" s="14" t="s">
        <v>371</v>
      </c>
      <c r="F137" s="14" t="s">
        <v>273</v>
      </c>
      <c r="G137" s="10">
        <v>10000</v>
      </c>
      <c r="H137" s="25">
        <v>8</v>
      </c>
      <c r="I137" s="25">
        <v>0</v>
      </c>
      <c r="J137" s="25">
        <v>7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122</v>
      </c>
      <c r="E138" s="14" t="s">
        <v>398</v>
      </c>
      <c r="F138" s="14" t="s">
        <v>274</v>
      </c>
      <c r="G138" s="10">
        <v>40000</v>
      </c>
      <c r="H138" s="25">
        <v>80</v>
      </c>
      <c r="I138" s="25">
        <v>1</v>
      </c>
      <c r="J138" s="25">
        <v>28</v>
      </c>
      <c r="K138" s="11">
        <v>55</v>
      </c>
      <c r="L138" s="11">
        <v>55</v>
      </c>
      <c r="M138" s="10">
        <v>0</v>
      </c>
      <c r="N138" s="12">
        <v>68.75</v>
      </c>
      <c r="O138" s="11">
        <v>20561.54</v>
      </c>
      <c r="P138" s="11">
        <v>20561.54</v>
      </c>
      <c r="Q138" s="12">
        <v>100</v>
      </c>
      <c r="R138" s="11">
        <v>20378.84</v>
      </c>
      <c r="S138" s="12">
        <v>99.111447877931312</v>
      </c>
      <c r="T138" s="5">
        <v>182.7</v>
      </c>
      <c r="U138" s="12">
        <v>0.88855212206867762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360</v>
      </c>
      <c r="E139" s="14" t="s">
        <v>371</v>
      </c>
      <c r="F139" s="14" t="s">
        <v>366</v>
      </c>
      <c r="G139" s="10">
        <v>30000</v>
      </c>
      <c r="H139" s="25">
        <v>2</v>
      </c>
      <c r="I139" s="25">
        <v>0</v>
      </c>
      <c r="J139" s="25">
        <v>0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55</v>
      </c>
      <c r="E140" s="14" t="s">
        <v>371</v>
      </c>
      <c r="F140" s="14" t="s">
        <v>206</v>
      </c>
      <c r="G140" s="10">
        <v>5000</v>
      </c>
      <c r="H140" s="25">
        <v>43</v>
      </c>
      <c r="I140" s="25">
        <v>4</v>
      </c>
      <c r="J140" s="25">
        <v>38</v>
      </c>
      <c r="K140" s="11">
        <v>42</v>
      </c>
      <c r="L140" s="11">
        <v>42</v>
      </c>
      <c r="M140" s="10">
        <v>0</v>
      </c>
      <c r="N140" s="12">
        <v>97.674418604651152</v>
      </c>
      <c r="O140" s="11">
        <v>36370.239999999998</v>
      </c>
      <c r="P140" s="11">
        <v>36370.239999999998</v>
      </c>
      <c r="Q140" s="12">
        <v>100</v>
      </c>
      <c r="R140" s="11">
        <v>29406.430000000037</v>
      </c>
      <c r="S140" s="12">
        <v>80.852999595273602</v>
      </c>
      <c r="T140" s="5">
        <v>6963.81</v>
      </c>
      <c r="U140" s="12">
        <v>19.147000404726505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296</v>
      </c>
      <c r="E141" s="14" t="s">
        <v>371</v>
      </c>
      <c r="F141" s="14" t="s">
        <v>311</v>
      </c>
      <c r="G141" s="10">
        <v>20000</v>
      </c>
      <c r="H141" s="25">
        <v>4</v>
      </c>
      <c r="I141" s="25">
        <v>0</v>
      </c>
      <c r="J141" s="25">
        <v>2</v>
      </c>
      <c r="K141" s="11">
        <v>2</v>
      </c>
      <c r="L141" s="11">
        <v>2</v>
      </c>
      <c r="M141" s="10">
        <v>0</v>
      </c>
      <c r="N141" s="12">
        <v>50</v>
      </c>
      <c r="O141" s="11">
        <v>182.7</v>
      </c>
      <c r="P141" s="11">
        <v>182.7</v>
      </c>
      <c r="Q141" s="12">
        <v>100</v>
      </c>
      <c r="R141" s="11">
        <v>182.7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123</v>
      </c>
      <c r="E142" s="14" t="s">
        <v>371</v>
      </c>
      <c r="F142" s="14"/>
      <c r="G142" s="10"/>
      <c r="H142" s="25">
        <v>8</v>
      </c>
      <c r="I142" s="25">
        <v>7</v>
      </c>
      <c r="J142" s="25">
        <v>1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56</v>
      </c>
      <c r="E143" s="14" t="s">
        <v>371</v>
      </c>
      <c r="F143" s="14" t="s">
        <v>275</v>
      </c>
      <c r="G143" s="10">
        <v>40000</v>
      </c>
      <c r="H143" s="25">
        <v>30</v>
      </c>
      <c r="I143" s="25">
        <v>2</v>
      </c>
      <c r="J143" s="25">
        <v>25</v>
      </c>
      <c r="K143" s="11">
        <v>22</v>
      </c>
      <c r="L143" s="11">
        <v>22</v>
      </c>
      <c r="M143" s="10">
        <v>0</v>
      </c>
      <c r="N143" s="12">
        <v>73.333333333333329</v>
      </c>
      <c r="O143" s="11">
        <v>7601.4900000000034</v>
      </c>
      <c r="P143" s="11">
        <v>7601.4900000000034</v>
      </c>
      <c r="Q143" s="12">
        <v>100</v>
      </c>
      <c r="R143" s="11">
        <v>7601.4900000000034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57</v>
      </c>
      <c r="E144" s="14" t="s">
        <v>379</v>
      </c>
      <c r="F144" s="14" t="s">
        <v>207</v>
      </c>
      <c r="G144" s="10">
        <v>50000</v>
      </c>
      <c r="H144" s="25">
        <v>36</v>
      </c>
      <c r="I144" s="25">
        <v>5</v>
      </c>
      <c r="J144" s="25">
        <v>31</v>
      </c>
      <c r="K144" s="11">
        <v>30</v>
      </c>
      <c r="L144" s="11">
        <v>30</v>
      </c>
      <c r="M144" s="10">
        <v>0</v>
      </c>
      <c r="N144" s="12">
        <v>83.333333333333343</v>
      </c>
      <c r="O144" s="11">
        <v>18766.419999999995</v>
      </c>
      <c r="P144" s="11">
        <v>18766.419999999995</v>
      </c>
      <c r="Q144" s="12">
        <v>100</v>
      </c>
      <c r="R144" s="11">
        <v>12778.019999999995</v>
      </c>
      <c r="S144" s="12">
        <v>68.089811482424452</v>
      </c>
      <c r="T144" s="5">
        <v>5988.4</v>
      </c>
      <c r="U144" s="12">
        <v>31.910188517575548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101</v>
      </c>
      <c r="E145" s="14" t="s">
        <v>375</v>
      </c>
      <c r="F145" s="14" t="s">
        <v>276</v>
      </c>
      <c r="G145" s="10">
        <v>15000</v>
      </c>
      <c r="H145" s="25">
        <v>5</v>
      </c>
      <c r="I145" s="25">
        <v>2</v>
      </c>
      <c r="J145" s="25">
        <v>0</v>
      </c>
      <c r="K145" s="11">
        <v>4</v>
      </c>
      <c r="L145" s="11">
        <v>4</v>
      </c>
      <c r="M145" s="10">
        <v>0</v>
      </c>
      <c r="N145" s="12">
        <v>80</v>
      </c>
      <c r="O145" s="11">
        <v>2204.1000000000004</v>
      </c>
      <c r="P145" s="11">
        <v>2204.1000000000004</v>
      </c>
      <c r="Q145" s="12">
        <v>100</v>
      </c>
      <c r="R145" s="11">
        <v>2204.1000000000004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169</v>
      </c>
      <c r="E146" s="14" t="s">
        <v>373</v>
      </c>
      <c r="F146" s="14" t="s">
        <v>277</v>
      </c>
      <c r="G146" s="10">
        <v>20000</v>
      </c>
      <c r="H146" s="25">
        <v>5</v>
      </c>
      <c r="I146" s="25">
        <v>0</v>
      </c>
      <c r="J146" s="25">
        <v>2</v>
      </c>
      <c r="K146" s="11">
        <v>3</v>
      </c>
      <c r="L146" s="11">
        <v>3</v>
      </c>
      <c r="M146" s="10">
        <v>0</v>
      </c>
      <c r="N146" s="12">
        <v>60</v>
      </c>
      <c r="O146" s="11">
        <v>1082.1299999999999</v>
      </c>
      <c r="P146" s="11">
        <v>1082.1299999999999</v>
      </c>
      <c r="Q146" s="12">
        <v>100</v>
      </c>
      <c r="R146" s="11">
        <v>1082.1299999999999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58</v>
      </c>
      <c r="E147" s="14" t="s">
        <v>373</v>
      </c>
      <c r="F147" s="14" t="s">
        <v>208</v>
      </c>
      <c r="G147" s="10">
        <v>50000</v>
      </c>
      <c r="H147" s="25">
        <v>37</v>
      </c>
      <c r="I147" s="25">
        <v>15</v>
      </c>
      <c r="J147" s="25">
        <v>8</v>
      </c>
      <c r="K147" s="11">
        <v>25</v>
      </c>
      <c r="L147" s="11">
        <v>25</v>
      </c>
      <c r="M147" s="10">
        <v>0</v>
      </c>
      <c r="N147" s="12">
        <v>67.567567567567565</v>
      </c>
      <c r="O147" s="11">
        <v>7172.92</v>
      </c>
      <c r="P147" s="11">
        <v>7172.92</v>
      </c>
      <c r="Q147" s="12">
        <v>100</v>
      </c>
      <c r="R147" s="11">
        <v>7172.92</v>
      </c>
      <c r="S147" s="12">
        <v>100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102</v>
      </c>
      <c r="E148" s="14" t="s">
        <v>386</v>
      </c>
      <c r="F148" s="14" t="s">
        <v>305</v>
      </c>
      <c r="G148" s="10">
        <v>20000</v>
      </c>
      <c r="H148" s="25">
        <v>36</v>
      </c>
      <c r="I148" s="25">
        <v>7</v>
      </c>
      <c r="J148" s="25">
        <v>5</v>
      </c>
      <c r="K148" s="11">
        <v>35</v>
      </c>
      <c r="L148" s="11">
        <v>35</v>
      </c>
      <c r="M148" s="10">
        <v>0</v>
      </c>
      <c r="N148" s="12">
        <v>97.222222222222214</v>
      </c>
      <c r="O148" s="11">
        <v>8908.8700000000026</v>
      </c>
      <c r="P148" s="11">
        <v>8908.8700000000026</v>
      </c>
      <c r="Q148" s="12">
        <v>100</v>
      </c>
      <c r="R148" s="11">
        <v>8908.8700000000026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30</v>
      </c>
      <c r="E149" s="14" t="s">
        <v>377</v>
      </c>
      <c r="F149" s="14" t="s">
        <v>278</v>
      </c>
      <c r="G149" s="10">
        <v>10000</v>
      </c>
      <c r="H149" s="25">
        <v>35</v>
      </c>
      <c r="I149" s="25">
        <v>7</v>
      </c>
      <c r="J149" s="25">
        <v>25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59</v>
      </c>
      <c r="E150" s="14" t="s">
        <v>387</v>
      </c>
      <c r="F150" s="14"/>
      <c r="G150" s="10"/>
      <c r="H150" s="25">
        <v>1</v>
      </c>
      <c r="I150" s="25">
        <v>0</v>
      </c>
      <c r="J150" s="25">
        <v>1</v>
      </c>
      <c r="K150" s="11">
        <v>0</v>
      </c>
      <c r="L150" s="11">
        <v>0</v>
      </c>
      <c r="M150" s="10">
        <v>0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60</v>
      </c>
      <c r="E151" s="14" t="s">
        <v>371</v>
      </c>
      <c r="F151" s="14" t="s">
        <v>209</v>
      </c>
      <c r="G151" s="10">
        <v>40000</v>
      </c>
      <c r="H151" s="25">
        <v>71</v>
      </c>
      <c r="I151" s="25">
        <v>5</v>
      </c>
      <c r="J151" s="25">
        <v>59</v>
      </c>
      <c r="K151" s="11">
        <v>62</v>
      </c>
      <c r="L151" s="11">
        <v>62</v>
      </c>
      <c r="M151" s="10">
        <v>0</v>
      </c>
      <c r="N151" s="12">
        <v>87.323943661971825</v>
      </c>
      <c r="O151" s="11">
        <v>20323.21000000001</v>
      </c>
      <c r="P151" s="11">
        <v>20323.21000000001</v>
      </c>
      <c r="Q151" s="12">
        <v>100</v>
      </c>
      <c r="R151" s="11">
        <v>20323.21000000001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124</v>
      </c>
      <c r="E152" s="14" t="s">
        <v>371</v>
      </c>
      <c r="F152" s="14" t="s">
        <v>210</v>
      </c>
      <c r="G152" s="10">
        <v>70000</v>
      </c>
      <c r="H152" s="25">
        <v>83</v>
      </c>
      <c r="I152" s="25">
        <v>6</v>
      </c>
      <c r="J152" s="25">
        <v>75</v>
      </c>
      <c r="K152" s="11">
        <v>71</v>
      </c>
      <c r="L152" s="11">
        <v>71</v>
      </c>
      <c r="M152" s="10">
        <v>0</v>
      </c>
      <c r="N152" s="12">
        <v>85.542168674698786</v>
      </c>
      <c r="O152" s="11">
        <v>36630.980000000025</v>
      </c>
      <c r="P152" s="11">
        <v>36630.980000000025</v>
      </c>
      <c r="Q152" s="12">
        <v>100</v>
      </c>
      <c r="R152" s="11">
        <v>36630.980000000025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31</v>
      </c>
      <c r="E153" s="14" t="s">
        <v>399</v>
      </c>
      <c r="F153" s="14" t="s">
        <v>211</v>
      </c>
      <c r="G153" s="10">
        <v>40000</v>
      </c>
      <c r="H153" s="25">
        <v>42</v>
      </c>
      <c r="I153" s="25">
        <v>9</v>
      </c>
      <c r="J153" s="25">
        <v>31</v>
      </c>
      <c r="K153" s="11">
        <v>16</v>
      </c>
      <c r="L153" s="11">
        <v>16</v>
      </c>
      <c r="M153" s="10">
        <v>0</v>
      </c>
      <c r="N153" s="12">
        <v>38.095238095238095</v>
      </c>
      <c r="O153" s="11">
        <v>12108.320000000002</v>
      </c>
      <c r="P153" s="11">
        <v>12108.320000000002</v>
      </c>
      <c r="Q153" s="12">
        <v>100</v>
      </c>
      <c r="R153" s="11">
        <v>11806.860000000002</v>
      </c>
      <c r="S153" s="12">
        <v>97.510306962485302</v>
      </c>
      <c r="T153" s="5">
        <v>301.45999999999998</v>
      </c>
      <c r="U153" s="12">
        <v>2.4896930375147002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318</v>
      </c>
      <c r="E154" s="14" t="s">
        <v>371</v>
      </c>
      <c r="F154" s="14" t="s">
        <v>349</v>
      </c>
      <c r="G154" s="10">
        <v>5000</v>
      </c>
      <c r="H154" s="25">
        <v>28</v>
      </c>
      <c r="I154" s="25">
        <v>2</v>
      </c>
      <c r="J154" s="25">
        <v>25</v>
      </c>
      <c r="K154" s="11">
        <v>18</v>
      </c>
      <c r="L154" s="11">
        <v>18</v>
      </c>
      <c r="M154" s="10">
        <v>0</v>
      </c>
      <c r="N154" s="12">
        <v>64.285714285714292</v>
      </c>
      <c r="O154" s="11">
        <v>4920.7200000000012</v>
      </c>
      <c r="P154" s="11">
        <v>4920.7200000000012</v>
      </c>
      <c r="Q154" s="12">
        <v>100</v>
      </c>
      <c r="R154" s="11">
        <v>4920.7200000000012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61</v>
      </c>
      <c r="E155" s="14" t="s">
        <v>400</v>
      </c>
      <c r="F155" s="14" t="s">
        <v>212</v>
      </c>
      <c r="G155" s="10">
        <v>5000</v>
      </c>
      <c r="H155" s="25">
        <v>26</v>
      </c>
      <c r="I155" s="25">
        <v>3</v>
      </c>
      <c r="J155" s="25">
        <v>16</v>
      </c>
      <c r="K155" s="11">
        <v>23</v>
      </c>
      <c r="L155" s="11">
        <v>23</v>
      </c>
      <c r="M155" s="10">
        <v>0</v>
      </c>
      <c r="N155" s="12">
        <v>88.461538461538453</v>
      </c>
      <c r="O155" s="11">
        <v>25432.639999999992</v>
      </c>
      <c r="P155" s="11">
        <v>25432.639999999992</v>
      </c>
      <c r="Q155" s="12">
        <v>100</v>
      </c>
      <c r="R155" s="11">
        <v>21202.959999999992</v>
      </c>
      <c r="S155" s="12">
        <v>83.369087912226163</v>
      </c>
      <c r="T155" s="5">
        <v>4229.68</v>
      </c>
      <c r="U155" s="12">
        <v>16.630912087773826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170</v>
      </c>
      <c r="E156" s="14" t="s">
        <v>371</v>
      </c>
      <c r="F156" s="14" t="s">
        <v>279</v>
      </c>
      <c r="G156" s="10">
        <v>20000</v>
      </c>
      <c r="H156" s="25">
        <v>3</v>
      </c>
      <c r="I156" s="25">
        <v>0</v>
      </c>
      <c r="J156" s="25">
        <v>2</v>
      </c>
      <c r="K156" s="11">
        <v>0</v>
      </c>
      <c r="L156" s="11">
        <v>0</v>
      </c>
      <c r="M156" s="10">
        <v>0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319</v>
      </c>
      <c r="E157" s="14" t="s">
        <v>371</v>
      </c>
      <c r="F157" s="14" t="s">
        <v>327</v>
      </c>
      <c r="G157" s="10">
        <v>5000</v>
      </c>
      <c r="H157" s="25">
        <v>19</v>
      </c>
      <c r="I157" s="25">
        <v>1</v>
      </c>
      <c r="J157" s="25">
        <v>17</v>
      </c>
      <c r="K157" s="11">
        <v>0</v>
      </c>
      <c r="L157" s="11">
        <v>0</v>
      </c>
      <c r="M157" s="10">
        <v>0</v>
      </c>
      <c r="N157" s="12">
        <v>0</v>
      </c>
      <c r="O157" s="11">
        <v>0</v>
      </c>
      <c r="P157" s="11">
        <v>0</v>
      </c>
      <c r="Q157" s="12">
        <v>0</v>
      </c>
      <c r="R157" s="11">
        <v>0</v>
      </c>
      <c r="S157" s="12">
        <v>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153</v>
      </c>
      <c r="E158" s="14" t="s">
        <v>371</v>
      </c>
      <c r="F158" s="14" t="s">
        <v>213</v>
      </c>
      <c r="G158" s="10">
        <v>20000</v>
      </c>
      <c r="H158" s="25">
        <v>20</v>
      </c>
      <c r="I158" s="25">
        <v>0</v>
      </c>
      <c r="J158" s="25">
        <v>19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144</v>
      </c>
      <c r="E159" s="14" t="s">
        <v>378</v>
      </c>
      <c r="F159" s="14"/>
      <c r="G159" s="10"/>
      <c r="H159" s="25">
        <v>35</v>
      </c>
      <c r="I159" s="25">
        <v>9</v>
      </c>
      <c r="J159" s="25">
        <v>20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62</v>
      </c>
      <c r="E160" s="14" t="s">
        <v>371</v>
      </c>
      <c r="F160" s="14" t="s">
        <v>328</v>
      </c>
      <c r="G160" s="10">
        <v>5000</v>
      </c>
      <c r="H160" s="25">
        <v>41</v>
      </c>
      <c r="I160" s="25">
        <v>2</v>
      </c>
      <c r="J160" s="25">
        <v>37</v>
      </c>
      <c r="K160" s="11">
        <v>24</v>
      </c>
      <c r="L160" s="11">
        <v>24</v>
      </c>
      <c r="M160" s="10">
        <v>0</v>
      </c>
      <c r="N160" s="12">
        <v>58.536585365853654</v>
      </c>
      <c r="O160" s="11">
        <v>7050.6999999999989</v>
      </c>
      <c r="P160" s="11">
        <v>7050.6999999999989</v>
      </c>
      <c r="Q160" s="12">
        <v>100</v>
      </c>
      <c r="R160" s="11">
        <v>6490.42</v>
      </c>
      <c r="S160" s="12">
        <v>92.053554966173593</v>
      </c>
      <c r="T160" s="5">
        <v>560.28</v>
      </c>
      <c r="U160" s="12">
        <v>7.9464450338264294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63</v>
      </c>
      <c r="E161" s="14" t="s">
        <v>371</v>
      </c>
      <c r="F161" s="14" t="s">
        <v>214</v>
      </c>
      <c r="G161" s="10">
        <v>20000</v>
      </c>
      <c r="H161" s="25">
        <v>66</v>
      </c>
      <c r="I161" s="25">
        <v>4</v>
      </c>
      <c r="J161" s="25">
        <v>57</v>
      </c>
      <c r="K161" s="11">
        <v>49</v>
      </c>
      <c r="L161" s="11">
        <v>49</v>
      </c>
      <c r="M161" s="10">
        <v>0</v>
      </c>
      <c r="N161" s="12">
        <v>74.242424242424249</v>
      </c>
      <c r="O161" s="11">
        <v>27512.059999999998</v>
      </c>
      <c r="P161" s="11">
        <v>27512.059999999998</v>
      </c>
      <c r="Q161" s="12">
        <v>100</v>
      </c>
      <c r="R161" s="11">
        <v>27512.059999999998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145</v>
      </c>
      <c r="E162" s="14" t="s">
        <v>371</v>
      </c>
      <c r="F162" s="14" t="s">
        <v>280</v>
      </c>
      <c r="G162" s="10">
        <v>10000</v>
      </c>
      <c r="H162" s="25">
        <v>46</v>
      </c>
      <c r="I162" s="25">
        <v>6</v>
      </c>
      <c r="J162" s="25">
        <v>30</v>
      </c>
      <c r="K162" s="11">
        <v>38</v>
      </c>
      <c r="L162" s="11">
        <v>38</v>
      </c>
      <c r="M162" s="10">
        <v>0</v>
      </c>
      <c r="N162" s="12">
        <v>82.608695652173907</v>
      </c>
      <c r="O162" s="11">
        <v>12812.789999999995</v>
      </c>
      <c r="P162" s="11">
        <v>12812.789999999995</v>
      </c>
      <c r="Q162" s="12">
        <v>100</v>
      </c>
      <c r="R162" s="11">
        <v>12812.789999999995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103</v>
      </c>
      <c r="E163" s="14" t="s">
        <v>387</v>
      </c>
      <c r="F163" s="14" t="s">
        <v>350</v>
      </c>
      <c r="G163" s="10">
        <v>10000</v>
      </c>
      <c r="H163" s="25">
        <v>56</v>
      </c>
      <c r="I163" s="25">
        <v>3</v>
      </c>
      <c r="J163" s="25">
        <v>45</v>
      </c>
      <c r="K163" s="11">
        <v>2</v>
      </c>
      <c r="L163" s="11">
        <v>2</v>
      </c>
      <c r="M163" s="10">
        <v>0</v>
      </c>
      <c r="N163" s="12">
        <v>3.5714285714285712</v>
      </c>
      <c r="O163" s="11">
        <v>2418.5500000000002</v>
      </c>
      <c r="P163" s="11">
        <v>2418.5500000000002</v>
      </c>
      <c r="Q163" s="12">
        <v>100</v>
      </c>
      <c r="R163" s="11">
        <v>2418.5500000000002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334</v>
      </c>
      <c r="E164" s="14" t="s">
        <v>371</v>
      </c>
      <c r="F164" s="14" t="s">
        <v>367</v>
      </c>
      <c r="G164" s="10">
        <v>30000</v>
      </c>
      <c r="H164" s="25">
        <v>13</v>
      </c>
      <c r="I164" s="25">
        <v>2</v>
      </c>
      <c r="J164" s="25">
        <v>11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146</v>
      </c>
      <c r="E165" s="14" t="s">
        <v>371</v>
      </c>
      <c r="F165" s="14" t="s">
        <v>281</v>
      </c>
      <c r="G165" s="10">
        <v>10000</v>
      </c>
      <c r="H165" s="25">
        <v>68</v>
      </c>
      <c r="I165" s="25">
        <v>12</v>
      </c>
      <c r="J165" s="25">
        <v>43</v>
      </c>
      <c r="K165" s="11">
        <v>27</v>
      </c>
      <c r="L165" s="11">
        <v>27</v>
      </c>
      <c r="M165" s="10">
        <v>0</v>
      </c>
      <c r="N165" s="12">
        <v>39.705882352941174</v>
      </c>
      <c r="O165" s="11">
        <v>12633.050000000003</v>
      </c>
      <c r="P165" s="11">
        <v>12633.050000000003</v>
      </c>
      <c r="Q165" s="12">
        <v>100</v>
      </c>
      <c r="R165" s="11">
        <v>12633.050000000003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104</v>
      </c>
      <c r="E166" s="14" t="s">
        <v>373</v>
      </c>
      <c r="F166" s="14" t="s">
        <v>215</v>
      </c>
      <c r="G166" s="10">
        <v>50000</v>
      </c>
      <c r="H166" s="25">
        <v>20</v>
      </c>
      <c r="I166" s="25">
        <v>5</v>
      </c>
      <c r="J166" s="25">
        <v>14</v>
      </c>
      <c r="K166" s="11">
        <v>9</v>
      </c>
      <c r="L166" s="11">
        <v>9</v>
      </c>
      <c r="M166" s="10">
        <v>0</v>
      </c>
      <c r="N166" s="12">
        <v>45</v>
      </c>
      <c r="O166" s="11">
        <v>3726.13</v>
      </c>
      <c r="P166" s="11">
        <v>3726.13</v>
      </c>
      <c r="Q166" s="12">
        <v>100</v>
      </c>
      <c r="R166" s="11">
        <v>3726.13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171</v>
      </c>
      <c r="E167" s="14" t="s">
        <v>401</v>
      </c>
      <c r="F167" s="14" t="s">
        <v>282</v>
      </c>
      <c r="G167" s="10">
        <v>10000</v>
      </c>
      <c r="H167" s="25">
        <v>3</v>
      </c>
      <c r="I167" s="25">
        <v>0</v>
      </c>
      <c r="J167" s="25">
        <v>3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283</v>
      </c>
      <c r="E168" s="14" t="s">
        <v>371</v>
      </c>
      <c r="F168" s="14" t="s">
        <v>284</v>
      </c>
      <c r="G168" s="10">
        <v>5000</v>
      </c>
      <c r="H168" s="25">
        <v>14</v>
      </c>
      <c r="I168" s="25">
        <v>0</v>
      </c>
      <c r="J168" s="25">
        <v>9</v>
      </c>
      <c r="K168" s="11">
        <v>0</v>
      </c>
      <c r="L168" s="11">
        <v>0</v>
      </c>
      <c r="M168" s="10">
        <v>0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64</v>
      </c>
      <c r="E169" s="14" t="s">
        <v>375</v>
      </c>
      <c r="F169" s="14" t="s">
        <v>216</v>
      </c>
      <c r="G169" s="10">
        <v>40000</v>
      </c>
      <c r="H169" s="25">
        <v>60</v>
      </c>
      <c r="I169" s="25">
        <v>7</v>
      </c>
      <c r="J169" s="25">
        <v>46</v>
      </c>
      <c r="K169" s="11">
        <v>50</v>
      </c>
      <c r="L169" s="11">
        <v>50</v>
      </c>
      <c r="M169" s="10">
        <v>0</v>
      </c>
      <c r="N169" s="12">
        <v>83.333333333333343</v>
      </c>
      <c r="O169" s="11">
        <v>21403.079999999984</v>
      </c>
      <c r="P169" s="11">
        <v>21403.079999999984</v>
      </c>
      <c r="Q169" s="12">
        <v>100</v>
      </c>
      <c r="R169" s="11">
        <v>18589.659999999989</v>
      </c>
      <c r="S169" s="12">
        <v>86.855069457293084</v>
      </c>
      <c r="T169" s="5">
        <v>2813.42</v>
      </c>
      <c r="U169" s="12">
        <v>13.144930542706948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105</v>
      </c>
      <c r="E170" s="14" t="s">
        <v>375</v>
      </c>
      <c r="F170" s="14" t="s">
        <v>217</v>
      </c>
      <c r="G170" s="10">
        <v>40000</v>
      </c>
      <c r="H170" s="25">
        <v>64</v>
      </c>
      <c r="I170" s="25">
        <v>6</v>
      </c>
      <c r="J170" s="25">
        <v>47</v>
      </c>
      <c r="K170" s="11">
        <v>37</v>
      </c>
      <c r="L170" s="11">
        <v>37</v>
      </c>
      <c r="M170" s="10">
        <v>0</v>
      </c>
      <c r="N170" s="12">
        <v>57.8125</v>
      </c>
      <c r="O170" s="11">
        <v>9215.9300000000076</v>
      </c>
      <c r="P170" s="11">
        <v>9215.9300000000076</v>
      </c>
      <c r="Q170" s="12">
        <v>100</v>
      </c>
      <c r="R170" s="11">
        <v>9215.9300000000076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335</v>
      </c>
      <c r="E171" s="14" t="s">
        <v>371</v>
      </c>
      <c r="F171" s="14" t="s">
        <v>432</v>
      </c>
      <c r="G171" s="10"/>
      <c r="H171" s="25">
        <v>3</v>
      </c>
      <c r="I171" s="25">
        <v>1</v>
      </c>
      <c r="J171" s="25">
        <v>1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315</v>
      </c>
      <c r="E172" s="14" t="s">
        <v>371</v>
      </c>
      <c r="F172" s="14" t="s">
        <v>351</v>
      </c>
      <c r="G172" s="10">
        <v>2000</v>
      </c>
      <c r="H172" s="25">
        <v>3</v>
      </c>
      <c r="I172" s="25">
        <v>0</v>
      </c>
      <c r="J172" s="25">
        <v>3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336</v>
      </c>
      <c r="E173" s="14" t="s">
        <v>371</v>
      </c>
      <c r="F173" s="14" t="s">
        <v>368</v>
      </c>
      <c r="G173" s="10">
        <v>5000</v>
      </c>
      <c r="H173" s="25">
        <v>27</v>
      </c>
      <c r="I173" s="25">
        <v>2</v>
      </c>
      <c r="J173" s="25">
        <v>22</v>
      </c>
      <c r="K173" s="11">
        <v>8</v>
      </c>
      <c r="L173" s="11">
        <v>8</v>
      </c>
      <c r="M173" s="10">
        <v>0</v>
      </c>
      <c r="N173" s="12">
        <v>29.629629629629626</v>
      </c>
      <c r="O173" s="11">
        <v>9794.0300000000007</v>
      </c>
      <c r="P173" s="11">
        <v>9794.0300000000007</v>
      </c>
      <c r="Q173" s="12">
        <v>100</v>
      </c>
      <c r="R173" s="11">
        <v>9794.0300000000007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321</v>
      </c>
      <c r="E174" s="14" t="s">
        <v>371</v>
      </c>
      <c r="F174" s="14" t="s">
        <v>329</v>
      </c>
      <c r="G174" s="10">
        <v>30000</v>
      </c>
      <c r="H174" s="25">
        <v>8</v>
      </c>
      <c r="I174" s="25">
        <v>0</v>
      </c>
      <c r="J174" s="25">
        <v>6</v>
      </c>
      <c r="K174" s="11">
        <v>2</v>
      </c>
      <c r="L174" s="11">
        <v>2</v>
      </c>
      <c r="M174" s="10">
        <v>0</v>
      </c>
      <c r="N174" s="12">
        <v>25</v>
      </c>
      <c r="O174" s="11">
        <v>840.42</v>
      </c>
      <c r="P174" s="11">
        <v>840.42</v>
      </c>
      <c r="Q174" s="12">
        <v>100</v>
      </c>
      <c r="R174" s="11">
        <v>840.42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32</v>
      </c>
      <c r="E175" s="14" t="s">
        <v>379</v>
      </c>
      <c r="F175" s="14" t="s">
        <v>218</v>
      </c>
      <c r="G175" s="10">
        <v>73348.81</v>
      </c>
      <c r="H175" s="25">
        <v>35</v>
      </c>
      <c r="I175" s="25">
        <v>7</v>
      </c>
      <c r="J175" s="25">
        <v>24</v>
      </c>
      <c r="K175" s="11">
        <v>24</v>
      </c>
      <c r="L175" s="11">
        <v>24</v>
      </c>
      <c r="M175" s="10">
        <v>0</v>
      </c>
      <c r="N175" s="12">
        <v>68.571428571428569</v>
      </c>
      <c r="O175" s="11">
        <v>25886.800000000003</v>
      </c>
      <c r="P175" s="11">
        <v>25886.800000000003</v>
      </c>
      <c r="Q175" s="12">
        <v>100</v>
      </c>
      <c r="R175" s="11">
        <v>25886.800000000003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158</v>
      </c>
      <c r="E176" s="14" t="s">
        <v>373</v>
      </c>
      <c r="F176" s="14" t="s">
        <v>285</v>
      </c>
      <c r="G176" s="10">
        <v>10000</v>
      </c>
      <c r="H176" s="25">
        <v>16</v>
      </c>
      <c r="I176" s="25">
        <v>2</v>
      </c>
      <c r="J176" s="25">
        <v>6</v>
      </c>
      <c r="K176" s="11">
        <v>10</v>
      </c>
      <c r="L176" s="11">
        <v>10</v>
      </c>
      <c r="M176" s="10">
        <v>0</v>
      </c>
      <c r="N176" s="12">
        <v>62.5</v>
      </c>
      <c r="O176" s="11">
        <v>3054.06</v>
      </c>
      <c r="P176" s="11">
        <v>3054.06</v>
      </c>
      <c r="Q176" s="12">
        <v>100</v>
      </c>
      <c r="R176" s="11">
        <v>3054.06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219</v>
      </c>
      <c r="E177" s="14" t="s">
        <v>371</v>
      </c>
      <c r="F177" s="14" t="s">
        <v>286</v>
      </c>
      <c r="G177" s="10">
        <v>7000</v>
      </c>
      <c r="H177" s="25">
        <v>71</v>
      </c>
      <c r="I177" s="25">
        <v>2</v>
      </c>
      <c r="J177" s="25">
        <v>19</v>
      </c>
      <c r="K177" s="11">
        <v>30</v>
      </c>
      <c r="L177" s="11">
        <v>30</v>
      </c>
      <c r="M177" s="10">
        <v>0</v>
      </c>
      <c r="N177" s="12">
        <v>42.25352112676056</v>
      </c>
      <c r="O177" s="11">
        <v>6962.0599999999995</v>
      </c>
      <c r="P177" s="11">
        <v>6962.0599999999995</v>
      </c>
      <c r="Q177" s="12">
        <v>100</v>
      </c>
      <c r="R177" s="11">
        <v>4057.1599999999989</v>
      </c>
      <c r="S177" s="12">
        <v>58.275280592238502</v>
      </c>
      <c r="T177" s="5">
        <v>2904.9000000000005</v>
      </c>
      <c r="U177" s="12">
        <v>41.724719407761505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126</v>
      </c>
      <c r="E178" s="14" t="s">
        <v>398</v>
      </c>
      <c r="F178" s="14" t="s">
        <v>220</v>
      </c>
      <c r="G178" s="10">
        <v>20000</v>
      </c>
      <c r="H178" s="25">
        <v>68</v>
      </c>
      <c r="I178" s="25">
        <v>1</v>
      </c>
      <c r="J178" s="25">
        <v>31</v>
      </c>
      <c r="K178" s="11">
        <v>36</v>
      </c>
      <c r="L178" s="11">
        <v>36</v>
      </c>
      <c r="M178" s="10">
        <v>0</v>
      </c>
      <c r="N178" s="12">
        <v>52.941176470588239</v>
      </c>
      <c r="O178" s="11">
        <v>14238.390000000003</v>
      </c>
      <c r="P178" s="11">
        <v>14238.390000000003</v>
      </c>
      <c r="Q178" s="12">
        <v>100</v>
      </c>
      <c r="R178" s="11">
        <v>14238.390000000003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106</v>
      </c>
      <c r="E179" s="14" t="s">
        <v>371</v>
      </c>
      <c r="F179" s="14" t="s">
        <v>287</v>
      </c>
      <c r="G179" s="10">
        <v>10000</v>
      </c>
      <c r="H179" s="25">
        <v>33</v>
      </c>
      <c r="I179" s="25">
        <v>1</v>
      </c>
      <c r="J179" s="25">
        <v>26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337</v>
      </c>
      <c r="E180" s="14" t="s">
        <v>371</v>
      </c>
      <c r="F180" s="14" t="s">
        <v>369</v>
      </c>
      <c r="G180" s="10">
        <v>10000</v>
      </c>
      <c r="H180" s="25">
        <v>3</v>
      </c>
      <c r="I180" s="25">
        <v>0</v>
      </c>
      <c r="J180" s="25">
        <v>3</v>
      </c>
      <c r="K180" s="11">
        <v>1</v>
      </c>
      <c r="L180" s="11">
        <v>1</v>
      </c>
      <c r="M180" s="10">
        <v>0</v>
      </c>
      <c r="N180" s="12">
        <v>33.333333333333329</v>
      </c>
      <c r="O180" s="11">
        <v>313.51</v>
      </c>
      <c r="P180" s="11">
        <v>313.51</v>
      </c>
      <c r="Q180" s="12">
        <v>100</v>
      </c>
      <c r="R180" s="11">
        <v>313.51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127</v>
      </c>
      <c r="E181" s="14" t="s">
        <v>379</v>
      </c>
      <c r="F181" s="14" t="s">
        <v>221</v>
      </c>
      <c r="G181" s="10">
        <v>30000</v>
      </c>
      <c r="H181" s="25">
        <v>83</v>
      </c>
      <c r="I181" s="25">
        <v>30</v>
      </c>
      <c r="J181" s="25">
        <v>52</v>
      </c>
      <c r="K181" s="11">
        <v>58</v>
      </c>
      <c r="L181" s="11">
        <v>58</v>
      </c>
      <c r="M181" s="10">
        <v>0</v>
      </c>
      <c r="N181" s="12">
        <v>69.879518072289159</v>
      </c>
      <c r="O181" s="11">
        <v>38862.500000000007</v>
      </c>
      <c r="P181" s="11">
        <v>38862.500000000007</v>
      </c>
      <c r="Q181" s="12">
        <v>100</v>
      </c>
      <c r="R181" s="11">
        <v>38862.500000000007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65</v>
      </c>
      <c r="E182" s="14" t="s">
        <v>373</v>
      </c>
      <c r="F182" s="14" t="s">
        <v>222</v>
      </c>
      <c r="G182" s="10">
        <v>70000</v>
      </c>
      <c r="H182" s="25">
        <v>125</v>
      </c>
      <c r="I182" s="25">
        <v>58</v>
      </c>
      <c r="J182" s="25">
        <v>53</v>
      </c>
      <c r="K182" s="11">
        <v>75</v>
      </c>
      <c r="L182" s="11">
        <v>75</v>
      </c>
      <c r="M182" s="10">
        <v>0</v>
      </c>
      <c r="N182" s="12">
        <v>60</v>
      </c>
      <c r="O182" s="11">
        <v>47082.899999999958</v>
      </c>
      <c r="P182" s="11">
        <v>47082.899999999958</v>
      </c>
      <c r="Q182" s="12">
        <v>100</v>
      </c>
      <c r="R182" s="11">
        <v>47082.899999999958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4.25" customHeight="1" x14ac:dyDescent="0.2">
      <c r="A183" s="1">
        <v>178</v>
      </c>
      <c r="B183" s="13" t="s">
        <v>227</v>
      </c>
      <c r="C183" s="13" t="s">
        <v>370</v>
      </c>
      <c r="D183" s="24" t="s">
        <v>297</v>
      </c>
      <c r="E183" s="14" t="s">
        <v>373</v>
      </c>
      <c r="F183" s="14"/>
      <c r="G183" s="10"/>
      <c r="H183" s="25">
        <v>21</v>
      </c>
      <c r="I183" s="25">
        <v>3</v>
      </c>
      <c r="J183" s="25">
        <v>13</v>
      </c>
      <c r="K183" s="11">
        <v>5</v>
      </c>
      <c r="L183" s="11">
        <v>5</v>
      </c>
      <c r="M183" s="10">
        <v>0</v>
      </c>
      <c r="N183" s="12">
        <v>23.809523809523807</v>
      </c>
      <c r="O183" s="11">
        <v>3062.7799999999997</v>
      </c>
      <c r="P183" s="11">
        <v>3062.7799999999997</v>
      </c>
      <c r="Q183" s="12">
        <v>100</v>
      </c>
      <c r="R183" s="11">
        <v>3062.7799999999997</v>
      </c>
      <c r="S183" s="12">
        <v>100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147</v>
      </c>
      <c r="E184" s="14" t="s">
        <v>371</v>
      </c>
      <c r="F184" s="14" t="s">
        <v>352</v>
      </c>
      <c r="G184" s="10">
        <v>10000</v>
      </c>
      <c r="H184" s="25">
        <v>8</v>
      </c>
      <c r="I184" s="25">
        <v>0</v>
      </c>
      <c r="J184" s="25">
        <v>3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338</v>
      </c>
      <c r="E185" s="14" t="s">
        <v>371</v>
      </c>
      <c r="F185" s="14" t="s">
        <v>361</v>
      </c>
      <c r="G185" s="10">
        <v>5000</v>
      </c>
      <c r="H185" s="25">
        <v>14</v>
      </c>
      <c r="I185" s="25">
        <v>3</v>
      </c>
      <c r="J185" s="25">
        <v>10</v>
      </c>
      <c r="K185" s="11">
        <v>11</v>
      </c>
      <c r="L185" s="11">
        <v>11</v>
      </c>
      <c r="M185" s="10">
        <v>0</v>
      </c>
      <c r="N185" s="12">
        <v>78.571428571428569</v>
      </c>
      <c r="O185" s="11">
        <v>4034.33</v>
      </c>
      <c r="P185" s="11">
        <v>4034.33</v>
      </c>
      <c r="Q185" s="12">
        <v>100</v>
      </c>
      <c r="R185" s="11">
        <v>4034.33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339</v>
      </c>
      <c r="E186" s="14" t="s">
        <v>373</v>
      </c>
      <c r="F186" s="14"/>
      <c r="G186" s="10"/>
      <c r="H186" s="25">
        <v>9</v>
      </c>
      <c r="I186" s="25">
        <v>3</v>
      </c>
      <c r="J186" s="25">
        <v>6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107</v>
      </c>
      <c r="E187" s="14" t="s">
        <v>371</v>
      </c>
      <c r="F187" s="14" t="s">
        <v>223</v>
      </c>
      <c r="G187" s="10">
        <v>5000</v>
      </c>
      <c r="H187" s="25">
        <v>61</v>
      </c>
      <c r="I187" s="25">
        <v>1</v>
      </c>
      <c r="J187" s="25">
        <v>57</v>
      </c>
      <c r="K187" s="11">
        <v>46</v>
      </c>
      <c r="L187" s="11">
        <v>46</v>
      </c>
      <c r="M187" s="10">
        <v>0</v>
      </c>
      <c r="N187" s="12">
        <v>75.409836065573771</v>
      </c>
      <c r="O187" s="11">
        <v>23663.5</v>
      </c>
      <c r="P187" s="11">
        <v>23663.5</v>
      </c>
      <c r="Q187" s="12">
        <v>100</v>
      </c>
      <c r="R187" s="11">
        <v>23663.5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128</v>
      </c>
      <c r="E188" s="14" t="s">
        <v>371</v>
      </c>
      <c r="F188" s="14" t="s">
        <v>224</v>
      </c>
      <c r="G188" s="10">
        <v>30000</v>
      </c>
      <c r="H188" s="25">
        <v>15</v>
      </c>
      <c r="I188" s="25">
        <v>0</v>
      </c>
      <c r="J188" s="25">
        <v>14</v>
      </c>
      <c r="K188" s="11">
        <v>14</v>
      </c>
      <c r="L188" s="11">
        <v>14</v>
      </c>
      <c r="M188" s="10">
        <v>0</v>
      </c>
      <c r="N188" s="12">
        <v>93.333333333333329</v>
      </c>
      <c r="O188" s="11">
        <v>10694.890000000005</v>
      </c>
      <c r="P188" s="11">
        <v>10694.890000000005</v>
      </c>
      <c r="Q188" s="12">
        <v>100</v>
      </c>
      <c r="R188" s="11">
        <v>3259.3700000000003</v>
      </c>
      <c r="S188" s="12">
        <v>30.475956274445075</v>
      </c>
      <c r="T188" s="5">
        <v>7435.52</v>
      </c>
      <c r="U188" s="12">
        <v>69.52404372555489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108</v>
      </c>
      <c r="E189" s="14" t="s">
        <v>371</v>
      </c>
      <c r="F189" s="14" t="s">
        <v>288</v>
      </c>
      <c r="G189" s="10">
        <v>20000</v>
      </c>
      <c r="H189" s="25">
        <v>9</v>
      </c>
      <c r="I189" s="25">
        <v>1</v>
      </c>
      <c r="J189" s="25">
        <v>8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39" t="s">
        <v>19</v>
      </c>
      <c r="B190" s="140"/>
      <c r="C190" s="140"/>
      <c r="D190" s="140"/>
      <c r="E190" s="140"/>
      <c r="F190" s="140"/>
      <c r="G190" s="141"/>
      <c r="H190" s="25">
        <v>6359</v>
      </c>
      <c r="I190" s="25">
        <v>1146</v>
      </c>
      <c r="J190" s="25">
        <v>3970</v>
      </c>
      <c r="K190" s="11">
        <v>2886</v>
      </c>
      <c r="L190" s="11">
        <v>2886</v>
      </c>
      <c r="M190" s="10">
        <v>0</v>
      </c>
      <c r="N190" s="12">
        <v>45.384494417361218</v>
      </c>
      <c r="O190" s="11">
        <v>1558724.2699999993</v>
      </c>
      <c r="P190" s="11">
        <v>1558724.2699999993</v>
      </c>
      <c r="Q190" s="12">
        <v>100</v>
      </c>
      <c r="R190" s="11">
        <v>1432348.9899999995</v>
      </c>
      <c r="S190" s="12">
        <v>91.892390307106737</v>
      </c>
      <c r="T190" s="5">
        <v>126375.28</v>
      </c>
      <c r="U190" s="12">
        <v>8.1076096928932824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90:G19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27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3"/>
  <sheetViews>
    <sheetView zoomScale="70" zoomScaleNormal="70" zoomScaleSheetLayoutView="130" workbookViewId="0">
      <selection activeCell="A2" sqref="A2:A4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441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07"/>
      <c r="AB4" s="106"/>
      <c r="AC4" s="107"/>
      <c r="AD4" s="106"/>
      <c r="AE4" s="107"/>
      <c r="AF4" s="106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44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65.909090909090907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34</v>
      </c>
      <c r="E7" s="14" t="s">
        <v>372</v>
      </c>
      <c r="F7" s="14" t="s">
        <v>355</v>
      </c>
      <c r="G7" s="10">
        <v>50000</v>
      </c>
      <c r="H7" s="25">
        <v>50</v>
      </c>
      <c r="I7" s="25">
        <v>10</v>
      </c>
      <c r="J7" s="25">
        <v>33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148</v>
      </c>
      <c r="E8" s="14" t="s">
        <v>371</v>
      </c>
      <c r="F8" s="14" t="s">
        <v>229</v>
      </c>
      <c r="G8" s="10">
        <v>20000</v>
      </c>
      <c r="H8" s="25">
        <v>21</v>
      </c>
      <c r="I8" s="25">
        <v>0</v>
      </c>
      <c r="J8" s="25">
        <v>21</v>
      </c>
      <c r="K8" s="11">
        <v>14</v>
      </c>
      <c r="L8" s="11">
        <v>14</v>
      </c>
      <c r="M8" s="10">
        <v>0</v>
      </c>
      <c r="N8" s="12">
        <v>66.666666666666657</v>
      </c>
      <c r="O8" s="11">
        <v>3118.079999999999</v>
      </c>
      <c r="P8" s="11">
        <v>3118.079999999999</v>
      </c>
      <c r="Q8" s="12">
        <v>100</v>
      </c>
      <c r="R8" s="11">
        <v>3118.079999999999</v>
      </c>
      <c r="S8" s="12">
        <v>100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69</v>
      </c>
      <c r="E9" s="14" t="s">
        <v>371</v>
      </c>
      <c r="F9" s="14" t="s">
        <v>230</v>
      </c>
      <c r="G9" s="10">
        <v>5000</v>
      </c>
      <c r="H9" s="25">
        <v>10</v>
      </c>
      <c r="I9" s="25">
        <v>0</v>
      </c>
      <c r="J9" s="25">
        <v>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356</v>
      </c>
      <c r="E10" s="14" t="s">
        <v>371</v>
      </c>
      <c r="F10" s="14"/>
      <c r="G10" s="10"/>
      <c r="H10" s="25">
        <v>3</v>
      </c>
      <c r="I10" s="25">
        <v>0</v>
      </c>
      <c r="J10" s="25">
        <v>2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</v>
      </c>
      <c r="E11" s="14" t="s">
        <v>371</v>
      </c>
      <c r="F11" s="14" t="s">
        <v>172</v>
      </c>
      <c r="G11" s="10">
        <v>50000</v>
      </c>
      <c r="H11" s="25">
        <v>49</v>
      </c>
      <c r="I11" s="25">
        <v>1</v>
      </c>
      <c r="J11" s="25">
        <v>40</v>
      </c>
      <c r="K11" s="11">
        <v>27</v>
      </c>
      <c r="L11" s="11">
        <v>27</v>
      </c>
      <c r="M11" s="10">
        <v>0</v>
      </c>
      <c r="N11" s="12">
        <v>55.102040816326522</v>
      </c>
      <c r="O11" s="11">
        <v>12706.690000000002</v>
      </c>
      <c r="P11" s="11">
        <v>12706.690000000002</v>
      </c>
      <c r="Q11" s="12">
        <v>100</v>
      </c>
      <c r="R11" s="11">
        <v>12706.690000000002</v>
      </c>
      <c r="S11" s="12">
        <v>100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130</v>
      </c>
      <c r="E12" s="14" t="s">
        <v>371</v>
      </c>
      <c r="F12" s="14" t="s">
        <v>231</v>
      </c>
      <c r="G12" s="10">
        <v>10000</v>
      </c>
      <c r="H12" s="25">
        <v>8</v>
      </c>
      <c r="I12" s="25">
        <v>0</v>
      </c>
      <c r="J12" s="25">
        <v>8</v>
      </c>
      <c r="K12" s="11">
        <v>8</v>
      </c>
      <c r="L12" s="11">
        <v>8</v>
      </c>
      <c r="M12" s="10">
        <v>0</v>
      </c>
      <c r="N12" s="12">
        <v>100</v>
      </c>
      <c r="O12" s="11">
        <v>2375.1</v>
      </c>
      <c r="P12" s="11">
        <v>2375.1</v>
      </c>
      <c r="Q12" s="12">
        <v>100</v>
      </c>
      <c r="R12" s="11">
        <v>2375.1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70</v>
      </c>
      <c r="E13" s="14" t="s">
        <v>373</v>
      </c>
      <c r="F13" s="14" t="s">
        <v>232</v>
      </c>
      <c r="G13" s="10">
        <v>10000</v>
      </c>
      <c r="H13" s="25">
        <v>45</v>
      </c>
      <c r="I13" s="25">
        <v>14</v>
      </c>
      <c r="J13" s="25">
        <v>20</v>
      </c>
      <c r="K13" s="11">
        <v>1</v>
      </c>
      <c r="L13" s="11">
        <v>1</v>
      </c>
      <c r="M13" s="10">
        <v>0</v>
      </c>
      <c r="N13" s="12">
        <v>2.2222222222222223</v>
      </c>
      <c r="O13" s="11">
        <v>121.8</v>
      </c>
      <c r="P13" s="11">
        <v>121.8</v>
      </c>
      <c r="Q13" s="12">
        <v>100</v>
      </c>
      <c r="R13" s="11">
        <v>0</v>
      </c>
      <c r="S13" s="12">
        <v>0</v>
      </c>
      <c r="T13" s="5">
        <v>121.8</v>
      </c>
      <c r="U13" s="12">
        <v>100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161</v>
      </c>
      <c r="E14" s="14" t="s">
        <v>374</v>
      </c>
      <c r="F14" s="14" t="s">
        <v>300</v>
      </c>
      <c r="G14" s="10">
        <v>10000</v>
      </c>
      <c r="H14" s="25">
        <v>4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155</v>
      </c>
      <c r="E15" s="14" t="s">
        <v>371</v>
      </c>
      <c r="F15" s="14" t="s">
        <v>233</v>
      </c>
      <c r="G15" s="10">
        <v>10000</v>
      </c>
      <c r="H15" s="25">
        <v>1</v>
      </c>
      <c r="I15" s="25">
        <v>0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36</v>
      </c>
      <c r="E16" s="14" t="s">
        <v>373</v>
      </c>
      <c r="F16" s="14" t="s">
        <v>173</v>
      </c>
      <c r="G16" s="10">
        <v>20000</v>
      </c>
      <c r="H16" s="25">
        <v>97</v>
      </c>
      <c r="I16" s="25">
        <v>21</v>
      </c>
      <c r="J16" s="25">
        <v>54</v>
      </c>
      <c r="K16" s="11">
        <v>56</v>
      </c>
      <c r="L16" s="11">
        <v>56</v>
      </c>
      <c r="M16" s="10">
        <v>0</v>
      </c>
      <c r="N16" s="12">
        <v>57.731958762886592</v>
      </c>
      <c r="O16" s="11">
        <v>30302.149999999991</v>
      </c>
      <c r="P16" s="11">
        <v>30302.149999999991</v>
      </c>
      <c r="Q16" s="12">
        <v>100</v>
      </c>
      <c r="R16" s="11">
        <v>30302.149999999991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289</v>
      </c>
      <c r="E17" s="14" t="s">
        <v>375</v>
      </c>
      <c r="F17" s="14"/>
      <c r="G17" s="10"/>
      <c r="H17" s="25">
        <v>1</v>
      </c>
      <c r="I17" s="25">
        <v>0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235</v>
      </c>
      <c r="C18" s="13" t="s">
        <v>370</v>
      </c>
      <c r="D18" s="24" t="s">
        <v>416</v>
      </c>
      <c r="E18" s="14"/>
      <c r="F18" s="14" t="s">
        <v>417</v>
      </c>
      <c r="G18" s="10">
        <v>5000</v>
      </c>
      <c r="H18" s="25">
        <v>1</v>
      </c>
      <c r="I18" s="25">
        <v>0</v>
      </c>
      <c r="J18" s="25">
        <v>1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174</v>
      </c>
      <c r="E19" s="14" t="s">
        <v>374</v>
      </c>
      <c r="F19" s="14" t="s">
        <v>376</v>
      </c>
      <c r="G19" s="10">
        <v>10000</v>
      </c>
      <c r="H19" s="25">
        <v>37</v>
      </c>
      <c r="I19" s="25">
        <v>2</v>
      </c>
      <c r="J19" s="25">
        <v>30</v>
      </c>
      <c r="K19" s="11">
        <v>7</v>
      </c>
      <c r="L19" s="11">
        <v>7</v>
      </c>
      <c r="M19" s="10">
        <v>0</v>
      </c>
      <c r="N19" s="12">
        <v>18.918918918918919</v>
      </c>
      <c r="O19" s="11">
        <v>1651.6299999999999</v>
      </c>
      <c r="P19" s="11">
        <v>1651.6299999999999</v>
      </c>
      <c r="Q19" s="12">
        <v>100</v>
      </c>
      <c r="R19" s="11">
        <v>681.47</v>
      </c>
      <c r="S19" s="12">
        <v>41.260451796104455</v>
      </c>
      <c r="T19" s="5">
        <v>970.16</v>
      </c>
      <c r="U19" s="12">
        <v>58.739548203895552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71</v>
      </c>
      <c r="E20" s="14" t="s">
        <v>371</v>
      </c>
      <c r="F20" s="14" t="s">
        <v>234</v>
      </c>
      <c r="G20" s="10">
        <v>10000</v>
      </c>
      <c r="H20" s="25">
        <v>33</v>
      </c>
      <c r="I20" s="25">
        <v>2</v>
      </c>
      <c r="J20" s="25">
        <v>25</v>
      </c>
      <c r="K20" s="11">
        <v>29</v>
      </c>
      <c r="L20" s="11">
        <v>29</v>
      </c>
      <c r="M20" s="10">
        <v>0</v>
      </c>
      <c r="N20" s="12">
        <v>87.878787878787875</v>
      </c>
      <c r="O20" s="11">
        <v>20298.050000000003</v>
      </c>
      <c r="P20" s="11">
        <v>20298.050000000003</v>
      </c>
      <c r="Q20" s="12">
        <v>100</v>
      </c>
      <c r="R20" s="11">
        <v>20298.050000000003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72</v>
      </c>
      <c r="E21" s="14" t="s">
        <v>371</v>
      </c>
      <c r="F21" s="14" t="s">
        <v>175</v>
      </c>
      <c r="G21" s="10">
        <v>50000</v>
      </c>
      <c r="H21" s="25">
        <v>64</v>
      </c>
      <c r="I21" s="25">
        <v>16</v>
      </c>
      <c r="J21" s="25">
        <v>42</v>
      </c>
      <c r="K21" s="11">
        <v>36</v>
      </c>
      <c r="L21" s="11">
        <v>36</v>
      </c>
      <c r="M21" s="10">
        <v>0</v>
      </c>
      <c r="N21" s="12">
        <v>56.25</v>
      </c>
      <c r="O21" s="11">
        <v>23392.04</v>
      </c>
      <c r="P21" s="11">
        <v>23392.04</v>
      </c>
      <c r="Q21" s="12">
        <v>100</v>
      </c>
      <c r="R21" s="11">
        <v>18465.969999999998</v>
      </c>
      <c r="S21" s="12">
        <v>78.941255230411699</v>
      </c>
      <c r="T21" s="5">
        <v>4926.0700000000006</v>
      </c>
      <c r="U21" s="12">
        <v>21.058744769588287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110</v>
      </c>
      <c r="E22" s="14" t="s">
        <v>377</v>
      </c>
      <c r="F22" s="14" t="s">
        <v>418</v>
      </c>
      <c r="G22" s="10">
        <v>100</v>
      </c>
      <c r="H22" s="25">
        <v>5</v>
      </c>
      <c r="I22" s="25">
        <v>2</v>
      </c>
      <c r="J22" s="25">
        <v>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235</v>
      </c>
      <c r="C23" s="13" t="s">
        <v>370</v>
      </c>
      <c r="D23" s="24" t="s">
        <v>73</v>
      </c>
      <c r="E23" s="14" t="s">
        <v>373</v>
      </c>
      <c r="F23" s="14" t="s">
        <v>236</v>
      </c>
      <c r="G23" s="10">
        <v>40000</v>
      </c>
      <c r="H23" s="25">
        <v>45</v>
      </c>
      <c r="I23" s="25">
        <v>8</v>
      </c>
      <c r="J23" s="25">
        <v>29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74</v>
      </c>
      <c r="E24" s="14" t="s">
        <v>371</v>
      </c>
      <c r="F24" s="14" t="s">
        <v>237</v>
      </c>
      <c r="G24" s="10">
        <v>10000</v>
      </c>
      <c r="H24" s="25">
        <v>8</v>
      </c>
      <c r="I24" s="25">
        <v>1</v>
      </c>
      <c r="J24" s="25">
        <v>7</v>
      </c>
      <c r="K24" s="11">
        <v>7</v>
      </c>
      <c r="L24" s="11">
        <v>7</v>
      </c>
      <c r="M24" s="10">
        <v>0</v>
      </c>
      <c r="N24" s="12">
        <v>87.5</v>
      </c>
      <c r="O24" s="11">
        <v>4294.62</v>
      </c>
      <c r="P24" s="11">
        <v>4294.62</v>
      </c>
      <c r="Q24" s="12">
        <v>100</v>
      </c>
      <c r="R24" s="11">
        <v>4077.92</v>
      </c>
      <c r="S24" s="12">
        <v>94.954151938937557</v>
      </c>
      <c r="T24" s="5">
        <v>216.7</v>
      </c>
      <c r="U24" s="12">
        <v>5.0458480610624452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75</v>
      </c>
      <c r="E25" s="14" t="s">
        <v>378</v>
      </c>
      <c r="F25" s="14" t="s">
        <v>176</v>
      </c>
      <c r="G25" s="10">
        <v>50000</v>
      </c>
      <c r="H25" s="25">
        <v>112</v>
      </c>
      <c r="I25" s="25">
        <v>53</v>
      </c>
      <c r="J25" s="25">
        <v>46</v>
      </c>
      <c r="K25" s="11">
        <v>52</v>
      </c>
      <c r="L25" s="11">
        <v>52</v>
      </c>
      <c r="M25" s="10">
        <v>0</v>
      </c>
      <c r="N25" s="12">
        <v>46.428571428571431</v>
      </c>
      <c r="O25" s="11">
        <v>23510.710000000017</v>
      </c>
      <c r="P25" s="11">
        <v>23510.710000000017</v>
      </c>
      <c r="Q25" s="12">
        <v>100</v>
      </c>
      <c r="R25" s="11">
        <v>23510.710000000017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76</v>
      </c>
      <c r="E26" s="14" t="s">
        <v>371</v>
      </c>
      <c r="F26" s="14" t="s">
        <v>238</v>
      </c>
      <c r="G26" s="10">
        <v>10000</v>
      </c>
      <c r="H26" s="25">
        <v>33</v>
      </c>
      <c r="I26" s="25">
        <v>4</v>
      </c>
      <c r="J26" s="25">
        <v>24</v>
      </c>
      <c r="K26" s="11">
        <v>12</v>
      </c>
      <c r="L26" s="11">
        <v>12</v>
      </c>
      <c r="M26" s="10">
        <v>0</v>
      </c>
      <c r="N26" s="12">
        <v>36.363636363636367</v>
      </c>
      <c r="O26" s="11">
        <v>2557.7999999999997</v>
      </c>
      <c r="P26" s="11">
        <v>2557.7999999999997</v>
      </c>
      <c r="Q26" s="12">
        <v>100</v>
      </c>
      <c r="R26" s="11">
        <v>2557.7999999999997</v>
      </c>
      <c r="S26" s="12">
        <v>100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308</v>
      </c>
      <c r="E27" s="14" t="s">
        <v>371</v>
      </c>
      <c r="F27" s="14" t="s">
        <v>341</v>
      </c>
      <c r="G27" s="10">
        <v>5000</v>
      </c>
      <c r="H27" s="25">
        <v>26</v>
      </c>
      <c r="I27" s="25">
        <v>4</v>
      </c>
      <c r="J27" s="25">
        <v>18</v>
      </c>
      <c r="K27" s="11">
        <v>20</v>
      </c>
      <c r="L27" s="11">
        <v>20</v>
      </c>
      <c r="M27" s="10">
        <v>0</v>
      </c>
      <c r="N27" s="12">
        <v>76.923076923076934</v>
      </c>
      <c r="O27" s="11">
        <v>7880.8300000000045</v>
      </c>
      <c r="P27" s="11">
        <v>7880.8300000000045</v>
      </c>
      <c r="Q27" s="12">
        <v>100</v>
      </c>
      <c r="R27" s="11">
        <v>7880.8300000000045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77</v>
      </c>
      <c r="E28" s="14" t="s">
        <v>373</v>
      </c>
      <c r="F28" s="14" t="s">
        <v>177</v>
      </c>
      <c r="G28" s="10">
        <v>40000</v>
      </c>
      <c r="H28" s="25">
        <v>34</v>
      </c>
      <c r="I28" s="25">
        <v>3</v>
      </c>
      <c r="J28" s="25">
        <v>29</v>
      </c>
      <c r="K28" s="11">
        <v>25</v>
      </c>
      <c r="L28" s="11">
        <v>25</v>
      </c>
      <c r="M28" s="10">
        <v>0</v>
      </c>
      <c r="N28" s="12">
        <v>73.529411764705884</v>
      </c>
      <c r="O28" s="11">
        <v>25642.590000000007</v>
      </c>
      <c r="P28" s="11">
        <v>25642.590000000007</v>
      </c>
      <c r="Q28" s="12">
        <v>100</v>
      </c>
      <c r="R28" s="11">
        <v>24109.080000000005</v>
      </c>
      <c r="S28" s="12">
        <v>94.019675859575798</v>
      </c>
      <c r="T28" s="5">
        <v>1533.5099999999998</v>
      </c>
      <c r="U28" s="12">
        <v>5.98032414042419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37</v>
      </c>
      <c r="E29" s="14" t="s">
        <v>373</v>
      </c>
      <c r="F29" s="14" t="s">
        <v>178</v>
      </c>
      <c r="G29" s="10">
        <v>40000</v>
      </c>
      <c r="H29" s="25">
        <v>29</v>
      </c>
      <c r="I29" s="25">
        <v>6</v>
      </c>
      <c r="J29" s="25">
        <v>21</v>
      </c>
      <c r="K29" s="11">
        <v>22</v>
      </c>
      <c r="L29" s="11">
        <v>22</v>
      </c>
      <c r="M29" s="10">
        <v>0</v>
      </c>
      <c r="N29" s="12">
        <v>75.862068965517238</v>
      </c>
      <c r="O29" s="11">
        <v>23179.11</v>
      </c>
      <c r="P29" s="11">
        <v>23179.11</v>
      </c>
      <c r="Q29" s="12">
        <v>100</v>
      </c>
      <c r="R29" s="11">
        <v>20541.069999999996</v>
      </c>
      <c r="S29" s="12">
        <v>88.618890026407385</v>
      </c>
      <c r="T29" s="5">
        <v>2638.04</v>
      </c>
      <c r="U29" s="12">
        <v>11.381109973592601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38</v>
      </c>
      <c r="E30" s="14" t="s">
        <v>373</v>
      </c>
      <c r="F30" s="14" t="s">
        <v>239</v>
      </c>
      <c r="G30" s="10">
        <v>30000</v>
      </c>
      <c r="H30" s="25">
        <v>29</v>
      </c>
      <c r="I30" s="25">
        <v>9</v>
      </c>
      <c r="J30" s="25">
        <v>9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131</v>
      </c>
      <c r="E31" s="14" t="s">
        <v>373</v>
      </c>
      <c r="F31" s="14" t="s">
        <v>419</v>
      </c>
      <c r="G31" s="10">
        <v>30000</v>
      </c>
      <c r="H31" s="25">
        <v>38</v>
      </c>
      <c r="I31" s="25">
        <v>6</v>
      </c>
      <c r="J31" s="25">
        <v>21</v>
      </c>
      <c r="K31" s="11">
        <v>12</v>
      </c>
      <c r="L31" s="11">
        <v>12</v>
      </c>
      <c r="M31" s="10">
        <v>0</v>
      </c>
      <c r="N31" s="12">
        <v>31.578947368421051</v>
      </c>
      <c r="O31" s="11">
        <v>2500.5499999999997</v>
      </c>
      <c r="P31" s="11">
        <v>2500.5499999999997</v>
      </c>
      <c r="Q31" s="12">
        <v>100</v>
      </c>
      <c r="R31" s="11">
        <v>2500.5499999999997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22</v>
      </c>
      <c r="E32" s="14" t="s">
        <v>379</v>
      </c>
      <c r="F32" s="14" t="s">
        <v>357</v>
      </c>
      <c r="G32" s="10">
        <v>5000</v>
      </c>
      <c r="H32" s="25">
        <v>34</v>
      </c>
      <c r="I32" s="25">
        <v>11</v>
      </c>
      <c r="J32" s="25">
        <v>19</v>
      </c>
      <c r="K32" s="11">
        <v>20</v>
      </c>
      <c r="L32" s="11">
        <v>20</v>
      </c>
      <c r="M32" s="10">
        <v>0</v>
      </c>
      <c r="N32" s="12">
        <v>58.82352941176471</v>
      </c>
      <c r="O32" s="11">
        <v>22391.5</v>
      </c>
      <c r="P32" s="11">
        <v>22391.5</v>
      </c>
      <c r="Q32" s="12">
        <v>100</v>
      </c>
      <c r="R32" s="11">
        <v>22391.5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156</v>
      </c>
      <c r="E33" s="14" t="s">
        <v>371</v>
      </c>
      <c r="F33" s="14" t="s">
        <v>179</v>
      </c>
      <c r="G33" s="10">
        <v>20000</v>
      </c>
      <c r="H33" s="25">
        <v>29</v>
      </c>
      <c r="I33" s="25">
        <v>0</v>
      </c>
      <c r="J33" s="25">
        <v>28</v>
      </c>
      <c r="K33" s="11">
        <v>27</v>
      </c>
      <c r="L33" s="11">
        <v>27</v>
      </c>
      <c r="M33" s="10">
        <v>0</v>
      </c>
      <c r="N33" s="12">
        <v>93.103448275862064</v>
      </c>
      <c r="O33" s="11">
        <v>5688.0599999999995</v>
      </c>
      <c r="P33" s="11">
        <v>5688.0599999999995</v>
      </c>
      <c r="Q33" s="12">
        <v>100</v>
      </c>
      <c r="R33" s="11">
        <v>5688.0599999999995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39</v>
      </c>
      <c r="E34" s="14" t="s">
        <v>379</v>
      </c>
      <c r="F34" s="14" t="s">
        <v>240</v>
      </c>
      <c r="G34" s="10">
        <v>20000</v>
      </c>
      <c r="H34" s="25">
        <v>25</v>
      </c>
      <c r="I34" s="25">
        <v>5</v>
      </c>
      <c r="J34" s="25">
        <v>20</v>
      </c>
      <c r="K34" s="11">
        <v>20</v>
      </c>
      <c r="L34" s="11">
        <v>20</v>
      </c>
      <c r="M34" s="10">
        <v>0</v>
      </c>
      <c r="N34" s="12">
        <v>80</v>
      </c>
      <c r="O34" s="11">
        <v>9190.2500000000036</v>
      </c>
      <c r="P34" s="11">
        <v>9190.2500000000036</v>
      </c>
      <c r="Q34" s="12">
        <v>100</v>
      </c>
      <c r="R34" s="11">
        <v>7820.0000000000045</v>
      </c>
      <c r="S34" s="12">
        <v>85.09017708985067</v>
      </c>
      <c r="T34" s="5">
        <v>1370.25</v>
      </c>
      <c r="U34" s="12">
        <v>14.909822910149337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380</v>
      </c>
      <c r="E35" s="14"/>
      <c r="F35" s="14" t="s">
        <v>420</v>
      </c>
      <c r="G35" s="10">
        <v>5000</v>
      </c>
      <c r="H35" s="25">
        <v>6</v>
      </c>
      <c r="I35" s="25">
        <v>0</v>
      </c>
      <c r="J35" s="25">
        <v>6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290</v>
      </c>
      <c r="E36" s="14" t="s">
        <v>381</v>
      </c>
      <c r="F36" s="14" t="s">
        <v>301</v>
      </c>
      <c r="G36" s="10">
        <v>10000</v>
      </c>
      <c r="H36" s="25">
        <v>20</v>
      </c>
      <c r="I36" s="25">
        <v>2</v>
      </c>
      <c r="J36" s="25">
        <v>16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78</v>
      </c>
      <c r="E37" s="14" t="s">
        <v>374</v>
      </c>
      <c r="F37" s="14"/>
      <c r="G37" s="10"/>
      <c r="H37" s="25">
        <v>4</v>
      </c>
      <c r="I37" s="25">
        <v>1</v>
      </c>
      <c r="J37" s="25">
        <v>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132</v>
      </c>
      <c r="E38" s="14" t="s">
        <v>373</v>
      </c>
      <c r="F38" s="14" t="s">
        <v>241</v>
      </c>
      <c r="G38" s="10">
        <v>60000</v>
      </c>
      <c r="H38" s="25">
        <v>15</v>
      </c>
      <c r="I38" s="25">
        <v>5</v>
      </c>
      <c r="J38" s="25">
        <v>10</v>
      </c>
      <c r="K38" s="11">
        <v>6</v>
      </c>
      <c r="L38" s="11">
        <v>6</v>
      </c>
      <c r="M38" s="10">
        <v>0</v>
      </c>
      <c r="N38" s="12">
        <v>40</v>
      </c>
      <c r="O38" s="11">
        <v>2110.44</v>
      </c>
      <c r="P38" s="11">
        <v>2110.44</v>
      </c>
      <c r="Q38" s="12">
        <v>100</v>
      </c>
      <c r="R38" s="11">
        <v>1628.11</v>
      </c>
      <c r="S38" s="12">
        <v>77.145524156100137</v>
      </c>
      <c r="T38" s="5">
        <v>482.33</v>
      </c>
      <c r="U38" s="12">
        <v>22.854475843899849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162</v>
      </c>
      <c r="E39" s="14" t="s">
        <v>371</v>
      </c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111</v>
      </c>
      <c r="E40" s="14" t="s">
        <v>373</v>
      </c>
      <c r="F40" s="14" t="s">
        <v>242</v>
      </c>
      <c r="G40" s="10">
        <v>10000</v>
      </c>
      <c r="H40" s="25">
        <v>26</v>
      </c>
      <c r="I40" s="25">
        <v>7</v>
      </c>
      <c r="J40" s="25">
        <v>14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40</v>
      </c>
      <c r="E41" s="14" t="s">
        <v>382</v>
      </c>
      <c r="F41" s="14" t="s">
        <v>243</v>
      </c>
      <c r="G41" s="10">
        <v>40000</v>
      </c>
      <c r="H41" s="25">
        <v>42</v>
      </c>
      <c r="I41" s="25">
        <v>8</v>
      </c>
      <c r="J41" s="25">
        <v>28</v>
      </c>
      <c r="K41" s="11">
        <v>17</v>
      </c>
      <c r="L41" s="11">
        <v>17</v>
      </c>
      <c r="M41" s="10">
        <v>0</v>
      </c>
      <c r="N41" s="12">
        <v>40.476190476190474</v>
      </c>
      <c r="O41" s="11">
        <v>6035.4199999999992</v>
      </c>
      <c r="P41" s="11">
        <v>6035.4199999999992</v>
      </c>
      <c r="Q41" s="12">
        <v>100</v>
      </c>
      <c r="R41" s="11">
        <v>6035.4199999999992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163</v>
      </c>
      <c r="E42" s="14" t="s">
        <v>373</v>
      </c>
      <c r="F42" s="14" t="s">
        <v>244</v>
      </c>
      <c r="G42" s="10">
        <v>10000</v>
      </c>
      <c r="H42" s="25">
        <v>17</v>
      </c>
      <c r="I42" s="25">
        <v>0</v>
      </c>
      <c r="J42" s="25">
        <v>2</v>
      </c>
      <c r="K42" s="11">
        <v>13</v>
      </c>
      <c r="L42" s="11">
        <v>13</v>
      </c>
      <c r="M42" s="10">
        <v>0</v>
      </c>
      <c r="N42" s="12">
        <v>76.470588235294116</v>
      </c>
      <c r="O42" s="11">
        <v>2070.6</v>
      </c>
      <c r="P42" s="11">
        <v>2070.6</v>
      </c>
      <c r="Q42" s="12">
        <v>100</v>
      </c>
      <c r="R42" s="11">
        <v>2070.6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23</v>
      </c>
      <c r="E43" s="14" t="s">
        <v>371</v>
      </c>
      <c r="F43" s="14" t="s">
        <v>342</v>
      </c>
      <c r="G43" s="10">
        <v>10000</v>
      </c>
      <c r="H43" s="25">
        <v>59</v>
      </c>
      <c r="I43" s="25">
        <v>10</v>
      </c>
      <c r="J43" s="25">
        <v>34</v>
      </c>
      <c r="K43" s="11">
        <v>21</v>
      </c>
      <c r="L43" s="11">
        <v>21</v>
      </c>
      <c r="M43" s="10">
        <v>0</v>
      </c>
      <c r="N43" s="12">
        <v>35.593220338983052</v>
      </c>
      <c r="O43" s="11">
        <v>5987.0500000000011</v>
      </c>
      <c r="P43" s="11">
        <v>5987.0500000000011</v>
      </c>
      <c r="Q43" s="12">
        <v>100</v>
      </c>
      <c r="R43" s="11">
        <v>5987.0500000000011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79</v>
      </c>
      <c r="E44" s="14" t="s">
        <v>373</v>
      </c>
      <c r="F44" s="14" t="s">
        <v>245</v>
      </c>
      <c r="G44" s="10">
        <v>10000</v>
      </c>
      <c r="H44" s="25">
        <v>54</v>
      </c>
      <c r="I44" s="25">
        <v>18</v>
      </c>
      <c r="J44" s="25">
        <v>30</v>
      </c>
      <c r="K44" s="11">
        <v>17</v>
      </c>
      <c r="L44" s="11">
        <v>17</v>
      </c>
      <c r="M44" s="10">
        <v>0</v>
      </c>
      <c r="N44" s="12">
        <v>31.481481481481481</v>
      </c>
      <c r="O44" s="11">
        <v>11803.030000000002</v>
      </c>
      <c r="P44" s="11">
        <v>11803.030000000002</v>
      </c>
      <c r="Q44" s="12">
        <v>100</v>
      </c>
      <c r="R44" s="11">
        <v>11803.030000000002</v>
      </c>
      <c r="S44" s="12">
        <v>100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80</v>
      </c>
      <c r="E45" s="14" t="s">
        <v>371</v>
      </c>
      <c r="F45" s="14" t="s">
        <v>180</v>
      </c>
      <c r="G45" s="10">
        <v>70000</v>
      </c>
      <c r="H45" s="25">
        <v>89</v>
      </c>
      <c r="I45" s="25">
        <v>37</v>
      </c>
      <c r="J45" s="25">
        <v>49</v>
      </c>
      <c r="K45" s="11">
        <v>68</v>
      </c>
      <c r="L45" s="11">
        <v>68</v>
      </c>
      <c r="M45" s="10">
        <v>0</v>
      </c>
      <c r="N45" s="12">
        <v>76.404494382022463</v>
      </c>
      <c r="O45" s="11">
        <v>58999.120000000039</v>
      </c>
      <c r="P45" s="11">
        <v>58999.120000000039</v>
      </c>
      <c r="Q45" s="12">
        <v>100</v>
      </c>
      <c r="R45" s="11">
        <v>48562.750000000029</v>
      </c>
      <c r="S45" s="12">
        <v>82.310973451807413</v>
      </c>
      <c r="T45" s="5">
        <v>10436.370000000001</v>
      </c>
      <c r="U45" s="12">
        <v>17.689026548192572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164</v>
      </c>
      <c r="E46" s="14" t="s">
        <v>371</v>
      </c>
      <c r="F46" s="14" t="s">
        <v>246</v>
      </c>
      <c r="G46" s="10">
        <v>10000</v>
      </c>
      <c r="H46" s="25">
        <v>5</v>
      </c>
      <c r="I46" s="25">
        <v>0</v>
      </c>
      <c r="J46" s="25">
        <v>4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81</v>
      </c>
      <c r="E47" s="14" t="s">
        <v>371</v>
      </c>
      <c r="F47" s="14" t="s">
        <v>247</v>
      </c>
      <c r="G47" s="10">
        <v>10000</v>
      </c>
      <c r="H47" s="25">
        <v>24</v>
      </c>
      <c r="I47" s="25">
        <v>0</v>
      </c>
      <c r="J47" s="25">
        <v>20</v>
      </c>
      <c r="K47" s="11">
        <v>15</v>
      </c>
      <c r="L47" s="11">
        <v>15</v>
      </c>
      <c r="M47" s="10">
        <v>0</v>
      </c>
      <c r="N47" s="12">
        <v>62.5</v>
      </c>
      <c r="O47" s="11">
        <v>4622.6100000000006</v>
      </c>
      <c r="P47" s="11">
        <v>4622.6100000000006</v>
      </c>
      <c r="Q47" s="12">
        <v>100</v>
      </c>
      <c r="R47" s="11">
        <v>4622.6100000000006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149</v>
      </c>
      <c r="E48" s="14" t="s">
        <v>383</v>
      </c>
      <c r="F48" s="14" t="s">
        <v>248</v>
      </c>
      <c r="G48" s="10">
        <v>10000</v>
      </c>
      <c r="H48" s="25">
        <v>27</v>
      </c>
      <c r="I48" s="25">
        <v>6</v>
      </c>
      <c r="J48" s="25">
        <v>17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438</v>
      </c>
      <c r="E49" s="14"/>
      <c r="F49" s="14"/>
      <c r="G49" s="10"/>
      <c r="H49" s="25">
        <v>1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439</v>
      </c>
      <c r="E50" s="14"/>
      <c r="F50" s="14"/>
      <c r="G50" s="10"/>
      <c r="H50" s="25">
        <v>9</v>
      </c>
      <c r="I50" s="25">
        <v>2</v>
      </c>
      <c r="J50" s="25">
        <v>6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363</v>
      </c>
      <c r="E51" s="14" t="s">
        <v>371</v>
      </c>
      <c r="F51" s="14" t="s">
        <v>384</v>
      </c>
      <c r="G51" s="10">
        <v>5000</v>
      </c>
      <c r="H51" s="25">
        <v>4</v>
      </c>
      <c r="I51" s="25">
        <v>0</v>
      </c>
      <c r="J51" s="25">
        <v>3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249</v>
      </c>
      <c r="C52" s="13" t="s">
        <v>370</v>
      </c>
      <c r="D52" s="24" t="s">
        <v>41</v>
      </c>
      <c r="E52" s="14" t="s">
        <v>371</v>
      </c>
      <c r="F52" s="14" t="s">
        <v>250</v>
      </c>
      <c r="G52" s="10">
        <v>40000</v>
      </c>
      <c r="H52" s="25">
        <v>31</v>
      </c>
      <c r="I52" s="25">
        <v>3</v>
      </c>
      <c r="J52" s="25">
        <v>23</v>
      </c>
      <c r="K52" s="11">
        <v>12</v>
      </c>
      <c r="L52" s="11">
        <v>12</v>
      </c>
      <c r="M52" s="10">
        <v>0</v>
      </c>
      <c r="N52" s="12">
        <v>38.70967741935484</v>
      </c>
      <c r="O52" s="11">
        <v>4797.1099999999997</v>
      </c>
      <c r="P52" s="11">
        <v>4797.1099999999997</v>
      </c>
      <c r="Q52" s="12">
        <v>100</v>
      </c>
      <c r="R52" s="11">
        <v>4797.1099999999997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42</v>
      </c>
      <c r="E53" s="14" t="s">
        <v>373</v>
      </c>
      <c r="F53" s="14"/>
      <c r="G53" s="10"/>
      <c r="H53" s="25">
        <v>14</v>
      </c>
      <c r="I53" s="25">
        <v>4</v>
      </c>
      <c r="J53" s="25">
        <v>9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421</v>
      </c>
      <c r="E54" s="14"/>
      <c r="F54" s="14" t="s">
        <v>422</v>
      </c>
      <c r="G54" s="10">
        <v>20000</v>
      </c>
      <c r="H54" s="25">
        <v>2</v>
      </c>
      <c r="I54" s="25">
        <v>0</v>
      </c>
      <c r="J54" s="25">
        <v>0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133</v>
      </c>
      <c r="E55" s="14" t="s">
        <v>371</v>
      </c>
      <c r="F55" s="14" t="s">
        <v>251</v>
      </c>
      <c r="G55" s="10">
        <v>5000</v>
      </c>
      <c r="H55" s="25">
        <v>41</v>
      </c>
      <c r="I55" s="25">
        <v>0</v>
      </c>
      <c r="J55" s="25">
        <v>37</v>
      </c>
      <c r="K55" s="11">
        <v>12</v>
      </c>
      <c r="L55" s="11">
        <v>12</v>
      </c>
      <c r="M55" s="10">
        <v>0</v>
      </c>
      <c r="N55" s="12">
        <v>29.268292682926827</v>
      </c>
      <c r="O55" s="11">
        <v>4632.37</v>
      </c>
      <c r="P55" s="11">
        <v>4632.37</v>
      </c>
      <c r="Q55" s="12">
        <v>100</v>
      </c>
      <c r="R55" s="11">
        <v>974.39999999999986</v>
      </c>
      <c r="S55" s="12">
        <v>21.034589205957207</v>
      </c>
      <c r="T55" s="5">
        <v>3657.9700000000003</v>
      </c>
      <c r="U55" s="12">
        <v>78.965410794042796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112</v>
      </c>
      <c r="E56" s="14" t="s">
        <v>385</v>
      </c>
      <c r="F56" s="14" t="s">
        <v>423</v>
      </c>
      <c r="G56" s="10">
        <v>10000</v>
      </c>
      <c r="H56" s="25">
        <v>45</v>
      </c>
      <c r="I56" s="25">
        <v>2</v>
      </c>
      <c r="J56" s="25">
        <v>25</v>
      </c>
      <c r="K56" s="11">
        <v>17</v>
      </c>
      <c r="L56" s="11">
        <v>17</v>
      </c>
      <c r="M56" s="10">
        <v>0</v>
      </c>
      <c r="N56" s="12">
        <v>37.777777777777779</v>
      </c>
      <c r="O56" s="11">
        <v>6802.0600000000031</v>
      </c>
      <c r="P56" s="11">
        <v>6802.0600000000031</v>
      </c>
      <c r="Q56" s="12">
        <v>100</v>
      </c>
      <c r="R56" s="11">
        <v>6802.0600000000031</v>
      </c>
      <c r="S56" s="12">
        <v>100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82</v>
      </c>
      <c r="E57" s="14" t="s">
        <v>371</v>
      </c>
      <c r="F57" s="14" t="s">
        <v>252</v>
      </c>
      <c r="G57" s="10">
        <v>10000</v>
      </c>
      <c r="H57" s="25">
        <v>26</v>
      </c>
      <c r="I57" s="25">
        <v>0</v>
      </c>
      <c r="J57" s="25">
        <v>24</v>
      </c>
      <c r="K57" s="11">
        <v>16</v>
      </c>
      <c r="L57" s="11">
        <v>16</v>
      </c>
      <c r="M57" s="10">
        <v>0</v>
      </c>
      <c r="N57" s="12">
        <v>61.53846153846154</v>
      </c>
      <c r="O57" s="11">
        <v>7865.5100000000039</v>
      </c>
      <c r="P57" s="11">
        <v>7865.5100000000039</v>
      </c>
      <c r="Q57" s="12">
        <v>100</v>
      </c>
      <c r="R57" s="11">
        <v>7865.5100000000039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83</v>
      </c>
      <c r="E58" s="14" t="s">
        <v>371</v>
      </c>
      <c r="F58" s="14" t="s">
        <v>181</v>
      </c>
      <c r="G58" s="10">
        <v>30000</v>
      </c>
      <c r="H58" s="25">
        <v>77</v>
      </c>
      <c r="I58" s="25">
        <v>6</v>
      </c>
      <c r="J58" s="25">
        <v>59</v>
      </c>
      <c r="K58" s="11">
        <v>44</v>
      </c>
      <c r="L58" s="11">
        <v>44</v>
      </c>
      <c r="M58" s="10">
        <v>0</v>
      </c>
      <c r="N58" s="12">
        <v>57.142857142857139</v>
      </c>
      <c r="O58" s="11">
        <v>17097.460000000006</v>
      </c>
      <c r="P58" s="11">
        <v>17097.460000000006</v>
      </c>
      <c r="Q58" s="12">
        <v>100</v>
      </c>
      <c r="R58" s="11">
        <v>15510.220000000008</v>
      </c>
      <c r="S58" s="12">
        <v>90.716515786555448</v>
      </c>
      <c r="T58" s="5">
        <v>1587.2399999999998</v>
      </c>
      <c r="U58" s="12">
        <v>9.2834842134445648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150</v>
      </c>
      <c r="E59" s="14" t="s">
        <v>371</v>
      </c>
      <c r="F59" s="14" t="s">
        <v>253</v>
      </c>
      <c r="G59" s="10">
        <v>10000</v>
      </c>
      <c r="H59" s="25">
        <v>7</v>
      </c>
      <c r="I59" s="25">
        <v>1</v>
      </c>
      <c r="J59" s="25">
        <v>2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165</v>
      </c>
      <c r="E60" s="14" t="s">
        <v>371</v>
      </c>
      <c r="F60" s="14" t="s">
        <v>254</v>
      </c>
      <c r="G60" s="10">
        <v>10000</v>
      </c>
      <c r="H60" s="25">
        <v>37</v>
      </c>
      <c r="I60" s="25">
        <v>1</v>
      </c>
      <c r="J60" s="25">
        <v>31</v>
      </c>
      <c r="K60" s="11">
        <v>9</v>
      </c>
      <c r="L60" s="11">
        <v>9</v>
      </c>
      <c r="M60" s="10">
        <v>0</v>
      </c>
      <c r="N60" s="12">
        <v>24.324324324324326</v>
      </c>
      <c r="O60" s="11">
        <v>7249.4300000000012</v>
      </c>
      <c r="P60" s="11">
        <v>7249.4300000000012</v>
      </c>
      <c r="Q60" s="12">
        <v>100</v>
      </c>
      <c r="R60" s="11">
        <v>6330.39</v>
      </c>
      <c r="S60" s="12">
        <v>87.322589500139998</v>
      </c>
      <c r="T60" s="5">
        <v>919.04</v>
      </c>
      <c r="U60" s="12">
        <v>12.677410499859986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84</v>
      </c>
      <c r="E61" s="14" t="s">
        <v>373</v>
      </c>
      <c r="F61" s="14" t="s">
        <v>424</v>
      </c>
      <c r="G61" s="10">
        <v>1000</v>
      </c>
      <c r="H61" s="25">
        <v>358</v>
      </c>
      <c r="I61" s="25">
        <v>45</v>
      </c>
      <c r="J61" s="25">
        <v>63</v>
      </c>
      <c r="K61" s="11">
        <v>8</v>
      </c>
      <c r="L61" s="11">
        <v>8</v>
      </c>
      <c r="M61" s="10">
        <v>0</v>
      </c>
      <c r="N61" s="12">
        <v>2.2346368715083798</v>
      </c>
      <c r="O61" s="11">
        <v>974.39999999999986</v>
      </c>
      <c r="P61" s="11">
        <v>974.39999999999986</v>
      </c>
      <c r="Q61" s="12">
        <v>100</v>
      </c>
      <c r="R61" s="11">
        <v>0</v>
      </c>
      <c r="S61" s="12">
        <v>0</v>
      </c>
      <c r="T61" s="5">
        <v>974.39999999999986</v>
      </c>
      <c r="U61" s="12">
        <v>100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358</v>
      </c>
      <c r="E62" s="14" t="s">
        <v>371</v>
      </c>
      <c r="F62" s="14" t="s">
        <v>364</v>
      </c>
      <c r="G62" s="10">
        <v>5000</v>
      </c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331</v>
      </c>
      <c r="E63" s="14" t="s">
        <v>371</v>
      </c>
      <c r="F63" s="14" t="s">
        <v>425</v>
      </c>
      <c r="G63" s="10">
        <v>5000</v>
      </c>
      <c r="H63" s="25">
        <v>1</v>
      </c>
      <c r="I63" s="25">
        <v>0</v>
      </c>
      <c r="J63" s="25">
        <v>1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151</v>
      </c>
      <c r="E64" s="14" t="s">
        <v>371</v>
      </c>
      <c r="F64" s="14" t="s">
        <v>182</v>
      </c>
      <c r="G64" s="10">
        <v>30000</v>
      </c>
      <c r="H64" s="25">
        <v>11</v>
      </c>
      <c r="I64" s="25">
        <v>0</v>
      </c>
      <c r="J64" s="25">
        <v>10</v>
      </c>
      <c r="K64" s="11">
        <v>2</v>
      </c>
      <c r="L64" s="11">
        <v>2</v>
      </c>
      <c r="M64" s="10">
        <v>0</v>
      </c>
      <c r="N64" s="12">
        <v>18.181818181818183</v>
      </c>
      <c r="O64" s="11">
        <v>1024.95</v>
      </c>
      <c r="P64" s="11">
        <v>1024.95</v>
      </c>
      <c r="Q64" s="12">
        <v>100</v>
      </c>
      <c r="R64" s="11">
        <v>1024.95</v>
      </c>
      <c r="S64" s="12">
        <v>100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43</v>
      </c>
      <c r="E65" s="14" t="s">
        <v>373</v>
      </c>
      <c r="F65" s="14" t="s">
        <v>255</v>
      </c>
      <c r="G65" s="10">
        <v>40000</v>
      </c>
      <c r="H65" s="25">
        <v>36</v>
      </c>
      <c r="I65" s="25">
        <v>18</v>
      </c>
      <c r="J65" s="25">
        <v>18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294</v>
      </c>
      <c r="E66" s="14" t="s">
        <v>371</v>
      </c>
      <c r="F66" s="14" t="s">
        <v>302</v>
      </c>
      <c r="G66" s="10">
        <v>30000</v>
      </c>
      <c r="H66" s="25">
        <v>34</v>
      </c>
      <c r="I66" s="25">
        <v>2</v>
      </c>
      <c r="J66" s="25">
        <v>32</v>
      </c>
      <c r="K66" s="11">
        <v>10</v>
      </c>
      <c r="L66" s="11">
        <v>10</v>
      </c>
      <c r="M66" s="10">
        <v>0</v>
      </c>
      <c r="N66" s="12">
        <v>29.411764705882355</v>
      </c>
      <c r="O66" s="11">
        <v>4834.42</v>
      </c>
      <c r="P66" s="11">
        <v>4834.42</v>
      </c>
      <c r="Q66" s="12">
        <v>100</v>
      </c>
      <c r="R66" s="11">
        <v>4834.42</v>
      </c>
      <c r="S66" s="12">
        <v>100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85</v>
      </c>
      <c r="E67" s="14" t="s">
        <v>373</v>
      </c>
      <c r="F67" s="14" t="s">
        <v>256</v>
      </c>
      <c r="G67" s="10">
        <v>10000</v>
      </c>
      <c r="H67" s="25">
        <v>23</v>
      </c>
      <c r="I67" s="25">
        <v>9</v>
      </c>
      <c r="J67" s="25">
        <v>7</v>
      </c>
      <c r="K67" s="11">
        <v>1</v>
      </c>
      <c r="L67" s="11">
        <v>1</v>
      </c>
      <c r="M67" s="10">
        <v>0</v>
      </c>
      <c r="N67" s="12">
        <v>4.3478260869565215</v>
      </c>
      <c r="O67" s="11">
        <v>121.8</v>
      </c>
      <c r="P67" s="11">
        <v>121.8</v>
      </c>
      <c r="Q67" s="12">
        <v>100</v>
      </c>
      <c r="R67" s="11">
        <v>121.8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235</v>
      </c>
      <c r="C68" s="13" t="s">
        <v>370</v>
      </c>
      <c r="D68" s="24" t="s">
        <v>134</v>
      </c>
      <c r="E68" s="14" t="s">
        <v>371</v>
      </c>
      <c r="F68" s="14" t="s">
        <v>257</v>
      </c>
      <c r="G68" s="10">
        <v>40000</v>
      </c>
      <c r="H68" s="25">
        <v>25</v>
      </c>
      <c r="I68" s="25">
        <v>0</v>
      </c>
      <c r="J68" s="25">
        <v>25</v>
      </c>
      <c r="K68" s="11">
        <v>14</v>
      </c>
      <c r="L68" s="11">
        <v>14</v>
      </c>
      <c r="M68" s="10">
        <v>0</v>
      </c>
      <c r="N68" s="12">
        <v>56.000000000000007</v>
      </c>
      <c r="O68" s="11">
        <v>4189.9199999999992</v>
      </c>
      <c r="P68" s="11">
        <v>4189.9199999999992</v>
      </c>
      <c r="Q68" s="12">
        <v>100</v>
      </c>
      <c r="R68" s="11">
        <v>4189.9199999999992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332</v>
      </c>
      <c r="E69" s="14" t="s">
        <v>386</v>
      </c>
      <c r="F69" s="14"/>
      <c r="G69" s="10"/>
      <c r="H69" s="25">
        <v>1</v>
      </c>
      <c r="I69" s="25">
        <v>0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249</v>
      </c>
      <c r="C70" s="13" t="s">
        <v>370</v>
      </c>
      <c r="D70" s="24" t="s">
        <v>44</v>
      </c>
      <c r="E70" s="14" t="s">
        <v>371</v>
      </c>
      <c r="F70" s="14" t="s">
        <v>258</v>
      </c>
      <c r="G70" s="10">
        <v>30000</v>
      </c>
      <c r="H70" s="25">
        <v>58</v>
      </c>
      <c r="I70" s="25">
        <v>13</v>
      </c>
      <c r="J70" s="25">
        <v>38</v>
      </c>
      <c r="K70" s="11">
        <v>29</v>
      </c>
      <c r="L70" s="11">
        <v>29</v>
      </c>
      <c r="M70" s="10">
        <v>0</v>
      </c>
      <c r="N70" s="12">
        <v>50</v>
      </c>
      <c r="O70" s="11">
        <v>23654.67</v>
      </c>
      <c r="P70" s="11">
        <v>23654.67</v>
      </c>
      <c r="Q70" s="12">
        <v>100</v>
      </c>
      <c r="R70" s="11">
        <v>23654.67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113</v>
      </c>
      <c r="E71" s="14" t="s">
        <v>371</v>
      </c>
      <c r="F71" s="14"/>
      <c r="G71" s="10"/>
      <c r="H71" s="25">
        <v>1</v>
      </c>
      <c r="I71" s="25">
        <v>0</v>
      </c>
      <c r="J71" s="25">
        <v>1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114</v>
      </c>
      <c r="E72" s="14" t="s">
        <v>371</v>
      </c>
      <c r="F72" s="14" t="s">
        <v>259</v>
      </c>
      <c r="G72" s="10">
        <v>20000</v>
      </c>
      <c r="H72" s="25">
        <v>25</v>
      </c>
      <c r="I72" s="25">
        <v>2</v>
      </c>
      <c r="J72" s="25">
        <v>22</v>
      </c>
      <c r="K72" s="11">
        <v>22</v>
      </c>
      <c r="L72" s="11">
        <v>22</v>
      </c>
      <c r="M72" s="10">
        <v>0</v>
      </c>
      <c r="N72" s="12">
        <v>88</v>
      </c>
      <c r="O72" s="11">
        <v>7410.5000000000018</v>
      </c>
      <c r="P72" s="11">
        <v>7410.5000000000018</v>
      </c>
      <c r="Q72" s="12">
        <v>100</v>
      </c>
      <c r="R72" s="11">
        <v>7410.5000000000018</v>
      </c>
      <c r="S72" s="12">
        <v>100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320</v>
      </c>
      <c r="E73" s="14" t="s">
        <v>371</v>
      </c>
      <c r="F73" s="14" t="s">
        <v>343</v>
      </c>
      <c r="G73" s="10">
        <v>5000</v>
      </c>
      <c r="H73" s="25">
        <v>114</v>
      </c>
      <c r="I73" s="25">
        <v>25</v>
      </c>
      <c r="J73" s="25">
        <v>80</v>
      </c>
      <c r="K73" s="11">
        <v>51</v>
      </c>
      <c r="L73" s="11">
        <v>51</v>
      </c>
      <c r="M73" s="10">
        <v>0</v>
      </c>
      <c r="N73" s="12">
        <v>44.736842105263158</v>
      </c>
      <c r="O73" s="11">
        <v>29850.439999999991</v>
      </c>
      <c r="P73" s="11">
        <v>29850.439999999991</v>
      </c>
      <c r="Q73" s="12">
        <v>100</v>
      </c>
      <c r="R73" s="11">
        <v>29850.439999999991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166</v>
      </c>
      <c r="E74" s="14" t="s">
        <v>378</v>
      </c>
      <c r="F74" s="14" t="s">
        <v>344</v>
      </c>
      <c r="G74" s="10">
        <v>10000</v>
      </c>
      <c r="H74" s="25">
        <v>4</v>
      </c>
      <c r="I74" s="25">
        <v>1</v>
      </c>
      <c r="J74" s="25">
        <v>3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45</v>
      </c>
      <c r="E75" s="14" t="s">
        <v>373</v>
      </c>
      <c r="F75" s="14" t="s">
        <v>260</v>
      </c>
      <c r="G75" s="10">
        <v>10000</v>
      </c>
      <c r="H75" s="25">
        <v>45</v>
      </c>
      <c r="I75" s="25">
        <v>11</v>
      </c>
      <c r="J75" s="25">
        <v>22</v>
      </c>
      <c r="K75" s="11">
        <v>7</v>
      </c>
      <c r="L75" s="11">
        <v>7</v>
      </c>
      <c r="M75" s="10">
        <v>0</v>
      </c>
      <c r="N75" s="12">
        <v>15.555555555555555</v>
      </c>
      <c r="O75" s="11">
        <v>1147.5</v>
      </c>
      <c r="P75" s="11">
        <v>1147.5</v>
      </c>
      <c r="Q75" s="12">
        <v>100</v>
      </c>
      <c r="R75" s="11">
        <v>1147.5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86</v>
      </c>
      <c r="E76" s="14" t="s">
        <v>373</v>
      </c>
      <c r="F76" s="14" t="s">
        <v>183</v>
      </c>
      <c r="G76" s="10">
        <v>40000</v>
      </c>
      <c r="H76" s="25">
        <v>42</v>
      </c>
      <c r="I76" s="25">
        <v>15</v>
      </c>
      <c r="J76" s="25">
        <v>27</v>
      </c>
      <c r="K76" s="11">
        <v>32</v>
      </c>
      <c r="L76" s="11">
        <v>32</v>
      </c>
      <c r="M76" s="10">
        <v>0</v>
      </c>
      <c r="N76" s="12">
        <v>76.19047619047619</v>
      </c>
      <c r="O76" s="11">
        <v>19560.609999999997</v>
      </c>
      <c r="P76" s="11">
        <v>19560.609999999997</v>
      </c>
      <c r="Q76" s="12">
        <v>100</v>
      </c>
      <c r="R76" s="11">
        <v>10854.929999999998</v>
      </c>
      <c r="S76" s="12">
        <v>55.493821511701327</v>
      </c>
      <c r="T76" s="5">
        <v>8705.68</v>
      </c>
      <c r="U76" s="12">
        <v>44.506178488298687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115</v>
      </c>
      <c r="E77" s="14" t="s">
        <v>387</v>
      </c>
      <c r="F77" s="14"/>
      <c r="G77" s="10"/>
      <c r="H77" s="25">
        <v>7</v>
      </c>
      <c r="I77" s="25">
        <v>1</v>
      </c>
      <c r="J77" s="25">
        <v>6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157</v>
      </c>
      <c r="E78" s="14" t="s">
        <v>371</v>
      </c>
      <c r="F78" s="14" t="s">
        <v>184</v>
      </c>
      <c r="G78" s="10">
        <v>40000</v>
      </c>
      <c r="H78" s="25">
        <v>60</v>
      </c>
      <c r="I78" s="25">
        <v>1</v>
      </c>
      <c r="J78" s="25">
        <v>55</v>
      </c>
      <c r="K78" s="11">
        <v>49</v>
      </c>
      <c r="L78" s="11">
        <v>49</v>
      </c>
      <c r="M78" s="10">
        <v>0</v>
      </c>
      <c r="N78" s="12">
        <v>81.666666666666671</v>
      </c>
      <c r="O78" s="11">
        <v>13716.61000000001</v>
      </c>
      <c r="P78" s="11">
        <v>13716.61000000001</v>
      </c>
      <c r="Q78" s="12">
        <v>100</v>
      </c>
      <c r="R78" s="11">
        <v>13716.61000000001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152</v>
      </c>
      <c r="E79" s="14" t="s">
        <v>371</v>
      </c>
      <c r="F79" s="14" t="s">
        <v>185</v>
      </c>
      <c r="G79" s="10">
        <v>5000</v>
      </c>
      <c r="H79" s="25">
        <v>22</v>
      </c>
      <c r="I79" s="25">
        <v>5</v>
      </c>
      <c r="J79" s="25">
        <v>12</v>
      </c>
      <c r="K79" s="11">
        <v>18</v>
      </c>
      <c r="L79" s="11">
        <v>18</v>
      </c>
      <c r="M79" s="10">
        <v>0</v>
      </c>
      <c r="N79" s="12">
        <v>81.818181818181827</v>
      </c>
      <c r="O79" s="11">
        <v>13819.289999999999</v>
      </c>
      <c r="P79" s="11">
        <v>13819.289999999999</v>
      </c>
      <c r="Q79" s="12">
        <v>100</v>
      </c>
      <c r="R79" s="11">
        <v>10600.72</v>
      </c>
      <c r="S79" s="12">
        <v>76.709584935260793</v>
      </c>
      <c r="T79" s="5">
        <v>3218.5699999999997</v>
      </c>
      <c r="U79" s="12">
        <v>23.290415064739214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46</v>
      </c>
      <c r="E80" s="14" t="s">
        <v>373</v>
      </c>
      <c r="F80" s="14" t="s">
        <v>186</v>
      </c>
      <c r="G80" s="10">
        <v>30000</v>
      </c>
      <c r="H80" s="25">
        <v>80</v>
      </c>
      <c r="I80" s="25">
        <v>22</v>
      </c>
      <c r="J80" s="25">
        <v>42</v>
      </c>
      <c r="K80" s="11">
        <v>37</v>
      </c>
      <c r="L80" s="11">
        <v>37</v>
      </c>
      <c r="M80" s="10">
        <v>0</v>
      </c>
      <c r="N80" s="12">
        <v>46.25</v>
      </c>
      <c r="O80" s="11">
        <v>23506.210000000006</v>
      </c>
      <c r="P80" s="11">
        <v>23506.210000000006</v>
      </c>
      <c r="Q80" s="12">
        <v>100</v>
      </c>
      <c r="R80" s="11">
        <v>18432.460000000003</v>
      </c>
      <c r="S80" s="12">
        <v>78.415278345594615</v>
      </c>
      <c r="T80" s="5">
        <v>5073.75</v>
      </c>
      <c r="U80" s="12">
        <v>21.58472165440536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167</v>
      </c>
      <c r="E81" s="14" t="s">
        <v>371</v>
      </c>
      <c r="F81" s="14" t="s">
        <v>426</v>
      </c>
      <c r="G81" s="10">
        <v>15000</v>
      </c>
      <c r="H81" s="25">
        <v>34</v>
      </c>
      <c r="I81" s="25">
        <v>1</v>
      </c>
      <c r="J81" s="25">
        <v>33</v>
      </c>
      <c r="K81" s="11">
        <v>21</v>
      </c>
      <c r="L81" s="11">
        <v>21</v>
      </c>
      <c r="M81" s="10">
        <v>0</v>
      </c>
      <c r="N81" s="12">
        <v>61.764705882352942</v>
      </c>
      <c r="O81" s="11">
        <v>4704.7299999999996</v>
      </c>
      <c r="P81" s="11">
        <v>4704.7299999999996</v>
      </c>
      <c r="Q81" s="12">
        <v>100</v>
      </c>
      <c r="R81" s="11">
        <v>4704.7299999999996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427</v>
      </c>
      <c r="E82" s="14"/>
      <c r="F82" s="14"/>
      <c r="G82" s="10"/>
      <c r="H82" s="25">
        <v>20</v>
      </c>
      <c r="I82" s="25">
        <v>0</v>
      </c>
      <c r="J82" s="25">
        <v>20</v>
      </c>
      <c r="K82" s="11">
        <v>17</v>
      </c>
      <c r="L82" s="11">
        <v>17</v>
      </c>
      <c r="M82" s="10">
        <v>0</v>
      </c>
      <c r="N82" s="12">
        <v>85</v>
      </c>
      <c r="O82" s="11">
        <v>4475.1800000000012</v>
      </c>
      <c r="P82" s="11">
        <v>4475.1800000000012</v>
      </c>
      <c r="Q82" s="12">
        <v>100</v>
      </c>
      <c r="R82" s="11">
        <v>478.98</v>
      </c>
      <c r="S82" s="12">
        <v>10.703033174084615</v>
      </c>
      <c r="T82" s="5">
        <v>3996.2000000000016</v>
      </c>
      <c r="U82" s="12">
        <v>89.296966825915391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135</v>
      </c>
      <c r="E83" s="14" t="s">
        <v>372</v>
      </c>
      <c r="F83" s="14" t="s">
        <v>388</v>
      </c>
      <c r="G83" s="10">
        <v>20000</v>
      </c>
      <c r="H83" s="25">
        <v>52</v>
      </c>
      <c r="I83" s="25">
        <v>6</v>
      </c>
      <c r="J83" s="25">
        <v>40</v>
      </c>
      <c r="K83" s="11">
        <v>12</v>
      </c>
      <c r="L83" s="11">
        <v>12</v>
      </c>
      <c r="M83" s="10">
        <v>0</v>
      </c>
      <c r="N83" s="12">
        <v>23.076923076923077</v>
      </c>
      <c r="O83" s="11">
        <v>7974.34</v>
      </c>
      <c r="P83" s="11">
        <v>7974.34</v>
      </c>
      <c r="Q83" s="12">
        <v>100</v>
      </c>
      <c r="R83" s="11">
        <v>4280.66</v>
      </c>
      <c r="S83" s="12">
        <v>53.680429979158149</v>
      </c>
      <c r="T83" s="5">
        <v>3693.6800000000003</v>
      </c>
      <c r="U83" s="12">
        <v>46.319570020841851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47</v>
      </c>
      <c r="E84" s="14" t="s">
        <v>371</v>
      </c>
      <c r="F84" s="14" t="s">
        <v>187</v>
      </c>
      <c r="G84" s="10">
        <v>30000</v>
      </c>
      <c r="H84" s="25">
        <v>42</v>
      </c>
      <c r="I84" s="25">
        <v>3</v>
      </c>
      <c r="J84" s="25">
        <v>27</v>
      </c>
      <c r="K84" s="11">
        <v>14</v>
      </c>
      <c r="L84" s="11">
        <v>14</v>
      </c>
      <c r="M84" s="10">
        <v>0</v>
      </c>
      <c r="N84" s="12">
        <v>33.333333333333329</v>
      </c>
      <c r="O84" s="11">
        <v>16967.509999999998</v>
      </c>
      <c r="P84" s="11">
        <v>16967.509999999998</v>
      </c>
      <c r="Q84" s="12">
        <v>100</v>
      </c>
      <c r="R84" s="11">
        <v>16967.509999999998</v>
      </c>
      <c r="S84" s="12">
        <v>100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136</v>
      </c>
      <c r="E85" s="14" t="s">
        <v>373</v>
      </c>
      <c r="F85" s="14" t="s">
        <v>188</v>
      </c>
      <c r="G85" s="10">
        <v>50000</v>
      </c>
      <c r="H85" s="25">
        <v>33</v>
      </c>
      <c r="I85" s="25">
        <v>16</v>
      </c>
      <c r="J85" s="25">
        <v>14</v>
      </c>
      <c r="K85" s="11">
        <v>27</v>
      </c>
      <c r="L85" s="11">
        <v>27</v>
      </c>
      <c r="M85" s="10">
        <v>0</v>
      </c>
      <c r="N85" s="12">
        <v>81.818181818181827</v>
      </c>
      <c r="O85" s="11">
        <v>21270.889999999996</v>
      </c>
      <c r="P85" s="11">
        <v>21270.889999999996</v>
      </c>
      <c r="Q85" s="12">
        <v>100</v>
      </c>
      <c r="R85" s="11">
        <v>18343.399999999994</v>
      </c>
      <c r="S85" s="12">
        <v>86.237106204770924</v>
      </c>
      <c r="T85" s="5">
        <v>2927.49</v>
      </c>
      <c r="U85" s="12">
        <v>13.762893795229067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317</v>
      </c>
      <c r="E86" s="14" t="s">
        <v>371</v>
      </c>
      <c r="F86" s="14"/>
      <c r="G86" s="10"/>
      <c r="H86" s="25">
        <v>9</v>
      </c>
      <c r="I86" s="25">
        <v>0</v>
      </c>
      <c r="J86" s="25">
        <v>2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291</v>
      </c>
      <c r="E87" s="14" t="s">
        <v>387</v>
      </c>
      <c r="F87" s="14" t="s">
        <v>345</v>
      </c>
      <c r="G87" s="10">
        <v>10000</v>
      </c>
      <c r="H87" s="25">
        <v>4</v>
      </c>
      <c r="I87" s="25">
        <v>0</v>
      </c>
      <c r="J87" s="25">
        <v>4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24</v>
      </c>
      <c r="E88" s="14" t="s">
        <v>377</v>
      </c>
      <c r="F88" s="14" t="s">
        <v>189</v>
      </c>
      <c r="G88" s="10">
        <v>60000</v>
      </c>
      <c r="H88" s="25">
        <v>108</v>
      </c>
      <c r="I88" s="25">
        <v>30</v>
      </c>
      <c r="J88" s="25">
        <v>67</v>
      </c>
      <c r="K88" s="11">
        <v>5</v>
      </c>
      <c r="L88" s="11">
        <v>5</v>
      </c>
      <c r="M88" s="10">
        <v>0</v>
      </c>
      <c r="N88" s="12">
        <v>4.6296296296296298</v>
      </c>
      <c r="O88" s="11">
        <v>6731.2599999999993</v>
      </c>
      <c r="P88" s="11">
        <v>6731.2599999999993</v>
      </c>
      <c r="Q88" s="12">
        <v>100</v>
      </c>
      <c r="R88" s="11">
        <v>6731.2599999999993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137</v>
      </c>
      <c r="E89" s="14" t="s">
        <v>377</v>
      </c>
      <c r="F89" s="14" t="s">
        <v>261</v>
      </c>
      <c r="G89" s="10">
        <v>10000</v>
      </c>
      <c r="H89" s="25">
        <v>69</v>
      </c>
      <c r="I89" s="25">
        <v>17</v>
      </c>
      <c r="J89" s="25">
        <v>48</v>
      </c>
      <c r="K89" s="11">
        <v>53</v>
      </c>
      <c r="L89" s="11">
        <v>53</v>
      </c>
      <c r="M89" s="10">
        <v>0</v>
      </c>
      <c r="N89" s="12">
        <v>76.811594202898547</v>
      </c>
      <c r="O89" s="11">
        <v>38516.449999999997</v>
      </c>
      <c r="P89" s="11">
        <v>38516.449999999997</v>
      </c>
      <c r="Q89" s="12">
        <v>100</v>
      </c>
      <c r="R89" s="11">
        <v>38516.449999999997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138</v>
      </c>
      <c r="E90" s="14" t="s">
        <v>377</v>
      </c>
      <c r="F90" s="14" t="s">
        <v>262</v>
      </c>
      <c r="G90" s="10">
        <v>10000</v>
      </c>
      <c r="H90" s="25">
        <v>85</v>
      </c>
      <c r="I90" s="25">
        <v>20</v>
      </c>
      <c r="J90" s="25">
        <v>56</v>
      </c>
      <c r="K90" s="11">
        <v>66</v>
      </c>
      <c r="L90" s="11">
        <v>66</v>
      </c>
      <c r="M90" s="10">
        <v>0</v>
      </c>
      <c r="N90" s="12">
        <v>77.64705882352942</v>
      </c>
      <c r="O90" s="11">
        <v>39555.429999999986</v>
      </c>
      <c r="P90" s="11">
        <v>39555.429999999986</v>
      </c>
      <c r="Q90" s="12">
        <v>100</v>
      </c>
      <c r="R90" s="11">
        <v>39555.429999999986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87</v>
      </c>
      <c r="E91" s="14" t="s">
        <v>373</v>
      </c>
      <c r="F91" s="14" t="s">
        <v>428</v>
      </c>
      <c r="G91" s="10">
        <v>5000</v>
      </c>
      <c r="H91" s="25">
        <v>145</v>
      </c>
      <c r="I91" s="25">
        <v>48</v>
      </c>
      <c r="J91" s="25">
        <v>73</v>
      </c>
      <c r="K91" s="11">
        <v>19</v>
      </c>
      <c r="L91" s="11">
        <v>19</v>
      </c>
      <c r="M91" s="10">
        <v>0</v>
      </c>
      <c r="N91" s="12">
        <v>13.103448275862069</v>
      </c>
      <c r="O91" s="11">
        <v>4210.88</v>
      </c>
      <c r="P91" s="11">
        <v>4210.88</v>
      </c>
      <c r="Q91" s="12">
        <v>100</v>
      </c>
      <c r="R91" s="11">
        <v>3580.5599999999995</v>
      </c>
      <c r="S91" s="12">
        <v>85.031157382779838</v>
      </c>
      <c r="T91" s="5">
        <v>630.31999999999994</v>
      </c>
      <c r="U91" s="12">
        <v>14.968842617220151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48</v>
      </c>
      <c r="E92" s="14" t="s">
        <v>371</v>
      </c>
      <c r="F92" s="14" t="s">
        <v>263</v>
      </c>
      <c r="G92" s="10">
        <v>20000</v>
      </c>
      <c r="H92" s="25">
        <v>21</v>
      </c>
      <c r="I92" s="25">
        <v>1</v>
      </c>
      <c r="J92" s="25">
        <v>16</v>
      </c>
      <c r="K92" s="11">
        <v>4</v>
      </c>
      <c r="L92" s="11">
        <v>4</v>
      </c>
      <c r="M92" s="10">
        <v>0</v>
      </c>
      <c r="N92" s="12">
        <v>19.047619047619047</v>
      </c>
      <c r="O92" s="11">
        <v>901.31999999999994</v>
      </c>
      <c r="P92" s="11">
        <v>901.31999999999994</v>
      </c>
      <c r="Q92" s="12">
        <v>100</v>
      </c>
      <c r="R92" s="11">
        <v>901.31999999999994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116</v>
      </c>
      <c r="E93" s="14" t="s">
        <v>371</v>
      </c>
      <c r="F93" s="14"/>
      <c r="G93" s="10"/>
      <c r="H93" s="25">
        <v>1</v>
      </c>
      <c r="I93" s="25">
        <v>0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25</v>
      </c>
      <c r="E94" s="14" t="s">
        <v>377</v>
      </c>
      <c r="F94" s="14" t="s">
        <v>190</v>
      </c>
      <c r="G94" s="10">
        <v>50000</v>
      </c>
      <c r="H94" s="25">
        <v>52</v>
      </c>
      <c r="I94" s="25">
        <v>8</v>
      </c>
      <c r="J94" s="25">
        <v>43</v>
      </c>
      <c r="K94" s="11">
        <v>37</v>
      </c>
      <c r="L94" s="11">
        <v>37</v>
      </c>
      <c r="M94" s="10">
        <v>0</v>
      </c>
      <c r="N94" s="12">
        <v>71.15384615384616</v>
      </c>
      <c r="O94" s="11">
        <v>7856.1000000000067</v>
      </c>
      <c r="P94" s="11">
        <v>7856.1000000000067</v>
      </c>
      <c r="Q94" s="12">
        <v>100</v>
      </c>
      <c r="R94" s="11">
        <v>7856.1000000000067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26</v>
      </c>
      <c r="E95" s="14" t="s">
        <v>377</v>
      </c>
      <c r="F95" s="14" t="s">
        <v>191</v>
      </c>
      <c r="G95" s="10">
        <v>50000</v>
      </c>
      <c r="H95" s="25">
        <v>32</v>
      </c>
      <c r="I95" s="25">
        <v>7</v>
      </c>
      <c r="J95" s="25">
        <v>18</v>
      </c>
      <c r="K95" s="11">
        <v>19</v>
      </c>
      <c r="L95" s="11">
        <v>19</v>
      </c>
      <c r="M95" s="10">
        <v>0</v>
      </c>
      <c r="N95" s="12">
        <v>59.375</v>
      </c>
      <c r="O95" s="11">
        <v>15915.33</v>
      </c>
      <c r="P95" s="11">
        <v>15915.33</v>
      </c>
      <c r="Q95" s="12">
        <v>100</v>
      </c>
      <c r="R95" s="11">
        <v>15915.33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310</v>
      </c>
      <c r="E96" s="14" t="s">
        <v>387</v>
      </c>
      <c r="F96" s="14" t="s">
        <v>324</v>
      </c>
      <c r="G96" s="10">
        <v>5000</v>
      </c>
      <c r="H96" s="25">
        <v>66</v>
      </c>
      <c r="I96" s="25">
        <v>15</v>
      </c>
      <c r="J96" s="25">
        <v>36</v>
      </c>
      <c r="K96" s="11">
        <v>24</v>
      </c>
      <c r="L96" s="11">
        <v>24</v>
      </c>
      <c r="M96" s="10">
        <v>0</v>
      </c>
      <c r="N96" s="12">
        <v>36.363636363636367</v>
      </c>
      <c r="O96" s="11">
        <v>7884.86</v>
      </c>
      <c r="P96" s="11">
        <v>7884.86</v>
      </c>
      <c r="Q96" s="12">
        <v>100</v>
      </c>
      <c r="R96" s="11">
        <v>7884.86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88</v>
      </c>
      <c r="E97" s="14" t="s">
        <v>371</v>
      </c>
      <c r="F97" s="14" t="s">
        <v>192</v>
      </c>
      <c r="G97" s="10">
        <v>20000</v>
      </c>
      <c r="H97" s="25">
        <v>21</v>
      </c>
      <c r="I97" s="25">
        <v>0</v>
      </c>
      <c r="J97" s="25">
        <v>21</v>
      </c>
      <c r="K97" s="11">
        <v>18</v>
      </c>
      <c r="L97" s="11">
        <v>18</v>
      </c>
      <c r="M97" s="10">
        <v>0</v>
      </c>
      <c r="N97" s="12">
        <v>85.714285714285708</v>
      </c>
      <c r="O97" s="11">
        <v>3727.0799999999995</v>
      </c>
      <c r="P97" s="11">
        <v>3727.0799999999995</v>
      </c>
      <c r="Q97" s="12">
        <v>100</v>
      </c>
      <c r="R97" s="11">
        <v>3727.0799999999995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333</v>
      </c>
      <c r="E98" s="14" t="s">
        <v>371</v>
      </c>
      <c r="F98" s="14" t="s">
        <v>346</v>
      </c>
      <c r="G98" s="10">
        <v>5000</v>
      </c>
      <c r="H98" s="25">
        <v>8</v>
      </c>
      <c r="I98" s="25">
        <v>3</v>
      </c>
      <c r="J98" s="25">
        <v>4</v>
      </c>
      <c r="K98" s="11">
        <v>5</v>
      </c>
      <c r="L98" s="11">
        <v>5</v>
      </c>
      <c r="M98" s="10">
        <v>0</v>
      </c>
      <c r="N98" s="12">
        <v>62.5</v>
      </c>
      <c r="O98" s="11">
        <v>1763.56</v>
      </c>
      <c r="P98" s="11">
        <v>1763.56</v>
      </c>
      <c r="Q98" s="12">
        <v>100</v>
      </c>
      <c r="R98" s="11">
        <v>1178.23</v>
      </c>
      <c r="S98" s="12">
        <v>66.809748463335524</v>
      </c>
      <c r="T98" s="5">
        <v>585.33000000000004</v>
      </c>
      <c r="U98" s="12">
        <v>33.190251536664476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314</v>
      </c>
      <c r="E99" s="14" t="s">
        <v>389</v>
      </c>
      <c r="F99" s="14"/>
      <c r="G99" s="10"/>
      <c r="H99" s="25">
        <v>1</v>
      </c>
      <c r="I99" s="25">
        <v>0</v>
      </c>
      <c r="J99" s="25">
        <v>1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429</v>
      </c>
      <c r="E100" s="14"/>
      <c r="F100" s="14" t="s">
        <v>430</v>
      </c>
      <c r="G100" s="10">
        <v>20000</v>
      </c>
      <c r="H100" s="25">
        <v>15</v>
      </c>
      <c r="I100" s="25">
        <v>0</v>
      </c>
      <c r="J100" s="25">
        <v>11</v>
      </c>
      <c r="K100" s="11">
        <v>4</v>
      </c>
      <c r="L100" s="11">
        <v>4</v>
      </c>
      <c r="M100" s="10">
        <v>0</v>
      </c>
      <c r="N100" s="12">
        <v>26.666666666666668</v>
      </c>
      <c r="O100" s="11">
        <v>4022.74</v>
      </c>
      <c r="P100" s="11">
        <v>4022.74</v>
      </c>
      <c r="Q100" s="12">
        <v>100</v>
      </c>
      <c r="R100" s="11">
        <v>0</v>
      </c>
      <c r="S100" s="12">
        <v>0</v>
      </c>
      <c r="T100" s="5">
        <v>4022.74</v>
      </c>
      <c r="U100" s="12">
        <v>100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139</v>
      </c>
      <c r="E101" s="14" t="s">
        <v>373</v>
      </c>
      <c r="F101" s="14"/>
      <c r="G101" s="10"/>
      <c r="H101" s="25">
        <v>7</v>
      </c>
      <c r="I101" s="25">
        <v>2</v>
      </c>
      <c r="J101" s="25">
        <v>2</v>
      </c>
      <c r="K101" s="11">
        <v>1</v>
      </c>
      <c r="L101" s="11">
        <v>1</v>
      </c>
      <c r="M101" s="10">
        <v>0</v>
      </c>
      <c r="N101" s="12">
        <v>14.285714285714285</v>
      </c>
      <c r="O101" s="11">
        <v>352.92</v>
      </c>
      <c r="P101" s="11">
        <v>352.92</v>
      </c>
      <c r="Q101" s="12">
        <v>100</v>
      </c>
      <c r="R101" s="11">
        <v>0</v>
      </c>
      <c r="S101" s="12">
        <v>0</v>
      </c>
      <c r="T101" s="5">
        <v>352.92</v>
      </c>
      <c r="U101" s="12">
        <v>100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89</v>
      </c>
      <c r="E102" s="14" t="s">
        <v>389</v>
      </c>
      <c r="F102" s="14"/>
      <c r="G102" s="10"/>
      <c r="H102" s="25">
        <v>8</v>
      </c>
      <c r="I102" s="25">
        <v>1</v>
      </c>
      <c r="J102" s="25">
        <v>7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140</v>
      </c>
      <c r="E103" s="14" t="s">
        <v>387</v>
      </c>
      <c r="F103" s="14" t="s">
        <v>264</v>
      </c>
      <c r="G103" s="10">
        <v>15000</v>
      </c>
      <c r="H103" s="25">
        <v>14</v>
      </c>
      <c r="I103" s="25">
        <v>0</v>
      </c>
      <c r="J103" s="25">
        <v>14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235</v>
      </c>
      <c r="C104" s="13" t="s">
        <v>370</v>
      </c>
      <c r="D104" s="24" t="s">
        <v>27</v>
      </c>
      <c r="E104" s="14" t="s">
        <v>371</v>
      </c>
      <c r="F104" s="14" t="s">
        <v>265</v>
      </c>
      <c r="G104" s="10">
        <v>40000</v>
      </c>
      <c r="H104" s="25">
        <v>154</v>
      </c>
      <c r="I104" s="25">
        <v>74</v>
      </c>
      <c r="J104" s="25">
        <v>60</v>
      </c>
      <c r="K104" s="11">
        <v>60</v>
      </c>
      <c r="L104" s="11">
        <v>60</v>
      </c>
      <c r="M104" s="10">
        <v>0</v>
      </c>
      <c r="N104" s="12">
        <v>38.961038961038966</v>
      </c>
      <c r="O104" s="11">
        <v>23431.54</v>
      </c>
      <c r="P104" s="11">
        <v>23431.54</v>
      </c>
      <c r="Q104" s="12">
        <v>100</v>
      </c>
      <c r="R104" s="11">
        <v>23431.54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90</v>
      </c>
      <c r="E105" s="14" t="s">
        <v>373</v>
      </c>
      <c r="F105" s="14" t="s">
        <v>193</v>
      </c>
      <c r="G105" s="10">
        <v>30000</v>
      </c>
      <c r="H105" s="25">
        <v>38</v>
      </c>
      <c r="I105" s="25">
        <v>9</v>
      </c>
      <c r="J105" s="25">
        <v>26</v>
      </c>
      <c r="K105" s="11">
        <v>17</v>
      </c>
      <c r="L105" s="11">
        <v>17</v>
      </c>
      <c r="M105" s="10">
        <v>0</v>
      </c>
      <c r="N105" s="12">
        <v>44.736842105263158</v>
      </c>
      <c r="O105" s="11">
        <v>13212.320000000002</v>
      </c>
      <c r="P105" s="11">
        <v>13212.320000000002</v>
      </c>
      <c r="Q105" s="12">
        <v>100</v>
      </c>
      <c r="R105" s="11">
        <v>13212.320000000002</v>
      </c>
      <c r="S105" s="12">
        <v>100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390</v>
      </c>
      <c r="E106" s="14"/>
      <c r="F106" s="14" t="s">
        <v>431</v>
      </c>
      <c r="G106" s="10">
        <v>10000</v>
      </c>
      <c r="H106" s="25">
        <v>20</v>
      </c>
      <c r="I106" s="25">
        <v>1</v>
      </c>
      <c r="J106" s="25">
        <v>17</v>
      </c>
      <c r="K106" s="11">
        <v>17</v>
      </c>
      <c r="L106" s="11">
        <v>17</v>
      </c>
      <c r="M106" s="10">
        <v>0</v>
      </c>
      <c r="N106" s="12">
        <v>85</v>
      </c>
      <c r="O106" s="11">
        <v>10373.969999999999</v>
      </c>
      <c r="P106" s="11">
        <v>10373.969999999999</v>
      </c>
      <c r="Q106" s="12">
        <v>100</v>
      </c>
      <c r="R106" s="11">
        <v>4142.82</v>
      </c>
      <c r="S106" s="12">
        <v>39.934759788200658</v>
      </c>
      <c r="T106" s="5">
        <v>6231.1500000000005</v>
      </c>
      <c r="U106" s="12">
        <v>60.065240211799356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91</v>
      </c>
      <c r="E107" s="14" t="s">
        <v>371</v>
      </c>
      <c r="F107" s="14" t="s">
        <v>194</v>
      </c>
      <c r="G107" s="10">
        <v>60000</v>
      </c>
      <c r="H107" s="25">
        <v>99</v>
      </c>
      <c r="I107" s="25">
        <v>34</v>
      </c>
      <c r="J107" s="25">
        <v>57</v>
      </c>
      <c r="K107" s="11">
        <v>74</v>
      </c>
      <c r="L107" s="11">
        <v>74</v>
      </c>
      <c r="M107" s="10">
        <v>0</v>
      </c>
      <c r="N107" s="12">
        <v>74.747474747474755</v>
      </c>
      <c r="O107" s="11">
        <v>46160.470000000016</v>
      </c>
      <c r="P107" s="11">
        <v>46160.470000000016</v>
      </c>
      <c r="Q107" s="12">
        <v>100</v>
      </c>
      <c r="R107" s="11">
        <v>39363.550000000003</v>
      </c>
      <c r="S107" s="12">
        <v>85.275453217872325</v>
      </c>
      <c r="T107" s="5">
        <v>6796.9200000000019</v>
      </c>
      <c r="U107" s="12">
        <v>14.724546782127652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295</v>
      </c>
      <c r="E108" s="14" t="s">
        <v>371</v>
      </c>
      <c r="F108" s="14"/>
      <c r="G108" s="10"/>
      <c r="H108" s="25">
        <v>1</v>
      </c>
      <c r="I108" s="25">
        <v>0</v>
      </c>
      <c r="J108" s="25">
        <v>1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92</v>
      </c>
      <c r="E109" s="14" t="s">
        <v>371</v>
      </c>
      <c r="F109" s="14" t="s">
        <v>195</v>
      </c>
      <c r="G109" s="10">
        <v>5000</v>
      </c>
      <c r="H109" s="25">
        <v>27</v>
      </c>
      <c r="I109" s="25">
        <v>6</v>
      </c>
      <c r="J109" s="25">
        <v>18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309</v>
      </c>
      <c r="E110" s="14" t="s">
        <v>373</v>
      </c>
      <c r="F110" s="14"/>
      <c r="G110" s="10"/>
      <c r="H110" s="25">
        <v>13</v>
      </c>
      <c r="I110" s="25">
        <v>3</v>
      </c>
      <c r="J110" s="25">
        <v>7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93</v>
      </c>
      <c r="E111" s="14" t="s">
        <v>375</v>
      </c>
      <c r="F111" s="14" t="s">
        <v>325</v>
      </c>
      <c r="G111" s="10">
        <v>10000</v>
      </c>
      <c r="H111" s="25">
        <v>139</v>
      </c>
      <c r="I111" s="25">
        <v>12</v>
      </c>
      <c r="J111" s="25">
        <v>109</v>
      </c>
      <c r="K111" s="11">
        <v>106</v>
      </c>
      <c r="L111" s="11">
        <v>106</v>
      </c>
      <c r="M111" s="10">
        <v>0</v>
      </c>
      <c r="N111" s="12">
        <v>76.258992805755398</v>
      </c>
      <c r="O111" s="11">
        <v>70830.84</v>
      </c>
      <c r="P111" s="11">
        <v>70830.84</v>
      </c>
      <c r="Q111" s="12">
        <v>100</v>
      </c>
      <c r="R111" s="11">
        <v>57367.69000000001</v>
      </c>
      <c r="S111" s="12">
        <v>80.992530937089001</v>
      </c>
      <c r="T111" s="5">
        <v>13463.149999999998</v>
      </c>
      <c r="U111" s="12">
        <v>19.00746906291101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49</v>
      </c>
      <c r="E112" s="14" t="s">
        <v>375</v>
      </c>
      <c r="F112" s="14" t="s">
        <v>303</v>
      </c>
      <c r="G112" s="10">
        <v>20000</v>
      </c>
      <c r="H112" s="25">
        <v>34</v>
      </c>
      <c r="I112" s="25">
        <v>1</v>
      </c>
      <c r="J112" s="25">
        <v>30</v>
      </c>
      <c r="K112" s="11">
        <v>17</v>
      </c>
      <c r="L112" s="11">
        <v>17</v>
      </c>
      <c r="M112" s="10">
        <v>0</v>
      </c>
      <c r="N112" s="12">
        <v>50</v>
      </c>
      <c r="O112" s="11">
        <v>12352.379999999997</v>
      </c>
      <c r="P112" s="11">
        <v>12352.379999999997</v>
      </c>
      <c r="Q112" s="12">
        <v>100</v>
      </c>
      <c r="R112" s="11">
        <v>10822.269999999997</v>
      </c>
      <c r="S112" s="12">
        <v>87.612832506771966</v>
      </c>
      <c r="T112" s="5">
        <v>1530.1100000000001</v>
      </c>
      <c r="U112" s="12">
        <v>12.387167493228029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117</v>
      </c>
      <c r="E113" s="14" t="s">
        <v>373</v>
      </c>
      <c r="F113" s="14"/>
      <c r="G113" s="10"/>
      <c r="H113" s="25">
        <v>7</v>
      </c>
      <c r="I113" s="25">
        <v>4</v>
      </c>
      <c r="J113" s="25">
        <v>3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28</v>
      </c>
      <c r="E114" s="14" t="s">
        <v>371</v>
      </c>
      <c r="F114" s="14" t="s">
        <v>196</v>
      </c>
      <c r="G114" s="10">
        <v>5000</v>
      </c>
      <c r="H114" s="25">
        <v>71</v>
      </c>
      <c r="I114" s="25">
        <v>27</v>
      </c>
      <c r="J114" s="25">
        <v>39</v>
      </c>
      <c r="K114" s="11">
        <v>51</v>
      </c>
      <c r="L114" s="11">
        <v>51</v>
      </c>
      <c r="M114" s="10">
        <v>0</v>
      </c>
      <c r="N114" s="12">
        <v>71.83098591549296</v>
      </c>
      <c r="O114" s="11">
        <v>30876.400000000012</v>
      </c>
      <c r="P114" s="11">
        <v>30876.400000000012</v>
      </c>
      <c r="Q114" s="12">
        <v>100</v>
      </c>
      <c r="R114" s="11">
        <v>28928.46000000001</v>
      </c>
      <c r="S114" s="12">
        <v>93.691168659558755</v>
      </c>
      <c r="T114" s="5">
        <v>1947.94</v>
      </c>
      <c r="U114" s="12">
        <v>6.3088313404412411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29</v>
      </c>
      <c r="E115" s="14" t="s">
        <v>391</v>
      </c>
      <c r="F115" s="14" t="s">
        <v>197</v>
      </c>
      <c r="G115" s="10">
        <v>30000</v>
      </c>
      <c r="H115" s="25">
        <v>45</v>
      </c>
      <c r="I115" s="25">
        <v>6</v>
      </c>
      <c r="J115" s="25">
        <v>26</v>
      </c>
      <c r="K115" s="11">
        <v>16</v>
      </c>
      <c r="L115" s="11">
        <v>16</v>
      </c>
      <c r="M115" s="10">
        <v>0</v>
      </c>
      <c r="N115" s="12">
        <v>35.555555555555557</v>
      </c>
      <c r="O115" s="11">
        <v>20171.400000000001</v>
      </c>
      <c r="P115" s="11">
        <v>20171.400000000001</v>
      </c>
      <c r="Q115" s="12">
        <v>100</v>
      </c>
      <c r="R115" s="11">
        <v>20171.400000000001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50</v>
      </c>
      <c r="E116" s="14" t="s">
        <v>392</v>
      </c>
      <c r="F116" s="14" t="s">
        <v>326</v>
      </c>
      <c r="G116" s="10">
        <v>30000</v>
      </c>
      <c r="H116" s="25">
        <v>61</v>
      </c>
      <c r="I116" s="25">
        <v>1</v>
      </c>
      <c r="J116" s="25">
        <v>48</v>
      </c>
      <c r="K116" s="11">
        <v>30</v>
      </c>
      <c r="L116" s="11">
        <v>30</v>
      </c>
      <c r="M116" s="10">
        <v>0</v>
      </c>
      <c r="N116" s="12">
        <v>49.180327868852459</v>
      </c>
      <c r="O116" s="11">
        <v>33205.979999999996</v>
      </c>
      <c r="P116" s="11">
        <v>33205.979999999996</v>
      </c>
      <c r="Q116" s="12">
        <v>100</v>
      </c>
      <c r="R116" s="11">
        <v>33205.979999999996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94</v>
      </c>
      <c r="E117" s="14" t="s">
        <v>393</v>
      </c>
      <c r="F117" s="14" t="s">
        <v>266</v>
      </c>
      <c r="G117" s="10">
        <v>10000</v>
      </c>
      <c r="H117" s="25">
        <v>56</v>
      </c>
      <c r="I117" s="25">
        <v>6</v>
      </c>
      <c r="J117" s="25">
        <v>17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141</v>
      </c>
      <c r="E118" s="14"/>
      <c r="F118" s="14"/>
      <c r="G118" s="10"/>
      <c r="H118" s="25">
        <v>6</v>
      </c>
      <c r="I118" s="25">
        <v>1</v>
      </c>
      <c r="J118" s="25">
        <v>3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118</v>
      </c>
      <c r="E119" s="14" t="s">
        <v>371</v>
      </c>
      <c r="F119" s="14" t="s">
        <v>198</v>
      </c>
      <c r="G119" s="10">
        <v>35000</v>
      </c>
      <c r="H119" s="25">
        <v>36</v>
      </c>
      <c r="I119" s="25">
        <v>0</v>
      </c>
      <c r="J119" s="25">
        <v>30</v>
      </c>
      <c r="K119" s="11">
        <v>32</v>
      </c>
      <c r="L119" s="11">
        <v>32</v>
      </c>
      <c r="M119" s="10">
        <v>0</v>
      </c>
      <c r="N119" s="12">
        <v>88.888888888888886</v>
      </c>
      <c r="O119" s="11">
        <v>11669.849999999999</v>
      </c>
      <c r="P119" s="11">
        <v>11669.849999999999</v>
      </c>
      <c r="Q119" s="12">
        <v>100</v>
      </c>
      <c r="R119" s="11">
        <v>4975.5300000000016</v>
      </c>
      <c r="S119" s="12">
        <v>42.635766526562058</v>
      </c>
      <c r="T119" s="5">
        <v>6694.32</v>
      </c>
      <c r="U119" s="12">
        <v>57.364233473437963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51</v>
      </c>
      <c r="E120" s="14" t="s">
        <v>371</v>
      </c>
      <c r="F120" s="14" t="s">
        <v>199</v>
      </c>
      <c r="G120" s="10">
        <v>5000</v>
      </c>
      <c r="H120" s="25">
        <v>35</v>
      </c>
      <c r="I120" s="25">
        <v>0</v>
      </c>
      <c r="J120" s="25">
        <v>25</v>
      </c>
      <c r="K120" s="11">
        <v>31</v>
      </c>
      <c r="L120" s="11">
        <v>31</v>
      </c>
      <c r="M120" s="10">
        <v>0</v>
      </c>
      <c r="N120" s="12">
        <v>88.571428571428569</v>
      </c>
      <c r="O120" s="11">
        <v>11359.229999999996</v>
      </c>
      <c r="P120" s="11">
        <v>11359.229999999996</v>
      </c>
      <c r="Q120" s="12">
        <v>100</v>
      </c>
      <c r="R120" s="11">
        <v>11359.229999999996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200</v>
      </c>
      <c r="E121" s="14" t="s">
        <v>371</v>
      </c>
      <c r="F121" s="14" t="s">
        <v>268</v>
      </c>
      <c r="G121" s="10">
        <v>5000</v>
      </c>
      <c r="H121" s="25">
        <v>50</v>
      </c>
      <c r="I121" s="25">
        <v>8</v>
      </c>
      <c r="J121" s="25">
        <v>36</v>
      </c>
      <c r="K121" s="11">
        <v>48</v>
      </c>
      <c r="L121" s="11">
        <v>48</v>
      </c>
      <c r="M121" s="10">
        <v>0</v>
      </c>
      <c r="N121" s="12">
        <v>96</v>
      </c>
      <c r="O121" s="11">
        <v>19112.569999999996</v>
      </c>
      <c r="P121" s="11">
        <v>19112.569999999996</v>
      </c>
      <c r="Q121" s="12">
        <v>100</v>
      </c>
      <c r="R121" s="11">
        <v>19112.569999999996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404</v>
      </c>
      <c r="E122" s="14"/>
      <c r="F122" s="14"/>
      <c r="G122" s="10"/>
      <c r="H122" s="25">
        <v>7</v>
      </c>
      <c r="I122" s="25">
        <v>1</v>
      </c>
      <c r="J122" s="25">
        <v>2</v>
      </c>
      <c r="K122" s="11">
        <v>3</v>
      </c>
      <c r="L122" s="11">
        <v>3</v>
      </c>
      <c r="M122" s="10">
        <v>0</v>
      </c>
      <c r="N122" s="12">
        <v>42.857142857142854</v>
      </c>
      <c r="O122" s="11">
        <v>953.68999999999994</v>
      </c>
      <c r="P122" s="11">
        <v>953.68999999999994</v>
      </c>
      <c r="Q122" s="12">
        <v>100</v>
      </c>
      <c r="R122" s="11">
        <v>953.68999999999994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95</v>
      </c>
      <c r="E123" s="14" t="s">
        <v>377</v>
      </c>
      <c r="F123" s="14" t="s">
        <v>394</v>
      </c>
      <c r="G123" s="10">
        <v>1000</v>
      </c>
      <c r="H123" s="25">
        <v>25</v>
      </c>
      <c r="I123" s="25">
        <v>3</v>
      </c>
      <c r="J123" s="25">
        <v>22</v>
      </c>
      <c r="K123" s="11">
        <v>3</v>
      </c>
      <c r="L123" s="11">
        <v>3</v>
      </c>
      <c r="M123" s="10">
        <v>0</v>
      </c>
      <c r="N123" s="12">
        <v>12</v>
      </c>
      <c r="O123" s="11">
        <v>2403.4899999999998</v>
      </c>
      <c r="P123" s="11">
        <v>2403.4899999999998</v>
      </c>
      <c r="Q123" s="12">
        <v>100</v>
      </c>
      <c r="R123" s="11">
        <v>2403.4899999999998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96</v>
      </c>
      <c r="E124" s="14" t="s">
        <v>395</v>
      </c>
      <c r="F124" s="14" t="s">
        <v>347</v>
      </c>
      <c r="G124" s="10">
        <v>20000</v>
      </c>
      <c r="H124" s="25">
        <v>46</v>
      </c>
      <c r="I124" s="25">
        <v>9</v>
      </c>
      <c r="J124" s="25">
        <v>20</v>
      </c>
      <c r="K124" s="11">
        <v>7</v>
      </c>
      <c r="L124" s="11">
        <v>7</v>
      </c>
      <c r="M124" s="10">
        <v>0</v>
      </c>
      <c r="N124" s="12">
        <v>15.217391304347828</v>
      </c>
      <c r="O124" s="11">
        <v>5978.6399999999994</v>
      </c>
      <c r="P124" s="11">
        <v>5978.6399999999994</v>
      </c>
      <c r="Q124" s="12">
        <v>100</v>
      </c>
      <c r="R124" s="11">
        <v>5978.6399999999994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97</v>
      </c>
      <c r="E125" s="14" t="s">
        <v>392</v>
      </c>
      <c r="F125" s="14"/>
      <c r="G125" s="10"/>
      <c r="H125" s="25">
        <v>17</v>
      </c>
      <c r="I125" s="25">
        <v>0</v>
      </c>
      <c r="J125" s="25">
        <v>13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119</v>
      </c>
      <c r="E126" s="14" t="s">
        <v>371</v>
      </c>
      <c r="F126" s="14" t="s">
        <v>304</v>
      </c>
      <c r="G126" s="10">
        <v>10000</v>
      </c>
      <c r="H126" s="25">
        <v>37</v>
      </c>
      <c r="I126" s="25">
        <v>1</v>
      </c>
      <c r="J126" s="25">
        <v>33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98</v>
      </c>
      <c r="E127" s="14" t="s">
        <v>378</v>
      </c>
      <c r="F127" s="14" t="s">
        <v>396</v>
      </c>
      <c r="G127" s="10">
        <v>20000</v>
      </c>
      <c r="H127" s="25">
        <v>64</v>
      </c>
      <c r="I127" s="25">
        <v>7</v>
      </c>
      <c r="J127" s="25">
        <v>48</v>
      </c>
      <c r="K127" s="11">
        <v>23</v>
      </c>
      <c r="L127" s="11">
        <v>23</v>
      </c>
      <c r="M127" s="10">
        <v>0</v>
      </c>
      <c r="N127" s="12">
        <v>35.9375</v>
      </c>
      <c r="O127" s="11">
        <v>14420.079999999996</v>
      </c>
      <c r="P127" s="11">
        <v>14420.079999999996</v>
      </c>
      <c r="Q127" s="12">
        <v>100</v>
      </c>
      <c r="R127" s="11">
        <v>2512.4500000000007</v>
      </c>
      <c r="S127" s="12">
        <v>17.423273657289013</v>
      </c>
      <c r="T127" s="5">
        <v>11907.63</v>
      </c>
      <c r="U127" s="12">
        <v>82.576726342711012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440</v>
      </c>
      <c r="E128" s="14"/>
      <c r="F128" s="14"/>
      <c r="G128" s="10"/>
      <c r="H128" s="25">
        <v>1</v>
      </c>
      <c r="I128" s="25">
        <v>0</v>
      </c>
      <c r="J128" s="25">
        <v>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142</v>
      </c>
      <c r="E129" s="14" t="s">
        <v>371</v>
      </c>
      <c r="F129" s="14" t="s">
        <v>269</v>
      </c>
      <c r="G129" s="10">
        <v>5000</v>
      </c>
      <c r="H129" s="25">
        <v>2</v>
      </c>
      <c r="I129" s="25">
        <v>1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120</v>
      </c>
      <c r="E130" s="14" t="s">
        <v>371</v>
      </c>
      <c r="F130" s="14" t="s">
        <v>201</v>
      </c>
      <c r="G130" s="10">
        <v>30000</v>
      </c>
      <c r="H130" s="25">
        <v>34</v>
      </c>
      <c r="I130" s="25">
        <v>7</v>
      </c>
      <c r="J130" s="25">
        <v>17</v>
      </c>
      <c r="K130" s="11">
        <v>25</v>
      </c>
      <c r="L130" s="11">
        <v>25</v>
      </c>
      <c r="M130" s="10">
        <v>0</v>
      </c>
      <c r="N130" s="12">
        <v>73.529411764705884</v>
      </c>
      <c r="O130" s="11">
        <v>21859.929999999997</v>
      </c>
      <c r="P130" s="11">
        <v>21859.929999999997</v>
      </c>
      <c r="Q130" s="12">
        <v>100</v>
      </c>
      <c r="R130" s="11">
        <v>21859.929999999997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52</v>
      </c>
      <c r="E131" s="14" t="s">
        <v>377</v>
      </c>
      <c r="F131" s="14" t="s">
        <v>202</v>
      </c>
      <c r="G131" s="10">
        <v>50000</v>
      </c>
      <c r="H131" s="25">
        <v>33</v>
      </c>
      <c r="I131" s="25">
        <v>22</v>
      </c>
      <c r="J131" s="25">
        <v>8</v>
      </c>
      <c r="K131" s="11">
        <v>4</v>
      </c>
      <c r="L131" s="11">
        <v>4</v>
      </c>
      <c r="M131" s="10">
        <v>0</v>
      </c>
      <c r="N131" s="12">
        <v>12.121212121212121</v>
      </c>
      <c r="O131" s="11">
        <v>2426.4499999999998</v>
      </c>
      <c r="P131" s="11">
        <v>2426.4499999999998</v>
      </c>
      <c r="Q131" s="12">
        <v>100</v>
      </c>
      <c r="R131" s="11">
        <v>2426.4499999999998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53</v>
      </c>
      <c r="E132" s="14" t="s">
        <v>377</v>
      </c>
      <c r="F132" s="14" t="s">
        <v>203</v>
      </c>
      <c r="G132" s="10">
        <v>50000</v>
      </c>
      <c r="H132" s="25">
        <v>63</v>
      </c>
      <c r="I132" s="25">
        <v>14</v>
      </c>
      <c r="J132" s="25">
        <v>39</v>
      </c>
      <c r="K132" s="11">
        <v>27</v>
      </c>
      <c r="L132" s="11">
        <v>27</v>
      </c>
      <c r="M132" s="10">
        <v>0</v>
      </c>
      <c r="N132" s="12">
        <v>42.857142857142854</v>
      </c>
      <c r="O132" s="11">
        <v>15953.790000000003</v>
      </c>
      <c r="P132" s="11">
        <v>15953.790000000003</v>
      </c>
      <c r="Q132" s="12">
        <v>100</v>
      </c>
      <c r="R132" s="11">
        <v>15953.790000000003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99</v>
      </c>
      <c r="E133" s="14" t="s">
        <v>397</v>
      </c>
      <c r="F133" s="14" t="s">
        <v>204</v>
      </c>
      <c r="G133" s="10">
        <v>50000</v>
      </c>
      <c r="H133" s="25">
        <v>47</v>
      </c>
      <c r="I133" s="25">
        <v>3</v>
      </c>
      <c r="J133" s="25">
        <v>34</v>
      </c>
      <c r="K133" s="11">
        <v>10</v>
      </c>
      <c r="L133" s="11">
        <v>10</v>
      </c>
      <c r="M133" s="10">
        <v>0</v>
      </c>
      <c r="N133" s="12">
        <v>21.276595744680851</v>
      </c>
      <c r="O133" s="11">
        <v>2472.7799999999997</v>
      </c>
      <c r="P133" s="11">
        <v>2472.7799999999997</v>
      </c>
      <c r="Q133" s="12">
        <v>100</v>
      </c>
      <c r="R133" s="11">
        <v>2472.7799999999997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143</v>
      </c>
      <c r="E134" s="14" t="s">
        <v>371</v>
      </c>
      <c r="F134" s="14" t="s">
        <v>270</v>
      </c>
      <c r="G134" s="10">
        <v>30000</v>
      </c>
      <c r="H134" s="25">
        <v>21</v>
      </c>
      <c r="I134" s="25">
        <v>1</v>
      </c>
      <c r="J134" s="25">
        <v>13</v>
      </c>
      <c r="K134" s="11">
        <v>16</v>
      </c>
      <c r="L134" s="11">
        <v>16</v>
      </c>
      <c r="M134" s="10">
        <v>0</v>
      </c>
      <c r="N134" s="12">
        <v>76.19047619047619</v>
      </c>
      <c r="O134" s="11">
        <v>6585.4300000000012</v>
      </c>
      <c r="P134" s="11">
        <v>6585.4300000000012</v>
      </c>
      <c r="Q134" s="12">
        <v>100</v>
      </c>
      <c r="R134" s="11">
        <v>6585.4300000000012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348</v>
      </c>
      <c r="E135" s="14" t="s">
        <v>371</v>
      </c>
      <c r="F135" s="14" t="s">
        <v>359</v>
      </c>
      <c r="G135" s="10">
        <v>5000</v>
      </c>
      <c r="H135" s="25">
        <v>1</v>
      </c>
      <c r="I135" s="25">
        <v>0</v>
      </c>
      <c r="J135" s="25">
        <v>1</v>
      </c>
      <c r="K135" s="11">
        <v>1</v>
      </c>
      <c r="L135" s="11">
        <v>1</v>
      </c>
      <c r="M135" s="10">
        <v>0</v>
      </c>
      <c r="N135" s="12">
        <v>100</v>
      </c>
      <c r="O135" s="11">
        <v>791.75</v>
      </c>
      <c r="P135" s="11">
        <v>791.75</v>
      </c>
      <c r="Q135" s="12">
        <v>100</v>
      </c>
      <c r="R135" s="11">
        <v>0</v>
      </c>
      <c r="S135" s="12">
        <v>0</v>
      </c>
      <c r="T135" s="5">
        <v>791.75</v>
      </c>
      <c r="U135" s="12">
        <v>100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121</v>
      </c>
      <c r="E136" s="14" t="s">
        <v>373</v>
      </c>
      <c r="F136" s="14" t="s">
        <v>205</v>
      </c>
      <c r="G136" s="10">
        <v>30000</v>
      </c>
      <c r="H136" s="25">
        <v>26</v>
      </c>
      <c r="I136" s="25">
        <v>8</v>
      </c>
      <c r="J136" s="25">
        <v>16</v>
      </c>
      <c r="K136" s="11">
        <v>14</v>
      </c>
      <c r="L136" s="11">
        <v>14</v>
      </c>
      <c r="M136" s="10">
        <v>0</v>
      </c>
      <c r="N136" s="12">
        <v>53.846153846153847</v>
      </c>
      <c r="O136" s="11">
        <v>11151.25</v>
      </c>
      <c r="P136" s="11">
        <v>11151.25</v>
      </c>
      <c r="Q136" s="12">
        <v>100</v>
      </c>
      <c r="R136" s="11">
        <v>8865.369999999999</v>
      </c>
      <c r="S136" s="12">
        <v>79.501132160071734</v>
      </c>
      <c r="T136" s="5">
        <v>2285.88</v>
      </c>
      <c r="U136" s="12">
        <v>20.498867839928263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100</v>
      </c>
      <c r="E137" s="14" t="s">
        <v>371</v>
      </c>
      <c r="F137" s="14" t="s">
        <v>271</v>
      </c>
      <c r="G137" s="10">
        <v>10000</v>
      </c>
      <c r="H137" s="25">
        <v>14</v>
      </c>
      <c r="I137" s="25">
        <v>4</v>
      </c>
      <c r="J137" s="25">
        <v>3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54</v>
      </c>
      <c r="E138" s="14" t="s">
        <v>371</v>
      </c>
      <c r="F138" s="14" t="s">
        <v>272</v>
      </c>
      <c r="G138" s="10">
        <v>10000</v>
      </c>
      <c r="H138" s="25">
        <v>19</v>
      </c>
      <c r="I138" s="25">
        <v>0</v>
      </c>
      <c r="J138" s="25">
        <v>19</v>
      </c>
      <c r="K138" s="11">
        <v>13</v>
      </c>
      <c r="L138" s="11">
        <v>13</v>
      </c>
      <c r="M138" s="10">
        <v>0</v>
      </c>
      <c r="N138" s="12">
        <v>68.421052631578945</v>
      </c>
      <c r="O138" s="11">
        <v>4369.8999999999996</v>
      </c>
      <c r="P138" s="11">
        <v>4369.8999999999996</v>
      </c>
      <c r="Q138" s="12">
        <v>100</v>
      </c>
      <c r="R138" s="11">
        <v>2301.61</v>
      </c>
      <c r="S138" s="12">
        <v>52.669626307238161</v>
      </c>
      <c r="T138" s="5">
        <v>2068.29</v>
      </c>
      <c r="U138" s="12">
        <v>47.330373692761853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365</v>
      </c>
      <c r="E139" s="14" t="s">
        <v>371</v>
      </c>
      <c r="F139" s="14"/>
      <c r="G139" s="10"/>
      <c r="H139" s="25">
        <v>4</v>
      </c>
      <c r="I139" s="25">
        <v>1</v>
      </c>
      <c r="J139" s="25">
        <v>2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168</v>
      </c>
      <c r="E140" s="14" t="s">
        <v>371</v>
      </c>
      <c r="F140" s="14" t="s">
        <v>273</v>
      </c>
      <c r="G140" s="10">
        <v>10000</v>
      </c>
      <c r="H140" s="25">
        <v>8</v>
      </c>
      <c r="I140" s="25">
        <v>0</v>
      </c>
      <c r="J140" s="25">
        <v>7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122</v>
      </c>
      <c r="E141" s="14" t="s">
        <v>398</v>
      </c>
      <c r="F141" s="14" t="s">
        <v>274</v>
      </c>
      <c r="G141" s="10">
        <v>40000</v>
      </c>
      <c r="H141" s="25">
        <v>81</v>
      </c>
      <c r="I141" s="25">
        <v>1</v>
      </c>
      <c r="J141" s="25">
        <v>29</v>
      </c>
      <c r="K141" s="11">
        <v>55</v>
      </c>
      <c r="L141" s="11">
        <v>55</v>
      </c>
      <c r="M141" s="10">
        <v>0</v>
      </c>
      <c r="N141" s="12">
        <v>67.901234567901241</v>
      </c>
      <c r="O141" s="11">
        <v>20561.54</v>
      </c>
      <c r="P141" s="11">
        <v>20561.54</v>
      </c>
      <c r="Q141" s="12">
        <v>100</v>
      </c>
      <c r="R141" s="11">
        <v>20378.84</v>
      </c>
      <c r="S141" s="12">
        <v>99.111447877931312</v>
      </c>
      <c r="T141" s="5">
        <v>182.7</v>
      </c>
      <c r="U141" s="12">
        <v>0.88855212206867762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360</v>
      </c>
      <c r="E142" s="14" t="s">
        <v>371</v>
      </c>
      <c r="F142" s="14" t="s">
        <v>366</v>
      </c>
      <c r="G142" s="10">
        <v>30000</v>
      </c>
      <c r="H142" s="25">
        <v>2</v>
      </c>
      <c r="I142" s="25">
        <v>0</v>
      </c>
      <c r="J142" s="25">
        <v>0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55</v>
      </c>
      <c r="E143" s="14" t="s">
        <v>371</v>
      </c>
      <c r="F143" s="14" t="s">
        <v>206</v>
      </c>
      <c r="G143" s="10">
        <v>5000</v>
      </c>
      <c r="H143" s="25">
        <v>43</v>
      </c>
      <c r="I143" s="25">
        <v>4</v>
      </c>
      <c r="J143" s="25">
        <v>38</v>
      </c>
      <c r="K143" s="11">
        <v>42</v>
      </c>
      <c r="L143" s="11">
        <v>42</v>
      </c>
      <c r="M143" s="10">
        <v>0</v>
      </c>
      <c r="N143" s="12">
        <v>97.674418604651152</v>
      </c>
      <c r="O143" s="11">
        <v>36370.239999999998</v>
      </c>
      <c r="P143" s="11">
        <v>36370.239999999998</v>
      </c>
      <c r="Q143" s="12">
        <v>100</v>
      </c>
      <c r="R143" s="11">
        <v>29406.430000000037</v>
      </c>
      <c r="S143" s="12">
        <v>80.852999595273602</v>
      </c>
      <c r="T143" s="5">
        <v>6963.81</v>
      </c>
      <c r="U143" s="12">
        <v>19.147000404726505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296</v>
      </c>
      <c r="E144" s="14" t="s">
        <v>371</v>
      </c>
      <c r="F144" s="14" t="s">
        <v>311</v>
      </c>
      <c r="G144" s="10">
        <v>20000</v>
      </c>
      <c r="H144" s="25">
        <v>5</v>
      </c>
      <c r="I144" s="25">
        <v>0</v>
      </c>
      <c r="J144" s="25">
        <v>3</v>
      </c>
      <c r="K144" s="11">
        <v>2</v>
      </c>
      <c r="L144" s="11">
        <v>2</v>
      </c>
      <c r="M144" s="10">
        <v>0</v>
      </c>
      <c r="N144" s="12">
        <v>40</v>
      </c>
      <c r="O144" s="11">
        <v>182.7</v>
      </c>
      <c r="P144" s="11">
        <v>182.7</v>
      </c>
      <c r="Q144" s="12">
        <v>100</v>
      </c>
      <c r="R144" s="11">
        <v>182.7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123</v>
      </c>
      <c r="E145" s="14" t="s">
        <v>371</v>
      </c>
      <c r="F145" s="14"/>
      <c r="G145" s="10"/>
      <c r="H145" s="25">
        <v>8</v>
      </c>
      <c r="I145" s="25">
        <v>7</v>
      </c>
      <c r="J145" s="25">
        <v>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56</v>
      </c>
      <c r="E146" s="14" t="s">
        <v>371</v>
      </c>
      <c r="F146" s="14" t="s">
        <v>275</v>
      </c>
      <c r="G146" s="10">
        <v>40000</v>
      </c>
      <c r="H146" s="25">
        <v>30</v>
      </c>
      <c r="I146" s="25">
        <v>2</v>
      </c>
      <c r="J146" s="25">
        <v>25</v>
      </c>
      <c r="K146" s="11">
        <v>22</v>
      </c>
      <c r="L146" s="11">
        <v>22</v>
      </c>
      <c r="M146" s="10">
        <v>0</v>
      </c>
      <c r="N146" s="12">
        <v>73.333333333333329</v>
      </c>
      <c r="O146" s="11">
        <v>7601.4900000000034</v>
      </c>
      <c r="P146" s="11">
        <v>7601.4900000000034</v>
      </c>
      <c r="Q146" s="12">
        <v>100</v>
      </c>
      <c r="R146" s="11">
        <v>7601.4900000000034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57</v>
      </c>
      <c r="E147" s="14" t="s">
        <v>379</v>
      </c>
      <c r="F147" s="14" t="s">
        <v>207</v>
      </c>
      <c r="G147" s="10">
        <v>50000</v>
      </c>
      <c r="H147" s="25">
        <v>36</v>
      </c>
      <c r="I147" s="25">
        <v>5</v>
      </c>
      <c r="J147" s="25">
        <v>31</v>
      </c>
      <c r="K147" s="11">
        <v>30</v>
      </c>
      <c r="L147" s="11">
        <v>30</v>
      </c>
      <c r="M147" s="10">
        <v>0</v>
      </c>
      <c r="N147" s="12">
        <v>83.333333333333343</v>
      </c>
      <c r="O147" s="11">
        <v>18766.419999999995</v>
      </c>
      <c r="P147" s="11">
        <v>18766.419999999995</v>
      </c>
      <c r="Q147" s="12">
        <v>100</v>
      </c>
      <c r="R147" s="11">
        <v>12778.019999999995</v>
      </c>
      <c r="S147" s="12">
        <v>68.089811482424452</v>
      </c>
      <c r="T147" s="5">
        <v>5988.4</v>
      </c>
      <c r="U147" s="12">
        <v>31.910188517575548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101</v>
      </c>
      <c r="E148" s="14" t="s">
        <v>375</v>
      </c>
      <c r="F148" s="14" t="s">
        <v>276</v>
      </c>
      <c r="G148" s="10">
        <v>15000</v>
      </c>
      <c r="H148" s="25">
        <v>5</v>
      </c>
      <c r="I148" s="25">
        <v>2</v>
      </c>
      <c r="J148" s="25">
        <v>0</v>
      </c>
      <c r="K148" s="11">
        <v>4</v>
      </c>
      <c r="L148" s="11">
        <v>4</v>
      </c>
      <c r="M148" s="10">
        <v>0</v>
      </c>
      <c r="N148" s="12">
        <v>80</v>
      </c>
      <c r="O148" s="11">
        <v>2204.1000000000004</v>
      </c>
      <c r="P148" s="11">
        <v>2204.1000000000004</v>
      </c>
      <c r="Q148" s="12">
        <v>100</v>
      </c>
      <c r="R148" s="11">
        <v>2204.1000000000004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169</v>
      </c>
      <c r="E149" s="14" t="s">
        <v>373</v>
      </c>
      <c r="F149" s="14" t="s">
        <v>277</v>
      </c>
      <c r="G149" s="10">
        <v>20000</v>
      </c>
      <c r="H149" s="25">
        <v>5</v>
      </c>
      <c r="I149" s="25">
        <v>0</v>
      </c>
      <c r="J149" s="25">
        <v>2</v>
      </c>
      <c r="K149" s="11">
        <v>3</v>
      </c>
      <c r="L149" s="11">
        <v>3</v>
      </c>
      <c r="M149" s="10">
        <v>0</v>
      </c>
      <c r="N149" s="12">
        <v>60</v>
      </c>
      <c r="O149" s="11">
        <v>1082.1299999999999</v>
      </c>
      <c r="P149" s="11">
        <v>1082.1299999999999</v>
      </c>
      <c r="Q149" s="12">
        <v>100</v>
      </c>
      <c r="R149" s="11">
        <v>1082.1299999999999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58</v>
      </c>
      <c r="E150" s="14" t="s">
        <v>373</v>
      </c>
      <c r="F150" s="14" t="s">
        <v>208</v>
      </c>
      <c r="G150" s="10">
        <v>50000</v>
      </c>
      <c r="H150" s="25">
        <v>37</v>
      </c>
      <c r="I150" s="25">
        <v>15</v>
      </c>
      <c r="J150" s="25">
        <v>8</v>
      </c>
      <c r="K150" s="11">
        <v>25</v>
      </c>
      <c r="L150" s="11">
        <v>25</v>
      </c>
      <c r="M150" s="10">
        <v>0</v>
      </c>
      <c r="N150" s="12">
        <v>67.567567567567565</v>
      </c>
      <c r="O150" s="11">
        <v>7172.92</v>
      </c>
      <c r="P150" s="11">
        <v>7172.92</v>
      </c>
      <c r="Q150" s="12">
        <v>100</v>
      </c>
      <c r="R150" s="11">
        <v>7172.92</v>
      </c>
      <c r="S150" s="12">
        <v>100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102</v>
      </c>
      <c r="E151" s="14" t="s">
        <v>386</v>
      </c>
      <c r="F151" s="14" t="s">
        <v>305</v>
      </c>
      <c r="G151" s="10">
        <v>20000</v>
      </c>
      <c r="H151" s="25">
        <v>36</v>
      </c>
      <c r="I151" s="25">
        <v>7</v>
      </c>
      <c r="J151" s="25">
        <v>5</v>
      </c>
      <c r="K151" s="11">
        <v>35</v>
      </c>
      <c r="L151" s="11">
        <v>35</v>
      </c>
      <c r="M151" s="10">
        <v>0</v>
      </c>
      <c r="N151" s="12">
        <v>97.222222222222214</v>
      </c>
      <c r="O151" s="11">
        <v>8908.8700000000026</v>
      </c>
      <c r="P151" s="11">
        <v>8908.8700000000026</v>
      </c>
      <c r="Q151" s="12">
        <v>100</v>
      </c>
      <c r="R151" s="11">
        <v>8908.8700000000026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30</v>
      </c>
      <c r="E152" s="14" t="s">
        <v>377</v>
      </c>
      <c r="F152" s="14" t="s">
        <v>278</v>
      </c>
      <c r="G152" s="10">
        <v>10000</v>
      </c>
      <c r="H152" s="25">
        <v>36</v>
      </c>
      <c r="I152" s="25">
        <v>8</v>
      </c>
      <c r="J152" s="25">
        <v>25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59</v>
      </c>
      <c r="E153" s="14" t="s">
        <v>387</v>
      </c>
      <c r="F153" s="14"/>
      <c r="G153" s="10"/>
      <c r="H153" s="25">
        <v>1</v>
      </c>
      <c r="I153" s="25">
        <v>0</v>
      </c>
      <c r="J153" s="25">
        <v>1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60</v>
      </c>
      <c r="E154" s="14" t="s">
        <v>371</v>
      </c>
      <c r="F154" s="14" t="s">
        <v>209</v>
      </c>
      <c r="G154" s="10">
        <v>40000</v>
      </c>
      <c r="H154" s="25">
        <v>72</v>
      </c>
      <c r="I154" s="25">
        <v>5</v>
      </c>
      <c r="J154" s="25">
        <v>60</v>
      </c>
      <c r="K154" s="11">
        <v>62</v>
      </c>
      <c r="L154" s="11">
        <v>62</v>
      </c>
      <c r="M154" s="10">
        <v>0</v>
      </c>
      <c r="N154" s="12">
        <v>86.111111111111114</v>
      </c>
      <c r="O154" s="11">
        <v>20323.21000000001</v>
      </c>
      <c r="P154" s="11">
        <v>20323.21000000001</v>
      </c>
      <c r="Q154" s="12">
        <v>100</v>
      </c>
      <c r="R154" s="11">
        <v>20323.21000000001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124</v>
      </c>
      <c r="E155" s="14" t="s">
        <v>371</v>
      </c>
      <c r="F155" s="14" t="s">
        <v>210</v>
      </c>
      <c r="G155" s="10">
        <v>70000</v>
      </c>
      <c r="H155" s="25">
        <v>84</v>
      </c>
      <c r="I155" s="25">
        <v>6</v>
      </c>
      <c r="J155" s="25">
        <v>76</v>
      </c>
      <c r="K155" s="11">
        <v>71</v>
      </c>
      <c r="L155" s="11">
        <v>71</v>
      </c>
      <c r="M155" s="10">
        <v>0</v>
      </c>
      <c r="N155" s="12">
        <v>84.523809523809518</v>
      </c>
      <c r="O155" s="11">
        <v>36630.980000000025</v>
      </c>
      <c r="P155" s="11">
        <v>36630.980000000025</v>
      </c>
      <c r="Q155" s="12">
        <v>100</v>
      </c>
      <c r="R155" s="11">
        <v>36630.980000000025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31</v>
      </c>
      <c r="E156" s="14" t="s">
        <v>399</v>
      </c>
      <c r="F156" s="14" t="s">
        <v>211</v>
      </c>
      <c r="G156" s="10">
        <v>40000</v>
      </c>
      <c r="H156" s="25">
        <v>42</v>
      </c>
      <c r="I156" s="25">
        <v>9</v>
      </c>
      <c r="J156" s="25">
        <v>31</v>
      </c>
      <c r="K156" s="11">
        <v>16</v>
      </c>
      <c r="L156" s="11">
        <v>16</v>
      </c>
      <c r="M156" s="10">
        <v>0</v>
      </c>
      <c r="N156" s="12">
        <v>38.095238095238095</v>
      </c>
      <c r="O156" s="11">
        <v>12108.320000000002</v>
      </c>
      <c r="P156" s="11">
        <v>12108.320000000002</v>
      </c>
      <c r="Q156" s="12">
        <v>100</v>
      </c>
      <c r="R156" s="11">
        <v>11806.860000000002</v>
      </c>
      <c r="S156" s="12">
        <v>97.510306962485302</v>
      </c>
      <c r="T156" s="5">
        <v>301.45999999999998</v>
      </c>
      <c r="U156" s="12">
        <v>2.4896930375147002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318</v>
      </c>
      <c r="E157" s="14" t="s">
        <v>371</v>
      </c>
      <c r="F157" s="14" t="s">
        <v>349</v>
      </c>
      <c r="G157" s="10">
        <v>5000</v>
      </c>
      <c r="H157" s="25">
        <v>44</v>
      </c>
      <c r="I157" s="25">
        <v>2</v>
      </c>
      <c r="J157" s="25">
        <v>41</v>
      </c>
      <c r="K157" s="11">
        <v>23</v>
      </c>
      <c r="L157" s="11">
        <v>23</v>
      </c>
      <c r="M157" s="10">
        <v>0</v>
      </c>
      <c r="N157" s="12">
        <v>52.272727272727273</v>
      </c>
      <c r="O157" s="11">
        <v>7486.5600000000013</v>
      </c>
      <c r="P157" s="11">
        <v>7486.5600000000013</v>
      </c>
      <c r="Q157" s="12">
        <v>100</v>
      </c>
      <c r="R157" s="11">
        <v>4920.7200000000012</v>
      </c>
      <c r="S157" s="12">
        <v>65.72738347118036</v>
      </c>
      <c r="T157" s="5">
        <v>2565.84</v>
      </c>
      <c r="U157" s="12">
        <v>34.27261652881964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61</v>
      </c>
      <c r="E158" s="14" t="s">
        <v>400</v>
      </c>
      <c r="F158" s="14" t="s">
        <v>212</v>
      </c>
      <c r="G158" s="10">
        <v>5000</v>
      </c>
      <c r="H158" s="25">
        <v>26</v>
      </c>
      <c r="I158" s="25">
        <v>3</v>
      </c>
      <c r="J158" s="25">
        <v>16</v>
      </c>
      <c r="K158" s="11">
        <v>23</v>
      </c>
      <c r="L158" s="11">
        <v>23</v>
      </c>
      <c r="M158" s="10">
        <v>0</v>
      </c>
      <c r="N158" s="12">
        <v>88.461538461538453</v>
      </c>
      <c r="O158" s="11">
        <v>25432.639999999992</v>
      </c>
      <c r="P158" s="11">
        <v>25432.639999999992</v>
      </c>
      <c r="Q158" s="12">
        <v>100</v>
      </c>
      <c r="R158" s="11">
        <v>21202.959999999992</v>
      </c>
      <c r="S158" s="12">
        <v>83.369087912226163</v>
      </c>
      <c r="T158" s="5">
        <v>4229.68</v>
      </c>
      <c r="U158" s="12">
        <v>16.630912087773826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170</v>
      </c>
      <c r="E159" s="14" t="s">
        <v>371</v>
      </c>
      <c r="F159" s="14" t="s">
        <v>279</v>
      </c>
      <c r="G159" s="10">
        <v>20000</v>
      </c>
      <c r="H159" s="25">
        <v>18</v>
      </c>
      <c r="I159" s="25">
        <v>0</v>
      </c>
      <c r="J159" s="25">
        <v>17</v>
      </c>
      <c r="K159" s="11">
        <v>0</v>
      </c>
      <c r="L159" s="11">
        <v>0</v>
      </c>
      <c r="M159" s="10">
        <v>0</v>
      </c>
      <c r="N159" s="12">
        <v>0</v>
      </c>
      <c r="O159" s="11">
        <v>0</v>
      </c>
      <c r="P159" s="11">
        <v>0</v>
      </c>
      <c r="Q159" s="12">
        <v>0</v>
      </c>
      <c r="R159" s="11">
        <v>0</v>
      </c>
      <c r="S159" s="12">
        <v>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319</v>
      </c>
      <c r="E160" s="14" t="s">
        <v>371</v>
      </c>
      <c r="F160" s="14" t="s">
        <v>327</v>
      </c>
      <c r="G160" s="10">
        <v>5000</v>
      </c>
      <c r="H160" s="25">
        <v>19</v>
      </c>
      <c r="I160" s="25">
        <v>1</v>
      </c>
      <c r="J160" s="25">
        <v>17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153</v>
      </c>
      <c r="E161" s="14" t="s">
        <v>371</v>
      </c>
      <c r="F161" s="14" t="s">
        <v>213</v>
      </c>
      <c r="G161" s="10">
        <v>20000</v>
      </c>
      <c r="H161" s="25">
        <v>20</v>
      </c>
      <c r="I161" s="25">
        <v>0</v>
      </c>
      <c r="J161" s="25">
        <v>19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144</v>
      </c>
      <c r="E162" s="14" t="s">
        <v>378</v>
      </c>
      <c r="F162" s="14"/>
      <c r="G162" s="10"/>
      <c r="H162" s="25">
        <v>36</v>
      </c>
      <c r="I162" s="25">
        <v>9</v>
      </c>
      <c r="J162" s="25">
        <v>20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62</v>
      </c>
      <c r="E163" s="14" t="s">
        <v>371</v>
      </c>
      <c r="F163" s="14" t="s">
        <v>328</v>
      </c>
      <c r="G163" s="10">
        <v>5000</v>
      </c>
      <c r="H163" s="25">
        <v>41</v>
      </c>
      <c r="I163" s="25">
        <v>2</v>
      </c>
      <c r="J163" s="25">
        <v>37</v>
      </c>
      <c r="K163" s="11">
        <v>24</v>
      </c>
      <c r="L163" s="11">
        <v>24</v>
      </c>
      <c r="M163" s="10">
        <v>0</v>
      </c>
      <c r="N163" s="12">
        <v>58.536585365853654</v>
      </c>
      <c r="O163" s="11">
        <v>7050.6999999999989</v>
      </c>
      <c r="P163" s="11">
        <v>7050.6999999999989</v>
      </c>
      <c r="Q163" s="12">
        <v>100</v>
      </c>
      <c r="R163" s="11">
        <v>6490.42</v>
      </c>
      <c r="S163" s="12">
        <v>92.053554966173593</v>
      </c>
      <c r="T163" s="5">
        <v>560.28</v>
      </c>
      <c r="U163" s="12">
        <v>7.9464450338264294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63</v>
      </c>
      <c r="E164" s="14" t="s">
        <v>371</v>
      </c>
      <c r="F164" s="14" t="s">
        <v>214</v>
      </c>
      <c r="G164" s="10">
        <v>20000</v>
      </c>
      <c r="H164" s="25">
        <v>67</v>
      </c>
      <c r="I164" s="25">
        <v>5</v>
      </c>
      <c r="J164" s="25">
        <v>57</v>
      </c>
      <c r="K164" s="11">
        <v>49</v>
      </c>
      <c r="L164" s="11">
        <v>49</v>
      </c>
      <c r="M164" s="10">
        <v>0</v>
      </c>
      <c r="N164" s="12">
        <v>73.134328358208961</v>
      </c>
      <c r="O164" s="11">
        <v>27512.059999999998</v>
      </c>
      <c r="P164" s="11">
        <v>27512.059999999998</v>
      </c>
      <c r="Q164" s="12">
        <v>100</v>
      </c>
      <c r="R164" s="11">
        <v>27512.059999999998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145</v>
      </c>
      <c r="E165" s="14" t="s">
        <v>371</v>
      </c>
      <c r="F165" s="14" t="s">
        <v>280</v>
      </c>
      <c r="G165" s="10">
        <v>10000</v>
      </c>
      <c r="H165" s="25">
        <v>47</v>
      </c>
      <c r="I165" s="25">
        <v>7</v>
      </c>
      <c r="J165" s="25">
        <v>30</v>
      </c>
      <c r="K165" s="11">
        <v>38</v>
      </c>
      <c r="L165" s="11">
        <v>38</v>
      </c>
      <c r="M165" s="10">
        <v>0</v>
      </c>
      <c r="N165" s="12">
        <v>80.851063829787222</v>
      </c>
      <c r="O165" s="11">
        <v>12812.789999999995</v>
      </c>
      <c r="P165" s="11">
        <v>12812.789999999995</v>
      </c>
      <c r="Q165" s="12">
        <v>100</v>
      </c>
      <c r="R165" s="11">
        <v>12812.789999999995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103</v>
      </c>
      <c r="E166" s="14" t="s">
        <v>387</v>
      </c>
      <c r="F166" s="14" t="s">
        <v>350</v>
      </c>
      <c r="G166" s="10">
        <v>10000</v>
      </c>
      <c r="H166" s="25">
        <v>57</v>
      </c>
      <c r="I166" s="25">
        <v>3</v>
      </c>
      <c r="J166" s="25">
        <v>46</v>
      </c>
      <c r="K166" s="11">
        <v>2</v>
      </c>
      <c r="L166" s="11">
        <v>2</v>
      </c>
      <c r="M166" s="10">
        <v>0</v>
      </c>
      <c r="N166" s="12">
        <v>3.5087719298245612</v>
      </c>
      <c r="O166" s="11">
        <v>2418.5500000000002</v>
      </c>
      <c r="P166" s="11">
        <v>2418.5500000000002</v>
      </c>
      <c r="Q166" s="12">
        <v>100</v>
      </c>
      <c r="R166" s="11">
        <v>2418.5500000000002</v>
      </c>
      <c r="S166" s="12">
        <v>100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334</v>
      </c>
      <c r="E167" s="14" t="s">
        <v>371</v>
      </c>
      <c r="F167" s="14" t="s">
        <v>367</v>
      </c>
      <c r="G167" s="10">
        <v>30000</v>
      </c>
      <c r="H167" s="25">
        <v>13</v>
      </c>
      <c r="I167" s="25">
        <v>2</v>
      </c>
      <c r="J167" s="25">
        <v>11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146</v>
      </c>
      <c r="E168" s="14" t="s">
        <v>371</v>
      </c>
      <c r="F168" s="14" t="s">
        <v>281</v>
      </c>
      <c r="G168" s="10">
        <v>10000</v>
      </c>
      <c r="H168" s="25">
        <v>75</v>
      </c>
      <c r="I168" s="25">
        <v>12</v>
      </c>
      <c r="J168" s="25">
        <v>48</v>
      </c>
      <c r="K168" s="11">
        <v>44</v>
      </c>
      <c r="L168" s="11">
        <v>44</v>
      </c>
      <c r="M168" s="10">
        <v>0</v>
      </c>
      <c r="N168" s="12">
        <v>58.666666666666664</v>
      </c>
      <c r="O168" s="11">
        <v>19295.950000000015</v>
      </c>
      <c r="P168" s="11">
        <v>19295.950000000015</v>
      </c>
      <c r="Q168" s="12">
        <v>100</v>
      </c>
      <c r="R168" s="11">
        <v>12633.050000000003</v>
      </c>
      <c r="S168" s="12">
        <v>65.469956130690605</v>
      </c>
      <c r="T168" s="5">
        <v>6662.9000000000033</v>
      </c>
      <c r="U168" s="12">
        <v>34.530043869309353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104</v>
      </c>
      <c r="E169" s="14" t="s">
        <v>373</v>
      </c>
      <c r="F169" s="14" t="s">
        <v>215</v>
      </c>
      <c r="G169" s="10">
        <v>50000</v>
      </c>
      <c r="H169" s="25">
        <v>20</v>
      </c>
      <c r="I169" s="25">
        <v>5</v>
      </c>
      <c r="J169" s="25">
        <v>14</v>
      </c>
      <c r="K169" s="11">
        <v>9</v>
      </c>
      <c r="L169" s="11">
        <v>9</v>
      </c>
      <c r="M169" s="10">
        <v>0</v>
      </c>
      <c r="N169" s="12">
        <v>45</v>
      </c>
      <c r="O169" s="11">
        <v>3726.13</v>
      </c>
      <c r="P169" s="11">
        <v>3726.13</v>
      </c>
      <c r="Q169" s="12">
        <v>100</v>
      </c>
      <c r="R169" s="11">
        <v>3726.13</v>
      </c>
      <c r="S169" s="12">
        <v>100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171</v>
      </c>
      <c r="E170" s="14" t="s">
        <v>401</v>
      </c>
      <c r="F170" s="14" t="s">
        <v>282</v>
      </c>
      <c r="G170" s="10">
        <v>10000</v>
      </c>
      <c r="H170" s="25">
        <v>3</v>
      </c>
      <c r="I170" s="25">
        <v>0</v>
      </c>
      <c r="J170" s="25">
        <v>3</v>
      </c>
      <c r="K170" s="11">
        <v>0</v>
      </c>
      <c r="L170" s="11">
        <v>0</v>
      </c>
      <c r="M170" s="10">
        <v>0</v>
      </c>
      <c r="N170" s="12">
        <v>0</v>
      </c>
      <c r="O170" s="11">
        <v>0</v>
      </c>
      <c r="P170" s="11">
        <v>0</v>
      </c>
      <c r="Q170" s="12">
        <v>0</v>
      </c>
      <c r="R170" s="11">
        <v>0</v>
      </c>
      <c r="S170" s="12">
        <v>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283</v>
      </c>
      <c r="E171" s="14" t="s">
        <v>371</v>
      </c>
      <c r="F171" s="14" t="s">
        <v>284</v>
      </c>
      <c r="G171" s="10">
        <v>5000</v>
      </c>
      <c r="H171" s="25">
        <v>14</v>
      </c>
      <c r="I171" s="25">
        <v>0</v>
      </c>
      <c r="J171" s="25">
        <v>9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64</v>
      </c>
      <c r="E172" s="14" t="s">
        <v>375</v>
      </c>
      <c r="F172" s="14" t="s">
        <v>216</v>
      </c>
      <c r="G172" s="10">
        <v>40000</v>
      </c>
      <c r="H172" s="25">
        <v>60</v>
      </c>
      <c r="I172" s="25">
        <v>7</v>
      </c>
      <c r="J172" s="25">
        <v>46</v>
      </c>
      <c r="K172" s="11">
        <v>50</v>
      </c>
      <c r="L172" s="11">
        <v>50</v>
      </c>
      <c r="M172" s="10">
        <v>0</v>
      </c>
      <c r="N172" s="12">
        <v>83.333333333333343</v>
      </c>
      <c r="O172" s="11">
        <v>21403.079999999984</v>
      </c>
      <c r="P172" s="11">
        <v>21403.079999999984</v>
      </c>
      <c r="Q172" s="12">
        <v>100</v>
      </c>
      <c r="R172" s="11">
        <v>18589.659999999989</v>
      </c>
      <c r="S172" s="12">
        <v>86.855069457293084</v>
      </c>
      <c r="T172" s="5">
        <v>2813.42</v>
      </c>
      <c r="U172" s="12">
        <v>13.144930542706948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105</v>
      </c>
      <c r="E173" s="14" t="s">
        <v>375</v>
      </c>
      <c r="F173" s="14" t="s">
        <v>217</v>
      </c>
      <c r="G173" s="10">
        <v>40000</v>
      </c>
      <c r="H173" s="25">
        <v>64</v>
      </c>
      <c r="I173" s="25">
        <v>6</v>
      </c>
      <c r="J173" s="25">
        <v>47</v>
      </c>
      <c r="K173" s="11">
        <v>37</v>
      </c>
      <c r="L173" s="11">
        <v>37</v>
      </c>
      <c r="M173" s="10">
        <v>0</v>
      </c>
      <c r="N173" s="12">
        <v>57.8125</v>
      </c>
      <c r="O173" s="11">
        <v>9215.9300000000076</v>
      </c>
      <c r="P173" s="11">
        <v>9215.9300000000076</v>
      </c>
      <c r="Q173" s="12">
        <v>100</v>
      </c>
      <c r="R173" s="11">
        <v>9215.9300000000076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335</v>
      </c>
      <c r="E174" s="14" t="s">
        <v>371</v>
      </c>
      <c r="F174" s="14" t="s">
        <v>432</v>
      </c>
      <c r="G174" s="10"/>
      <c r="H174" s="25">
        <v>3</v>
      </c>
      <c r="I174" s="25">
        <v>1</v>
      </c>
      <c r="J174" s="25">
        <v>1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315</v>
      </c>
      <c r="E175" s="14" t="s">
        <v>371</v>
      </c>
      <c r="F175" s="14" t="s">
        <v>351</v>
      </c>
      <c r="G175" s="10">
        <v>2000</v>
      </c>
      <c r="H175" s="25">
        <v>3</v>
      </c>
      <c r="I175" s="25">
        <v>0</v>
      </c>
      <c r="J175" s="25">
        <v>3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336</v>
      </c>
      <c r="E176" s="14" t="s">
        <v>371</v>
      </c>
      <c r="F176" s="14" t="s">
        <v>368</v>
      </c>
      <c r="G176" s="10">
        <v>5000</v>
      </c>
      <c r="H176" s="25">
        <v>40</v>
      </c>
      <c r="I176" s="25">
        <v>2</v>
      </c>
      <c r="J176" s="25">
        <v>35</v>
      </c>
      <c r="K176" s="11">
        <v>8</v>
      </c>
      <c r="L176" s="11">
        <v>8</v>
      </c>
      <c r="M176" s="10">
        <v>0</v>
      </c>
      <c r="N176" s="12">
        <v>20</v>
      </c>
      <c r="O176" s="11">
        <v>9794.0300000000007</v>
      </c>
      <c r="P176" s="11">
        <v>9794.0300000000007</v>
      </c>
      <c r="Q176" s="12">
        <v>100</v>
      </c>
      <c r="R176" s="11">
        <v>9794.0300000000007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321</v>
      </c>
      <c r="E177" s="14" t="s">
        <v>371</v>
      </c>
      <c r="F177" s="14" t="s">
        <v>329</v>
      </c>
      <c r="G177" s="10">
        <v>30000</v>
      </c>
      <c r="H177" s="25">
        <v>8</v>
      </c>
      <c r="I177" s="25">
        <v>0</v>
      </c>
      <c r="J177" s="25">
        <v>6</v>
      </c>
      <c r="K177" s="11">
        <v>2</v>
      </c>
      <c r="L177" s="11">
        <v>2</v>
      </c>
      <c r="M177" s="10">
        <v>0</v>
      </c>
      <c r="N177" s="12">
        <v>25</v>
      </c>
      <c r="O177" s="11">
        <v>840.42</v>
      </c>
      <c r="P177" s="11">
        <v>840.42</v>
      </c>
      <c r="Q177" s="12">
        <v>100</v>
      </c>
      <c r="R177" s="11">
        <v>840.42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32</v>
      </c>
      <c r="E178" s="14" t="s">
        <v>379</v>
      </c>
      <c r="F178" s="14" t="s">
        <v>218</v>
      </c>
      <c r="G178" s="10">
        <v>73348.81</v>
      </c>
      <c r="H178" s="25">
        <v>37</v>
      </c>
      <c r="I178" s="25">
        <v>8</v>
      </c>
      <c r="J178" s="25">
        <v>25</v>
      </c>
      <c r="K178" s="11">
        <v>24</v>
      </c>
      <c r="L178" s="11">
        <v>24</v>
      </c>
      <c r="M178" s="10">
        <v>0</v>
      </c>
      <c r="N178" s="12">
        <v>64.86486486486487</v>
      </c>
      <c r="O178" s="11">
        <v>25886.800000000003</v>
      </c>
      <c r="P178" s="11">
        <v>25886.800000000003</v>
      </c>
      <c r="Q178" s="12">
        <v>100</v>
      </c>
      <c r="R178" s="11">
        <v>25886.800000000003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158</v>
      </c>
      <c r="E179" s="14" t="s">
        <v>373</v>
      </c>
      <c r="F179" s="14" t="s">
        <v>285</v>
      </c>
      <c r="G179" s="10">
        <v>10000</v>
      </c>
      <c r="H179" s="25">
        <v>16</v>
      </c>
      <c r="I179" s="25">
        <v>2</v>
      </c>
      <c r="J179" s="25">
        <v>6</v>
      </c>
      <c r="K179" s="11">
        <v>10</v>
      </c>
      <c r="L179" s="11">
        <v>10</v>
      </c>
      <c r="M179" s="10">
        <v>0</v>
      </c>
      <c r="N179" s="12">
        <v>62.5</v>
      </c>
      <c r="O179" s="11">
        <v>3054.06</v>
      </c>
      <c r="P179" s="11">
        <v>3054.06</v>
      </c>
      <c r="Q179" s="12">
        <v>100</v>
      </c>
      <c r="R179" s="11">
        <v>3054.06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219</v>
      </c>
      <c r="E180" s="14" t="s">
        <v>371</v>
      </c>
      <c r="F180" s="14" t="s">
        <v>286</v>
      </c>
      <c r="G180" s="10">
        <v>7000</v>
      </c>
      <c r="H180" s="25">
        <v>72</v>
      </c>
      <c r="I180" s="25">
        <v>2</v>
      </c>
      <c r="J180" s="25">
        <v>19</v>
      </c>
      <c r="K180" s="11">
        <v>30</v>
      </c>
      <c r="L180" s="11">
        <v>30</v>
      </c>
      <c r="M180" s="10">
        <v>0</v>
      </c>
      <c r="N180" s="12">
        <v>41.666666666666671</v>
      </c>
      <c r="O180" s="11">
        <v>6962.0599999999995</v>
      </c>
      <c r="P180" s="11">
        <v>6962.0599999999995</v>
      </c>
      <c r="Q180" s="12">
        <v>100</v>
      </c>
      <c r="R180" s="11">
        <v>4057.1599999999989</v>
      </c>
      <c r="S180" s="12">
        <v>58.275280592238502</v>
      </c>
      <c r="T180" s="5">
        <v>2904.9000000000005</v>
      </c>
      <c r="U180" s="12">
        <v>41.724719407761505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126</v>
      </c>
      <c r="E181" s="14" t="s">
        <v>398</v>
      </c>
      <c r="F181" s="14" t="s">
        <v>220</v>
      </c>
      <c r="G181" s="10">
        <v>20000</v>
      </c>
      <c r="H181" s="25">
        <v>69</v>
      </c>
      <c r="I181" s="25">
        <v>1</v>
      </c>
      <c r="J181" s="25">
        <v>32</v>
      </c>
      <c r="K181" s="11">
        <v>36</v>
      </c>
      <c r="L181" s="11">
        <v>36</v>
      </c>
      <c r="M181" s="10">
        <v>0</v>
      </c>
      <c r="N181" s="12">
        <v>52.173913043478258</v>
      </c>
      <c r="O181" s="11">
        <v>14238.390000000003</v>
      </c>
      <c r="P181" s="11">
        <v>14238.390000000003</v>
      </c>
      <c r="Q181" s="12">
        <v>100</v>
      </c>
      <c r="R181" s="11">
        <v>14238.390000000003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106</v>
      </c>
      <c r="E182" s="14" t="s">
        <v>371</v>
      </c>
      <c r="F182" s="14" t="s">
        <v>287</v>
      </c>
      <c r="G182" s="10">
        <v>10000</v>
      </c>
      <c r="H182" s="25">
        <v>34</v>
      </c>
      <c r="I182" s="25">
        <v>1</v>
      </c>
      <c r="J182" s="25">
        <v>27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337</v>
      </c>
      <c r="E183" s="14" t="s">
        <v>371</v>
      </c>
      <c r="F183" s="14" t="s">
        <v>369</v>
      </c>
      <c r="G183" s="10">
        <v>10000</v>
      </c>
      <c r="H183" s="25">
        <v>3</v>
      </c>
      <c r="I183" s="25">
        <v>0</v>
      </c>
      <c r="J183" s="25">
        <v>3</v>
      </c>
      <c r="K183" s="11">
        <v>1</v>
      </c>
      <c r="L183" s="11">
        <v>1</v>
      </c>
      <c r="M183" s="10">
        <v>0</v>
      </c>
      <c r="N183" s="12">
        <v>33.333333333333329</v>
      </c>
      <c r="O183" s="11">
        <v>313.51</v>
      </c>
      <c r="P183" s="11">
        <v>313.51</v>
      </c>
      <c r="Q183" s="12">
        <v>100</v>
      </c>
      <c r="R183" s="11">
        <v>313.51</v>
      </c>
      <c r="S183" s="12">
        <v>100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127</v>
      </c>
      <c r="E184" s="14" t="s">
        <v>379</v>
      </c>
      <c r="F184" s="14" t="s">
        <v>221</v>
      </c>
      <c r="G184" s="10">
        <v>30000</v>
      </c>
      <c r="H184" s="25">
        <v>84</v>
      </c>
      <c r="I184" s="25">
        <v>30</v>
      </c>
      <c r="J184" s="25">
        <v>53</v>
      </c>
      <c r="K184" s="11">
        <v>58</v>
      </c>
      <c r="L184" s="11">
        <v>58</v>
      </c>
      <c r="M184" s="10">
        <v>0</v>
      </c>
      <c r="N184" s="12">
        <v>69.047619047619051</v>
      </c>
      <c r="O184" s="11">
        <v>38862.500000000007</v>
      </c>
      <c r="P184" s="11">
        <v>38862.500000000007</v>
      </c>
      <c r="Q184" s="12">
        <v>100</v>
      </c>
      <c r="R184" s="11">
        <v>38862.500000000007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65</v>
      </c>
      <c r="E185" s="14" t="s">
        <v>373</v>
      </c>
      <c r="F185" s="14" t="s">
        <v>222</v>
      </c>
      <c r="G185" s="10">
        <v>70000</v>
      </c>
      <c r="H185" s="25">
        <v>126</v>
      </c>
      <c r="I185" s="25">
        <v>59</v>
      </c>
      <c r="J185" s="25">
        <v>53</v>
      </c>
      <c r="K185" s="11">
        <v>75</v>
      </c>
      <c r="L185" s="11">
        <v>75</v>
      </c>
      <c r="M185" s="10">
        <v>0</v>
      </c>
      <c r="N185" s="12">
        <v>59.523809523809526</v>
      </c>
      <c r="O185" s="11">
        <v>47082.899999999958</v>
      </c>
      <c r="P185" s="11">
        <v>47082.899999999958</v>
      </c>
      <c r="Q185" s="12">
        <v>100</v>
      </c>
      <c r="R185" s="11">
        <v>47082.899999999958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4.25" customHeight="1" x14ac:dyDescent="0.2">
      <c r="A186" s="1">
        <v>181</v>
      </c>
      <c r="B186" s="13" t="s">
        <v>227</v>
      </c>
      <c r="C186" s="13" t="s">
        <v>370</v>
      </c>
      <c r="D186" s="24" t="s">
        <v>297</v>
      </c>
      <c r="E186" s="14" t="s">
        <v>373</v>
      </c>
      <c r="F186" s="14"/>
      <c r="G186" s="10"/>
      <c r="H186" s="25">
        <v>24</v>
      </c>
      <c r="I186" s="25">
        <v>3</v>
      </c>
      <c r="J186" s="25">
        <v>16</v>
      </c>
      <c r="K186" s="11">
        <v>5</v>
      </c>
      <c r="L186" s="11">
        <v>5</v>
      </c>
      <c r="M186" s="10">
        <v>0</v>
      </c>
      <c r="N186" s="12">
        <v>20.833333333333336</v>
      </c>
      <c r="O186" s="11">
        <v>3062.7799999999997</v>
      </c>
      <c r="P186" s="11">
        <v>3062.7799999999997</v>
      </c>
      <c r="Q186" s="12">
        <v>100</v>
      </c>
      <c r="R186" s="11">
        <v>3062.7799999999997</v>
      </c>
      <c r="S186" s="12">
        <v>100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147</v>
      </c>
      <c r="E187" s="14" t="s">
        <v>371</v>
      </c>
      <c r="F187" s="14" t="s">
        <v>352</v>
      </c>
      <c r="G187" s="10">
        <v>10000</v>
      </c>
      <c r="H187" s="25">
        <v>8</v>
      </c>
      <c r="I187" s="25">
        <v>0</v>
      </c>
      <c r="J187" s="25">
        <v>3</v>
      </c>
      <c r="K187" s="11">
        <v>0</v>
      </c>
      <c r="L187" s="11">
        <v>0</v>
      </c>
      <c r="M187" s="10">
        <v>0</v>
      </c>
      <c r="N187" s="12">
        <v>0</v>
      </c>
      <c r="O187" s="11">
        <v>0</v>
      </c>
      <c r="P187" s="11">
        <v>0</v>
      </c>
      <c r="Q187" s="12">
        <v>0</v>
      </c>
      <c r="R187" s="11">
        <v>0</v>
      </c>
      <c r="S187" s="12">
        <v>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338</v>
      </c>
      <c r="E188" s="14" t="s">
        <v>371</v>
      </c>
      <c r="F188" s="14" t="s">
        <v>361</v>
      </c>
      <c r="G188" s="10">
        <v>5000</v>
      </c>
      <c r="H188" s="25">
        <v>14</v>
      </c>
      <c r="I188" s="25">
        <v>3</v>
      </c>
      <c r="J188" s="25">
        <v>10</v>
      </c>
      <c r="K188" s="11">
        <v>11</v>
      </c>
      <c r="L188" s="11">
        <v>11</v>
      </c>
      <c r="M188" s="10">
        <v>0</v>
      </c>
      <c r="N188" s="12">
        <v>78.571428571428569</v>
      </c>
      <c r="O188" s="11">
        <v>4034.33</v>
      </c>
      <c r="P188" s="11">
        <v>4034.33</v>
      </c>
      <c r="Q188" s="12">
        <v>100</v>
      </c>
      <c r="R188" s="11">
        <v>4034.33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339</v>
      </c>
      <c r="E189" s="14" t="s">
        <v>373</v>
      </c>
      <c r="F189" s="14"/>
      <c r="G189" s="10"/>
      <c r="H189" s="25">
        <v>12</v>
      </c>
      <c r="I189" s="25">
        <v>3</v>
      </c>
      <c r="J189" s="25">
        <v>9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107</v>
      </c>
      <c r="E190" s="14" t="s">
        <v>371</v>
      </c>
      <c r="F190" s="14" t="s">
        <v>223</v>
      </c>
      <c r="G190" s="10">
        <v>5000</v>
      </c>
      <c r="H190" s="25">
        <v>61</v>
      </c>
      <c r="I190" s="25">
        <v>1</v>
      </c>
      <c r="J190" s="25">
        <v>57</v>
      </c>
      <c r="K190" s="11">
        <v>46</v>
      </c>
      <c r="L190" s="11">
        <v>46</v>
      </c>
      <c r="M190" s="10">
        <v>0</v>
      </c>
      <c r="N190" s="12">
        <v>75.409836065573771</v>
      </c>
      <c r="O190" s="11">
        <v>23663.5</v>
      </c>
      <c r="P190" s="11">
        <v>23663.5</v>
      </c>
      <c r="Q190" s="12">
        <v>100</v>
      </c>
      <c r="R190" s="11">
        <v>23663.5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128</v>
      </c>
      <c r="E191" s="14" t="s">
        <v>371</v>
      </c>
      <c r="F191" s="14" t="s">
        <v>224</v>
      </c>
      <c r="G191" s="10">
        <v>30000</v>
      </c>
      <c r="H191" s="25">
        <v>15</v>
      </c>
      <c r="I191" s="25">
        <v>0</v>
      </c>
      <c r="J191" s="25">
        <v>14</v>
      </c>
      <c r="K191" s="11">
        <v>14</v>
      </c>
      <c r="L191" s="11">
        <v>14</v>
      </c>
      <c r="M191" s="10">
        <v>0</v>
      </c>
      <c r="N191" s="12">
        <v>93.333333333333329</v>
      </c>
      <c r="O191" s="11">
        <v>10694.890000000005</v>
      </c>
      <c r="P191" s="11">
        <v>10694.890000000005</v>
      </c>
      <c r="Q191" s="12">
        <v>100</v>
      </c>
      <c r="R191" s="11">
        <v>3259.3700000000003</v>
      </c>
      <c r="S191" s="12">
        <v>30.475956274445075</v>
      </c>
      <c r="T191" s="5">
        <v>7435.52</v>
      </c>
      <c r="U191" s="12">
        <v>69.52404372555489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108</v>
      </c>
      <c r="E192" s="14" t="s">
        <v>371</v>
      </c>
      <c r="F192" s="14" t="s">
        <v>288</v>
      </c>
      <c r="G192" s="10">
        <v>20000</v>
      </c>
      <c r="H192" s="25">
        <v>9</v>
      </c>
      <c r="I192" s="25">
        <v>1</v>
      </c>
      <c r="J192" s="25">
        <v>8</v>
      </c>
      <c r="K192" s="11">
        <v>0</v>
      </c>
      <c r="L192" s="11">
        <v>0</v>
      </c>
      <c r="M192" s="10">
        <v>0</v>
      </c>
      <c r="N192" s="12">
        <v>0</v>
      </c>
      <c r="O192" s="11">
        <v>0</v>
      </c>
      <c r="P192" s="11">
        <v>0</v>
      </c>
      <c r="Q192" s="12">
        <v>0</v>
      </c>
      <c r="R192" s="11">
        <v>0</v>
      </c>
      <c r="S192" s="12">
        <v>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39" t="s">
        <v>19</v>
      </c>
      <c r="B193" s="140"/>
      <c r="C193" s="140"/>
      <c r="D193" s="140"/>
      <c r="E193" s="140"/>
      <c r="F193" s="140"/>
      <c r="G193" s="141"/>
      <c r="H193" s="25">
        <v>6539</v>
      </c>
      <c r="I193" s="25">
        <v>1174</v>
      </c>
      <c r="J193" s="25">
        <v>4110</v>
      </c>
      <c r="K193" s="11">
        <v>2948</v>
      </c>
      <c r="L193" s="11">
        <v>2948</v>
      </c>
      <c r="M193" s="10">
        <v>0</v>
      </c>
      <c r="N193" s="12">
        <v>45.083346077381862</v>
      </c>
      <c r="O193" s="11">
        <v>1591364.5399999991</v>
      </c>
      <c r="P193" s="11">
        <v>1591364.5399999991</v>
      </c>
      <c r="Q193" s="12">
        <v>100</v>
      </c>
      <c r="R193" s="11">
        <v>1433997.9299999995</v>
      </c>
      <c r="S193" s="12">
        <v>90.111215498115868</v>
      </c>
      <c r="T193" s="5">
        <v>157366.60999999999</v>
      </c>
      <c r="U193" s="12">
        <v>9.8887845018841549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93:G193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9" orientation="portrait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0"/>
  <sheetViews>
    <sheetView topLeftCell="A175" zoomScale="70" zoomScaleNormal="70" zoomScaleSheetLayoutView="130" workbookViewId="0">
      <selection activeCell="W9" sqref="W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442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09"/>
      <c r="AB4" s="108"/>
      <c r="AC4" s="109"/>
      <c r="AD4" s="108"/>
      <c r="AE4" s="109"/>
      <c r="AF4" s="108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46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63.04347826086957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1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51</v>
      </c>
      <c r="I9" s="25">
        <v>10</v>
      </c>
      <c r="J9" s="25">
        <v>34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21</v>
      </c>
      <c r="I10" s="25">
        <v>0</v>
      </c>
      <c r="J10" s="25">
        <v>21</v>
      </c>
      <c r="K10" s="11">
        <v>14</v>
      </c>
      <c r="L10" s="11">
        <v>14</v>
      </c>
      <c r="M10" s="10">
        <v>0</v>
      </c>
      <c r="N10" s="12">
        <v>66.666666666666657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5</v>
      </c>
      <c r="I12" s="25">
        <v>0</v>
      </c>
      <c r="J12" s="25">
        <v>2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57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71.929824561403507</v>
      </c>
      <c r="O13" s="11">
        <v>16833.279999999995</v>
      </c>
      <c r="P13" s="11">
        <v>16833.279999999995</v>
      </c>
      <c r="Q13" s="12">
        <v>100</v>
      </c>
      <c r="R13" s="11">
        <v>13376.590000000002</v>
      </c>
      <c r="S13" s="12">
        <v>79.465142859858588</v>
      </c>
      <c r="T13" s="5">
        <v>3456.6899999999996</v>
      </c>
      <c r="U13" s="12">
        <v>20.534857140141437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70</v>
      </c>
      <c r="E15" s="14" t="s">
        <v>373</v>
      </c>
      <c r="F15" s="14" t="s">
        <v>232</v>
      </c>
      <c r="G15" s="10">
        <v>10000</v>
      </c>
      <c r="H15" s="25">
        <v>48</v>
      </c>
      <c r="I15" s="25">
        <v>14</v>
      </c>
      <c r="J15" s="25">
        <v>20</v>
      </c>
      <c r="K15" s="11">
        <v>1</v>
      </c>
      <c r="L15" s="11">
        <v>1</v>
      </c>
      <c r="M15" s="10">
        <v>0</v>
      </c>
      <c r="N15" s="12">
        <v>2.083333333333333</v>
      </c>
      <c r="O15" s="11">
        <v>121.8</v>
      </c>
      <c r="P15" s="11">
        <v>121.8</v>
      </c>
      <c r="Q15" s="12">
        <v>100</v>
      </c>
      <c r="R15" s="11">
        <v>0</v>
      </c>
      <c r="S15" s="12">
        <v>0</v>
      </c>
      <c r="T15" s="5">
        <v>121.8</v>
      </c>
      <c r="U15" s="12">
        <v>100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161</v>
      </c>
      <c r="E16" s="14" t="s">
        <v>374</v>
      </c>
      <c r="F16" s="14" t="s">
        <v>300</v>
      </c>
      <c r="G16" s="10">
        <v>10000</v>
      </c>
      <c r="H16" s="25">
        <v>4</v>
      </c>
      <c r="I16" s="25">
        <v>0</v>
      </c>
      <c r="J16" s="25">
        <v>4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155</v>
      </c>
      <c r="E17" s="14" t="s">
        <v>371</v>
      </c>
      <c r="F17" s="14" t="s">
        <v>233</v>
      </c>
      <c r="G17" s="10">
        <v>10000</v>
      </c>
      <c r="H17" s="25">
        <v>4</v>
      </c>
      <c r="I17" s="25">
        <v>0</v>
      </c>
      <c r="J17" s="25">
        <v>0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36</v>
      </c>
      <c r="E18" s="14" t="s">
        <v>373</v>
      </c>
      <c r="F18" s="14" t="s">
        <v>173</v>
      </c>
      <c r="G18" s="10">
        <v>20000</v>
      </c>
      <c r="H18" s="25">
        <v>105</v>
      </c>
      <c r="I18" s="25">
        <v>21</v>
      </c>
      <c r="J18" s="25">
        <v>56</v>
      </c>
      <c r="K18" s="11">
        <v>64</v>
      </c>
      <c r="L18" s="11">
        <v>64</v>
      </c>
      <c r="M18" s="10">
        <v>0</v>
      </c>
      <c r="N18" s="12">
        <v>60.952380952380956</v>
      </c>
      <c r="O18" s="11">
        <v>34313.919999999998</v>
      </c>
      <c r="P18" s="11">
        <v>34313.919999999998</v>
      </c>
      <c r="Q18" s="12">
        <v>100</v>
      </c>
      <c r="R18" s="11">
        <v>34313.919999999998</v>
      </c>
      <c r="S18" s="12">
        <v>100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289</v>
      </c>
      <c r="E19" s="14" t="s">
        <v>375</v>
      </c>
      <c r="F19" s="14"/>
      <c r="G19" s="10"/>
      <c r="H19" s="25">
        <v>5</v>
      </c>
      <c r="I19" s="25">
        <v>0</v>
      </c>
      <c r="J19" s="25">
        <v>1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235</v>
      </c>
      <c r="C20" s="13" t="s">
        <v>370</v>
      </c>
      <c r="D20" s="24" t="s">
        <v>416</v>
      </c>
      <c r="E20" s="14"/>
      <c r="F20" s="14" t="s">
        <v>417</v>
      </c>
      <c r="G20" s="10">
        <v>5000</v>
      </c>
      <c r="H20" s="25">
        <v>7</v>
      </c>
      <c r="I20" s="25">
        <v>0</v>
      </c>
      <c r="J20" s="25">
        <v>1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174</v>
      </c>
      <c r="E21" s="14" t="s">
        <v>374</v>
      </c>
      <c r="F21" s="14" t="s">
        <v>376</v>
      </c>
      <c r="G21" s="10">
        <v>10000</v>
      </c>
      <c r="H21" s="25">
        <v>40</v>
      </c>
      <c r="I21" s="25">
        <v>2</v>
      </c>
      <c r="J21" s="25">
        <v>30</v>
      </c>
      <c r="K21" s="11">
        <v>7</v>
      </c>
      <c r="L21" s="11">
        <v>7</v>
      </c>
      <c r="M21" s="10">
        <v>0</v>
      </c>
      <c r="N21" s="12">
        <v>17.5</v>
      </c>
      <c r="O21" s="11">
        <v>1651.6299999999999</v>
      </c>
      <c r="P21" s="11">
        <v>1651.6299999999999</v>
      </c>
      <c r="Q21" s="12">
        <v>100</v>
      </c>
      <c r="R21" s="11">
        <v>681.47</v>
      </c>
      <c r="S21" s="12">
        <v>41.260451796104455</v>
      </c>
      <c r="T21" s="5">
        <v>970.16</v>
      </c>
      <c r="U21" s="12">
        <v>58.739548203895552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71</v>
      </c>
      <c r="E22" s="14" t="s">
        <v>371</v>
      </c>
      <c r="F22" s="14" t="s">
        <v>234</v>
      </c>
      <c r="G22" s="10">
        <v>10000</v>
      </c>
      <c r="H22" s="25">
        <v>33</v>
      </c>
      <c r="I22" s="25">
        <v>2</v>
      </c>
      <c r="J22" s="25">
        <v>25</v>
      </c>
      <c r="K22" s="11">
        <v>30</v>
      </c>
      <c r="L22" s="11">
        <v>30</v>
      </c>
      <c r="M22" s="10">
        <v>0</v>
      </c>
      <c r="N22" s="12">
        <v>90.909090909090907</v>
      </c>
      <c r="O22" s="11">
        <v>20961.250000000004</v>
      </c>
      <c r="P22" s="11">
        <v>20961.250000000004</v>
      </c>
      <c r="Q22" s="12">
        <v>100</v>
      </c>
      <c r="R22" s="11">
        <v>20961.250000000004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72</v>
      </c>
      <c r="E23" s="14" t="s">
        <v>371</v>
      </c>
      <c r="F23" s="14" t="s">
        <v>175</v>
      </c>
      <c r="G23" s="10">
        <v>50000</v>
      </c>
      <c r="H23" s="25">
        <v>66</v>
      </c>
      <c r="I23" s="25">
        <v>16</v>
      </c>
      <c r="J23" s="25">
        <v>43</v>
      </c>
      <c r="K23" s="11">
        <v>52</v>
      </c>
      <c r="L23" s="11">
        <v>52</v>
      </c>
      <c r="M23" s="10">
        <v>0</v>
      </c>
      <c r="N23" s="12">
        <v>78.787878787878782</v>
      </c>
      <c r="O23" s="11">
        <v>34779.419999999984</v>
      </c>
      <c r="P23" s="11">
        <v>34779.419999999984</v>
      </c>
      <c r="Q23" s="12">
        <v>100</v>
      </c>
      <c r="R23" s="11">
        <v>29853.349999999984</v>
      </c>
      <c r="S23" s="12">
        <v>85.836250288245168</v>
      </c>
      <c r="T23" s="5">
        <v>4926.0700000000006</v>
      </c>
      <c r="U23" s="12">
        <v>14.163749711754834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110</v>
      </c>
      <c r="E24" s="14" t="s">
        <v>377</v>
      </c>
      <c r="F24" s="14" t="s">
        <v>418</v>
      </c>
      <c r="G24" s="10">
        <v>100</v>
      </c>
      <c r="H24" s="25">
        <v>6</v>
      </c>
      <c r="I24" s="25">
        <v>2</v>
      </c>
      <c r="J24" s="25">
        <v>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445</v>
      </c>
      <c r="E25" s="14"/>
      <c r="F25" s="14"/>
      <c r="G25" s="10"/>
      <c r="H25" s="25">
        <v>9</v>
      </c>
      <c r="I25" s="25">
        <v>0</v>
      </c>
      <c r="J25" s="25">
        <v>0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235</v>
      </c>
      <c r="C26" s="13" t="s">
        <v>370</v>
      </c>
      <c r="D26" s="24" t="s">
        <v>73</v>
      </c>
      <c r="E26" s="14" t="s">
        <v>373</v>
      </c>
      <c r="F26" s="14" t="s">
        <v>236</v>
      </c>
      <c r="G26" s="10">
        <v>40000</v>
      </c>
      <c r="H26" s="25">
        <v>48</v>
      </c>
      <c r="I26" s="25">
        <v>8</v>
      </c>
      <c r="J26" s="25">
        <v>29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446</v>
      </c>
      <c r="E27" s="14"/>
      <c r="F27" s="14" t="s">
        <v>447</v>
      </c>
      <c r="G27" s="10"/>
      <c r="H27" s="25">
        <v>2</v>
      </c>
      <c r="I27" s="25">
        <v>0</v>
      </c>
      <c r="J27" s="25">
        <v>0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74</v>
      </c>
      <c r="E28" s="14" t="s">
        <v>371</v>
      </c>
      <c r="F28" s="14" t="s">
        <v>237</v>
      </c>
      <c r="G28" s="10">
        <v>10000</v>
      </c>
      <c r="H28" s="25">
        <v>8</v>
      </c>
      <c r="I28" s="25">
        <v>1</v>
      </c>
      <c r="J28" s="25">
        <v>7</v>
      </c>
      <c r="K28" s="11">
        <v>7</v>
      </c>
      <c r="L28" s="11">
        <v>7</v>
      </c>
      <c r="M28" s="10">
        <v>0</v>
      </c>
      <c r="N28" s="12">
        <v>87.5</v>
      </c>
      <c r="O28" s="11">
        <v>4294.62</v>
      </c>
      <c r="P28" s="11">
        <v>4294.62</v>
      </c>
      <c r="Q28" s="12">
        <v>100</v>
      </c>
      <c r="R28" s="11">
        <v>4077.92</v>
      </c>
      <c r="S28" s="12">
        <v>94.954151938937557</v>
      </c>
      <c r="T28" s="5">
        <v>216.7</v>
      </c>
      <c r="U28" s="12">
        <v>5.0458480610624452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75</v>
      </c>
      <c r="E29" s="14" t="s">
        <v>378</v>
      </c>
      <c r="F29" s="14" t="s">
        <v>176</v>
      </c>
      <c r="G29" s="10">
        <v>50000</v>
      </c>
      <c r="H29" s="25">
        <v>119</v>
      </c>
      <c r="I29" s="25">
        <v>54</v>
      </c>
      <c r="J29" s="25">
        <v>46</v>
      </c>
      <c r="K29" s="11">
        <v>53</v>
      </c>
      <c r="L29" s="11">
        <v>53</v>
      </c>
      <c r="M29" s="10">
        <v>0</v>
      </c>
      <c r="N29" s="12">
        <v>44.537815126050425</v>
      </c>
      <c r="O29" s="11">
        <v>24084.690000000017</v>
      </c>
      <c r="P29" s="11">
        <v>24084.690000000017</v>
      </c>
      <c r="Q29" s="12">
        <v>100</v>
      </c>
      <c r="R29" s="11">
        <v>23510.710000000017</v>
      </c>
      <c r="S29" s="12">
        <v>97.616826290892675</v>
      </c>
      <c r="T29" s="5">
        <v>573.98</v>
      </c>
      <c r="U29" s="12">
        <v>2.3831737091073193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76</v>
      </c>
      <c r="E30" s="14" t="s">
        <v>371</v>
      </c>
      <c r="F30" s="14" t="s">
        <v>238</v>
      </c>
      <c r="G30" s="10">
        <v>10000</v>
      </c>
      <c r="H30" s="25">
        <v>37</v>
      </c>
      <c r="I30" s="25">
        <v>4</v>
      </c>
      <c r="J30" s="25">
        <v>24</v>
      </c>
      <c r="K30" s="11">
        <v>12</v>
      </c>
      <c r="L30" s="11">
        <v>12</v>
      </c>
      <c r="M30" s="10">
        <v>0</v>
      </c>
      <c r="N30" s="12">
        <v>32.432432432432435</v>
      </c>
      <c r="O30" s="11">
        <v>2557.7999999999997</v>
      </c>
      <c r="P30" s="11">
        <v>2557.7999999999997</v>
      </c>
      <c r="Q30" s="12">
        <v>100</v>
      </c>
      <c r="R30" s="11">
        <v>2557.7999999999997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308</v>
      </c>
      <c r="E31" s="14" t="s">
        <v>371</v>
      </c>
      <c r="F31" s="14" t="s">
        <v>341</v>
      </c>
      <c r="G31" s="10">
        <v>5000</v>
      </c>
      <c r="H31" s="25">
        <v>31</v>
      </c>
      <c r="I31" s="25">
        <v>4</v>
      </c>
      <c r="J31" s="25">
        <v>18</v>
      </c>
      <c r="K31" s="11">
        <v>21</v>
      </c>
      <c r="L31" s="11">
        <v>21</v>
      </c>
      <c r="M31" s="10">
        <v>0</v>
      </c>
      <c r="N31" s="12">
        <v>67.741935483870961</v>
      </c>
      <c r="O31" s="11">
        <v>8416.8700000000044</v>
      </c>
      <c r="P31" s="11">
        <v>8416.8700000000044</v>
      </c>
      <c r="Q31" s="12">
        <v>100</v>
      </c>
      <c r="R31" s="11">
        <v>7880.8300000000045</v>
      </c>
      <c r="S31" s="12">
        <v>93.631361777002624</v>
      </c>
      <c r="T31" s="5">
        <v>536.04</v>
      </c>
      <c r="U31" s="12">
        <v>6.3686382229973821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77</v>
      </c>
      <c r="E32" s="14" t="s">
        <v>373</v>
      </c>
      <c r="F32" s="14" t="s">
        <v>177</v>
      </c>
      <c r="G32" s="10">
        <v>40000</v>
      </c>
      <c r="H32" s="25">
        <v>40</v>
      </c>
      <c r="I32" s="25">
        <v>3</v>
      </c>
      <c r="J32" s="25">
        <v>29</v>
      </c>
      <c r="K32" s="11">
        <v>25</v>
      </c>
      <c r="L32" s="11">
        <v>25</v>
      </c>
      <c r="M32" s="10">
        <v>0</v>
      </c>
      <c r="N32" s="12">
        <v>62.5</v>
      </c>
      <c r="O32" s="11">
        <v>25642.590000000007</v>
      </c>
      <c r="P32" s="11">
        <v>25642.590000000007</v>
      </c>
      <c r="Q32" s="12">
        <v>100</v>
      </c>
      <c r="R32" s="11">
        <v>24109.080000000005</v>
      </c>
      <c r="S32" s="12">
        <v>94.019675859575798</v>
      </c>
      <c r="T32" s="5">
        <v>1533.5099999999998</v>
      </c>
      <c r="U32" s="12">
        <v>5.98032414042419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37</v>
      </c>
      <c r="E33" s="14" t="s">
        <v>373</v>
      </c>
      <c r="F33" s="14" t="s">
        <v>178</v>
      </c>
      <c r="G33" s="10">
        <v>40000</v>
      </c>
      <c r="H33" s="25">
        <v>36</v>
      </c>
      <c r="I33" s="25">
        <v>6</v>
      </c>
      <c r="J33" s="25">
        <v>21</v>
      </c>
      <c r="K33" s="11">
        <v>22</v>
      </c>
      <c r="L33" s="11">
        <v>22</v>
      </c>
      <c r="M33" s="10">
        <v>0</v>
      </c>
      <c r="N33" s="12">
        <v>61.111111111111114</v>
      </c>
      <c r="O33" s="11">
        <v>23179.11</v>
      </c>
      <c r="P33" s="11">
        <v>23179.11</v>
      </c>
      <c r="Q33" s="12">
        <v>100</v>
      </c>
      <c r="R33" s="11">
        <v>20541.069999999996</v>
      </c>
      <c r="S33" s="12">
        <v>88.618890026407385</v>
      </c>
      <c r="T33" s="5">
        <v>2638.04</v>
      </c>
      <c r="U33" s="12">
        <v>11.381109973592601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38</v>
      </c>
      <c r="E34" s="14" t="s">
        <v>373</v>
      </c>
      <c r="F34" s="14" t="s">
        <v>239</v>
      </c>
      <c r="G34" s="10">
        <v>30000</v>
      </c>
      <c r="H34" s="25">
        <v>33</v>
      </c>
      <c r="I34" s="25">
        <v>9</v>
      </c>
      <c r="J34" s="25">
        <v>9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448</v>
      </c>
      <c r="E35" s="14"/>
      <c r="F35" s="14"/>
      <c r="G35" s="10"/>
      <c r="H35" s="25">
        <v>1</v>
      </c>
      <c r="I35" s="25">
        <v>0</v>
      </c>
      <c r="J35" s="25">
        <v>0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131</v>
      </c>
      <c r="E36" s="14" t="s">
        <v>373</v>
      </c>
      <c r="F36" s="14" t="s">
        <v>419</v>
      </c>
      <c r="G36" s="10">
        <v>30000</v>
      </c>
      <c r="H36" s="25">
        <v>45</v>
      </c>
      <c r="I36" s="25">
        <v>6</v>
      </c>
      <c r="J36" s="25">
        <v>22</v>
      </c>
      <c r="K36" s="11">
        <v>12</v>
      </c>
      <c r="L36" s="11">
        <v>12</v>
      </c>
      <c r="M36" s="10">
        <v>0</v>
      </c>
      <c r="N36" s="12">
        <v>26.666666666666668</v>
      </c>
      <c r="O36" s="11">
        <v>2500.5499999999997</v>
      </c>
      <c r="P36" s="11">
        <v>2500.5499999999997</v>
      </c>
      <c r="Q36" s="12">
        <v>100</v>
      </c>
      <c r="R36" s="11">
        <v>2500.5499999999997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22</v>
      </c>
      <c r="E37" s="14" t="s">
        <v>379</v>
      </c>
      <c r="F37" s="14" t="s">
        <v>357</v>
      </c>
      <c r="G37" s="10">
        <v>5000</v>
      </c>
      <c r="H37" s="25">
        <v>35</v>
      </c>
      <c r="I37" s="25">
        <v>11</v>
      </c>
      <c r="J37" s="25">
        <v>19</v>
      </c>
      <c r="K37" s="11">
        <v>21</v>
      </c>
      <c r="L37" s="11">
        <v>21</v>
      </c>
      <c r="M37" s="10">
        <v>0</v>
      </c>
      <c r="N37" s="12">
        <v>60</v>
      </c>
      <c r="O37" s="11">
        <v>22574.2</v>
      </c>
      <c r="P37" s="11">
        <v>22574.2</v>
      </c>
      <c r="Q37" s="12">
        <v>100</v>
      </c>
      <c r="R37" s="11">
        <v>22574.2</v>
      </c>
      <c r="S37" s="12">
        <v>100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156</v>
      </c>
      <c r="E38" s="14" t="s">
        <v>371</v>
      </c>
      <c r="F38" s="14" t="s">
        <v>179</v>
      </c>
      <c r="G38" s="10">
        <v>20000</v>
      </c>
      <c r="H38" s="25">
        <v>29</v>
      </c>
      <c r="I38" s="25">
        <v>0</v>
      </c>
      <c r="J38" s="25">
        <v>28</v>
      </c>
      <c r="K38" s="11">
        <v>27</v>
      </c>
      <c r="L38" s="11">
        <v>27</v>
      </c>
      <c r="M38" s="10">
        <v>0</v>
      </c>
      <c r="N38" s="12">
        <v>93.103448275862064</v>
      </c>
      <c r="O38" s="11">
        <v>5688.0599999999995</v>
      </c>
      <c r="P38" s="11">
        <v>5688.0599999999995</v>
      </c>
      <c r="Q38" s="12">
        <v>100</v>
      </c>
      <c r="R38" s="11">
        <v>5688.0599999999995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449</v>
      </c>
      <c r="E39" s="14"/>
      <c r="F39" s="14"/>
      <c r="G39" s="10"/>
      <c r="H39" s="25">
        <v>6</v>
      </c>
      <c r="I39" s="25">
        <v>0</v>
      </c>
      <c r="J39" s="25">
        <v>0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39</v>
      </c>
      <c r="E40" s="14" t="s">
        <v>379</v>
      </c>
      <c r="F40" s="14" t="s">
        <v>240</v>
      </c>
      <c r="G40" s="10">
        <v>20000</v>
      </c>
      <c r="H40" s="25">
        <v>30</v>
      </c>
      <c r="I40" s="25">
        <v>5</v>
      </c>
      <c r="J40" s="25">
        <v>20</v>
      </c>
      <c r="K40" s="11">
        <v>20</v>
      </c>
      <c r="L40" s="11">
        <v>20</v>
      </c>
      <c r="M40" s="10">
        <v>0</v>
      </c>
      <c r="N40" s="12">
        <v>66.666666666666657</v>
      </c>
      <c r="O40" s="11">
        <v>9190.2500000000036</v>
      </c>
      <c r="P40" s="11">
        <v>9190.2500000000036</v>
      </c>
      <c r="Q40" s="12">
        <v>100</v>
      </c>
      <c r="R40" s="11">
        <v>7820.0000000000045</v>
      </c>
      <c r="S40" s="12">
        <v>85.09017708985067</v>
      </c>
      <c r="T40" s="5">
        <v>1370.25</v>
      </c>
      <c r="U40" s="12">
        <v>14.909822910149337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450</v>
      </c>
      <c r="E41" s="14"/>
      <c r="F41" s="14"/>
      <c r="G41" s="10"/>
      <c r="H41" s="25">
        <v>1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380</v>
      </c>
      <c r="E42" s="14"/>
      <c r="F42" s="14" t="s">
        <v>420</v>
      </c>
      <c r="G42" s="10">
        <v>5000</v>
      </c>
      <c r="H42" s="25">
        <v>7</v>
      </c>
      <c r="I42" s="25">
        <v>0</v>
      </c>
      <c r="J42" s="25">
        <v>7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290</v>
      </c>
      <c r="E43" s="14" t="s">
        <v>381</v>
      </c>
      <c r="F43" s="14" t="s">
        <v>301</v>
      </c>
      <c r="G43" s="10">
        <v>10000</v>
      </c>
      <c r="H43" s="25">
        <v>20</v>
      </c>
      <c r="I43" s="25">
        <v>2</v>
      </c>
      <c r="J43" s="25">
        <v>16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451</v>
      </c>
      <c r="E44" s="14"/>
      <c r="F44" s="14"/>
      <c r="G44" s="10"/>
      <c r="H44" s="25">
        <v>1</v>
      </c>
      <c r="I44" s="25">
        <v>0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78</v>
      </c>
      <c r="E45" s="14" t="s">
        <v>374</v>
      </c>
      <c r="F45" s="14"/>
      <c r="G45" s="10"/>
      <c r="H45" s="25">
        <v>4</v>
      </c>
      <c r="I45" s="25">
        <v>1</v>
      </c>
      <c r="J45" s="25">
        <v>3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132</v>
      </c>
      <c r="E46" s="14" t="s">
        <v>373</v>
      </c>
      <c r="F46" s="14" t="s">
        <v>241</v>
      </c>
      <c r="G46" s="10">
        <v>60000</v>
      </c>
      <c r="H46" s="25">
        <v>20</v>
      </c>
      <c r="I46" s="25">
        <v>5</v>
      </c>
      <c r="J46" s="25">
        <v>10</v>
      </c>
      <c r="K46" s="11">
        <v>10</v>
      </c>
      <c r="L46" s="11">
        <v>10</v>
      </c>
      <c r="M46" s="10">
        <v>0</v>
      </c>
      <c r="N46" s="12">
        <v>50</v>
      </c>
      <c r="O46" s="11">
        <v>3774.92</v>
      </c>
      <c r="P46" s="11">
        <v>3774.92</v>
      </c>
      <c r="Q46" s="12">
        <v>100</v>
      </c>
      <c r="R46" s="11">
        <v>1628.11</v>
      </c>
      <c r="S46" s="12">
        <v>43.129655727803502</v>
      </c>
      <c r="T46" s="5">
        <v>2146.8099999999995</v>
      </c>
      <c r="U46" s="12">
        <v>56.870344272196483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162</v>
      </c>
      <c r="E47" s="14" t="s">
        <v>371</v>
      </c>
      <c r="F47" s="14"/>
      <c r="G47" s="10"/>
      <c r="H47" s="25">
        <v>2</v>
      </c>
      <c r="I47" s="25">
        <v>0</v>
      </c>
      <c r="J47" s="25">
        <v>1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111</v>
      </c>
      <c r="E48" s="14" t="s">
        <v>373</v>
      </c>
      <c r="F48" s="14" t="s">
        <v>242</v>
      </c>
      <c r="G48" s="10">
        <v>10000</v>
      </c>
      <c r="H48" s="25">
        <v>26</v>
      </c>
      <c r="I48" s="25">
        <v>7</v>
      </c>
      <c r="J48" s="25">
        <v>14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40</v>
      </c>
      <c r="E49" s="14" t="s">
        <v>382</v>
      </c>
      <c r="F49" s="14" t="s">
        <v>243</v>
      </c>
      <c r="G49" s="10">
        <v>40000</v>
      </c>
      <c r="H49" s="25">
        <v>43</v>
      </c>
      <c r="I49" s="25">
        <v>8</v>
      </c>
      <c r="J49" s="25">
        <v>29</v>
      </c>
      <c r="K49" s="11">
        <v>17</v>
      </c>
      <c r="L49" s="11">
        <v>17</v>
      </c>
      <c r="M49" s="10">
        <v>0</v>
      </c>
      <c r="N49" s="12">
        <v>39.534883720930232</v>
      </c>
      <c r="O49" s="11">
        <v>6035.4199999999992</v>
      </c>
      <c r="P49" s="11">
        <v>6035.4199999999992</v>
      </c>
      <c r="Q49" s="12">
        <v>100</v>
      </c>
      <c r="R49" s="11">
        <v>6035.4199999999992</v>
      </c>
      <c r="S49" s="12">
        <v>100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163</v>
      </c>
      <c r="E50" s="14" t="s">
        <v>373</v>
      </c>
      <c r="F50" s="14" t="s">
        <v>244</v>
      </c>
      <c r="G50" s="10">
        <v>10000</v>
      </c>
      <c r="H50" s="25">
        <v>25</v>
      </c>
      <c r="I50" s="25">
        <v>0</v>
      </c>
      <c r="J50" s="25">
        <v>2</v>
      </c>
      <c r="K50" s="11">
        <v>15</v>
      </c>
      <c r="L50" s="11">
        <v>15</v>
      </c>
      <c r="M50" s="10">
        <v>0</v>
      </c>
      <c r="N50" s="12">
        <v>60</v>
      </c>
      <c r="O50" s="11">
        <v>2483.37</v>
      </c>
      <c r="P50" s="11">
        <v>2483.37</v>
      </c>
      <c r="Q50" s="12">
        <v>100</v>
      </c>
      <c r="R50" s="11">
        <v>2070.6</v>
      </c>
      <c r="S50" s="12">
        <v>83.378634677877244</v>
      </c>
      <c r="T50" s="5">
        <v>412.77</v>
      </c>
      <c r="U50" s="12">
        <v>16.62136532212276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23</v>
      </c>
      <c r="E51" s="14" t="s">
        <v>371</v>
      </c>
      <c r="F51" s="14" t="s">
        <v>342</v>
      </c>
      <c r="G51" s="10">
        <v>10000</v>
      </c>
      <c r="H51" s="25">
        <v>62</v>
      </c>
      <c r="I51" s="25">
        <v>10</v>
      </c>
      <c r="J51" s="25">
        <v>34</v>
      </c>
      <c r="K51" s="11">
        <v>21</v>
      </c>
      <c r="L51" s="11">
        <v>21</v>
      </c>
      <c r="M51" s="10">
        <v>0</v>
      </c>
      <c r="N51" s="12">
        <v>33.87096774193548</v>
      </c>
      <c r="O51" s="11">
        <v>5987.0500000000011</v>
      </c>
      <c r="P51" s="11">
        <v>5987.0500000000011</v>
      </c>
      <c r="Q51" s="12">
        <v>100</v>
      </c>
      <c r="R51" s="11">
        <v>5987.0500000000011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79</v>
      </c>
      <c r="E52" s="14" t="s">
        <v>373</v>
      </c>
      <c r="F52" s="14" t="s">
        <v>245</v>
      </c>
      <c r="G52" s="10">
        <v>10000</v>
      </c>
      <c r="H52" s="25">
        <v>65</v>
      </c>
      <c r="I52" s="25">
        <v>18</v>
      </c>
      <c r="J52" s="25">
        <v>32</v>
      </c>
      <c r="K52" s="11">
        <v>17</v>
      </c>
      <c r="L52" s="11">
        <v>17</v>
      </c>
      <c r="M52" s="10">
        <v>0</v>
      </c>
      <c r="N52" s="12">
        <v>26.153846153846157</v>
      </c>
      <c r="O52" s="11">
        <v>11803.030000000002</v>
      </c>
      <c r="P52" s="11">
        <v>11803.030000000002</v>
      </c>
      <c r="Q52" s="12">
        <v>100</v>
      </c>
      <c r="R52" s="11">
        <v>11803.030000000002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80</v>
      </c>
      <c r="E53" s="14" t="s">
        <v>371</v>
      </c>
      <c r="F53" s="14" t="s">
        <v>180</v>
      </c>
      <c r="G53" s="10">
        <v>70000</v>
      </c>
      <c r="H53" s="25">
        <v>93</v>
      </c>
      <c r="I53" s="25">
        <v>37</v>
      </c>
      <c r="J53" s="25">
        <v>53</v>
      </c>
      <c r="K53" s="11">
        <v>79</v>
      </c>
      <c r="L53" s="11">
        <v>79</v>
      </c>
      <c r="M53" s="10">
        <v>0</v>
      </c>
      <c r="N53" s="12">
        <v>84.946236559139791</v>
      </c>
      <c r="O53" s="11">
        <v>65627.760000000068</v>
      </c>
      <c r="P53" s="11">
        <v>65627.760000000068</v>
      </c>
      <c r="Q53" s="12">
        <v>100</v>
      </c>
      <c r="R53" s="11">
        <v>48562.750000000029</v>
      </c>
      <c r="S53" s="12">
        <v>73.99726883867433</v>
      </c>
      <c r="T53" s="5">
        <v>17065.009999999991</v>
      </c>
      <c r="U53" s="12">
        <v>26.002731161325592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164</v>
      </c>
      <c r="E54" s="14" t="s">
        <v>371</v>
      </c>
      <c r="F54" s="14" t="s">
        <v>246</v>
      </c>
      <c r="G54" s="10">
        <v>10000</v>
      </c>
      <c r="H54" s="25">
        <v>6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81</v>
      </c>
      <c r="E55" s="14" t="s">
        <v>371</v>
      </c>
      <c r="F55" s="14" t="s">
        <v>247</v>
      </c>
      <c r="G55" s="10">
        <v>10000</v>
      </c>
      <c r="H55" s="25">
        <v>25</v>
      </c>
      <c r="I55" s="25">
        <v>0</v>
      </c>
      <c r="J55" s="25">
        <v>20</v>
      </c>
      <c r="K55" s="11">
        <v>15</v>
      </c>
      <c r="L55" s="11">
        <v>15</v>
      </c>
      <c r="M55" s="10">
        <v>0</v>
      </c>
      <c r="N55" s="12">
        <v>60</v>
      </c>
      <c r="O55" s="11">
        <v>4622.6100000000006</v>
      </c>
      <c r="P55" s="11">
        <v>4622.6100000000006</v>
      </c>
      <c r="Q55" s="12">
        <v>100</v>
      </c>
      <c r="R55" s="11">
        <v>4622.6100000000006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452</v>
      </c>
      <c r="E56" s="14"/>
      <c r="F56" s="14"/>
      <c r="G56" s="10"/>
      <c r="H56" s="25">
        <v>7</v>
      </c>
      <c r="I56" s="25">
        <v>0</v>
      </c>
      <c r="J56" s="25">
        <v>0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149</v>
      </c>
      <c r="E57" s="14" t="s">
        <v>383</v>
      </c>
      <c r="F57" s="14" t="s">
        <v>248</v>
      </c>
      <c r="G57" s="10">
        <v>10000</v>
      </c>
      <c r="H57" s="25">
        <v>27</v>
      </c>
      <c r="I57" s="25">
        <v>6</v>
      </c>
      <c r="J57" s="25">
        <v>17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438</v>
      </c>
      <c r="E58" s="14"/>
      <c r="F58" s="14"/>
      <c r="G58" s="10"/>
      <c r="H58" s="25">
        <v>3</v>
      </c>
      <c r="I58" s="25">
        <v>0</v>
      </c>
      <c r="J58" s="25">
        <v>2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439</v>
      </c>
      <c r="E59" s="14"/>
      <c r="F59" s="14" t="s">
        <v>453</v>
      </c>
      <c r="G59" s="10"/>
      <c r="H59" s="25">
        <v>9</v>
      </c>
      <c r="I59" s="25">
        <v>2</v>
      </c>
      <c r="J59" s="25">
        <v>6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363</v>
      </c>
      <c r="E60" s="14" t="s">
        <v>371</v>
      </c>
      <c r="F60" s="14" t="s">
        <v>384</v>
      </c>
      <c r="G60" s="10">
        <v>5000</v>
      </c>
      <c r="H60" s="25">
        <v>4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249</v>
      </c>
      <c r="C61" s="13" t="s">
        <v>370</v>
      </c>
      <c r="D61" s="24" t="s">
        <v>41</v>
      </c>
      <c r="E61" s="14" t="s">
        <v>371</v>
      </c>
      <c r="F61" s="14" t="s">
        <v>250</v>
      </c>
      <c r="G61" s="10">
        <v>40000</v>
      </c>
      <c r="H61" s="25">
        <v>31</v>
      </c>
      <c r="I61" s="25">
        <v>3</v>
      </c>
      <c r="J61" s="25">
        <v>23</v>
      </c>
      <c r="K61" s="11">
        <v>12</v>
      </c>
      <c r="L61" s="11">
        <v>12</v>
      </c>
      <c r="M61" s="10">
        <v>0</v>
      </c>
      <c r="N61" s="12">
        <v>38.70967741935484</v>
      </c>
      <c r="O61" s="11">
        <v>4797.1099999999997</v>
      </c>
      <c r="P61" s="11">
        <v>4797.1099999999997</v>
      </c>
      <c r="Q61" s="12">
        <v>100</v>
      </c>
      <c r="R61" s="11">
        <v>4797.1099999999997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454</v>
      </c>
      <c r="E62" s="14"/>
      <c r="F62" s="14" t="s">
        <v>455</v>
      </c>
      <c r="G62" s="10"/>
      <c r="H62" s="25">
        <v>1</v>
      </c>
      <c r="I62" s="25">
        <v>0</v>
      </c>
      <c r="J62" s="25">
        <v>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42</v>
      </c>
      <c r="E63" s="14" t="s">
        <v>373</v>
      </c>
      <c r="F63" s="14"/>
      <c r="G63" s="10"/>
      <c r="H63" s="25">
        <v>17</v>
      </c>
      <c r="I63" s="25">
        <v>5</v>
      </c>
      <c r="J63" s="25">
        <v>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421</v>
      </c>
      <c r="E64" s="14"/>
      <c r="F64" s="14" t="s">
        <v>422</v>
      </c>
      <c r="G64" s="10">
        <v>20000</v>
      </c>
      <c r="H64" s="25">
        <v>2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133</v>
      </c>
      <c r="E65" s="14" t="s">
        <v>371</v>
      </c>
      <c r="F65" s="14" t="s">
        <v>251</v>
      </c>
      <c r="G65" s="10">
        <v>5000</v>
      </c>
      <c r="H65" s="25">
        <v>47</v>
      </c>
      <c r="I65" s="25">
        <v>0</v>
      </c>
      <c r="J65" s="25">
        <v>37</v>
      </c>
      <c r="K65" s="11">
        <v>12</v>
      </c>
      <c r="L65" s="11">
        <v>12</v>
      </c>
      <c r="M65" s="10">
        <v>0</v>
      </c>
      <c r="N65" s="12">
        <v>25.531914893617021</v>
      </c>
      <c r="O65" s="11">
        <v>4632.37</v>
      </c>
      <c r="P65" s="11">
        <v>4632.37</v>
      </c>
      <c r="Q65" s="12">
        <v>100</v>
      </c>
      <c r="R65" s="11">
        <v>974.39999999999986</v>
      </c>
      <c r="S65" s="12">
        <v>21.034589205957207</v>
      </c>
      <c r="T65" s="5">
        <v>3657.9700000000003</v>
      </c>
      <c r="U65" s="12">
        <v>78.965410794042796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456</v>
      </c>
      <c r="E66" s="14"/>
      <c r="F66" s="14"/>
      <c r="G66" s="10"/>
      <c r="H66" s="25">
        <v>5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112</v>
      </c>
      <c r="E67" s="14" t="s">
        <v>385</v>
      </c>
      <c r="F67" s="14" t="s">
        <v>423</v>
      </c>
      <c r="G67" s="10">
        <v>10000</v>
      </c>
      <c r="H67" s="25">
        <v>45</v>
      </c>
      <c r="I67" s="25">
        <v>2</v>
      </c>
      <c r="J67" s="25">
        <v>25</v>
      </c>
      <c r="K67" s="11">
        <v>17</v>
      </c>
      <c r="L67" s="11">
        <v>17</v>
      </c>
      <c r="M67" s="10">
        <v>0</v>
      </c>
      <c r="N67" s="12">
        <v>37.777777777777779</v>
      </c>
      <c r="O67" s="11">
        <v>6802.0600000000031</v>
      </c>
      <c r="P67" s="11">
        <v>6802.0600000000031</v>
      </c>
      <c r="Q67" s="12">
        <v>100</v>
      </c>
      <c r="R67" s="11">
        <v>6802.0600000000031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82</v>
      </c>
      <c r="E68" s="14" t="s">
        <v>371</v>
      </c>
      <c r="F68" s="14" t="s">
        <v>252</v>
      </c>
      <c r="G68" s="10">
        <v>10000</v>
      </c>
      <c r="H68" s="25">
        <v>26</v>
      </c>
      <c r="I68" s="25">
        <v>0</v>
      </c>
      <c r="J68" s="25">
        <v>24</v>
      </c>
      <c r="K68" s="11">
        <v>20</v>
      </c>
      <c r="L68" s="11">
        <v>20</v>
      </c>
      <c r="M68" s="10">
        <v>0</v>
      </c>
      <c r="N68" s="12">
        <v>76.923076923076934</v>
      </c>
      <c r="O68" s="11">
        <v>9988.4800000000014</v>
      </c>
      <c r="P68" s="11">
        <v>9988.4800000000014</v>
      </c>
      <c r="Q68" s="12">
        <v>100</v>
      </c>
      <c r="R68" s="11">
        <v>7865.5100000000039</v>
      </c>
      <c r="S68" s="12">
        <v>78.745815179086335</v>
      </c>
      <c r="T68" s="5">
        <v>2122.9699999999998</v>
      </c>
      <c r="U68" s="12">
        <v>21.254184820913689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83</v>
      </c>
      <c r="E69" s="14" t="s">
        <v>371</v>
      </c>
      <c r="F69" s="14" t="s">
        <v>181</v>
      </c>
      <c r="G69" s="10">
        <v>30000</v>
      </c>
      <c r="H69" s="25">
        <v>85</v>
      </c>
      <c r="I69" s="25">
        <v>6</v>
      </c>
      <c r="J69" s="25">
        <v>59</v>
      </c>
      <c r="K69" s="11">
        <v>47</v>
      </c>
      <c r="L69" s="11">
        <v>47</v>
      </c>
      <c r="M69" s="10">
        <v>0</v>
      </c>
      <c r="N69" s="12">
        <v>55.294117647058826</v>
      </c>
      <c r="O69" s="11">
        <v>18774.170000000006</v>
      </c>
      <c r="P69" s="11">
        <v>18774.170000000006</v>
      </c>
      <c r="Q69" s="12">
        <v>100</v>
      </c>
      <c r="R69" s="11">
        <v>15510.220000000008</v>
      </c>
      <c r="S69" s="12">
        <v>82.614677506382463</v>
      </c>
      <c r="T69" s="5">
        <v>3263.95</v>
      </c>
      <c r="U69" s="12">
        <v>17.385322493617554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150</v>
      </c>
      <c r="E70" s="14" t="s">
        <v>371</v>
      </c>
      <c r="F70" s="14" t="s">
        <v>253</v>
      </c>
      <c r="G70" s="10">
        <v>10000</v>
      </c>
      <c r="H70" s="25">
        <v>7</v>
      </c>
      <c r="I70" s="25">
        <v>1</v>
      </c>
      <c r="J70" s="25">
        <v>2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165</v>
      </c>
      <c r="E71" s="14" t="s">
        <v>371</v>
      </c>
      <c r="F71" s="14" t="s">
        <v>254</v>
      </c>
      <c r="G71" s="10">
        <v>10000</v>
      </c>
      <c r="H71" s="25">
        <v>39</v>
      </c>
      <c r="I71" s="25">
        <v>1</v>
      </c>
      <c r="J71" s="25">
        <v>32</v>
      </c>
      <c r="K71" s="11">
        <v>9</v>
      </c>
      <c r="L71" s="11">
        <v>9</v>
      </c>
      <c r="M71" s="10">
        <v>0</v>
      </c>
      <c r="N71" s="12">
        <v>23.076923076923077</v>
      </c>
      <c r="O71" s="11">
        <v>7249.4300000000012</v>
      </c>
      <c r="P71" s="11">
        <v>7249.4300000000012</v>
      </c>
      <c r="Q71" s="12">
        <v>100</v>
      </c>
      <c r="R71" s="11">
        <v>6330.39</v>
      </c>
      <c r="S71" s="12">
        <v>87.322589500139998</v>
      </c>
      <c r="T71" s="5">
        <v>919.04</v>
      </c>
      <c r="U71" s="12">
        <v>12.677410499859986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84</v>
      </c>
      <c r="E72" s="14" t="s">
        <v>373</v>
      </c>
      <c r="F72" s="14" t="s">
        <v>424</v>
      </c>
      <c r="G72" s="10">
        <v>1000</v>
      </c>
      <c r="H72" s="25">
        <v>361</v>
      </c>
      <c r="I72" s="25">
        <v>46</v>
      </c>
      <c r="J72" s="25">
        <v>65</v>
      </c>
      <c r="K72" s="11">
        <v>8</v>
      </c>
      <c r="L72" s="11">
        <v>8</v>
      </c>
      <c r="M72" s="10">
        <v>0</v>
      </c>
      <c r="N72" s="12">
        <v>2.21606648199446</v>
      </c>
      <c r="O72" s="11">
        <v>974.39999999999986</v>
      </c>
      <c r="P72" s="11">
        <v>974.39999999999986</v>
      </c>
      <c r="Q72" s="12">
        <v>100</v>
      </c>
      <c r="R72" s="11">
        <v>0</v>
      </c>
      <c r="S72" s="12">
        <v>0</v>
      </c>
      <c r="T72" s="5">
        <v>974.39999999999986</v>
      </c>
      <c r="U72" s="12">
        <v>100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358</v>
      </c>
      <c r="E73" s="14" t="s">
        <v>371</v>
      </c>
      <c r="F73" s="14" t="s">
        <v>364</v>
      </c>
      <c r="G73" s="10">
        <v>5000</v>
      </c>
      <c r="H73" s="25">
        <v>1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331</v>
      </c>
      <c r="E74" s="14" t="s">
        <v>371</v>
      </c>
      <c r="F74" s="14" t="s">
        <v>425</v>
      </c>
      <c r="G74" s="10">
        <v>5000</v>
      </c>
      <c r="H74" s="25">
        <v>1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151</v>
      </c>
      <c r="E75" s="14" t="s">
        <v>371</v>
      </c>
      <c r="F75" s="14" t="s">
        <v>182</v>
      </c>
      <c r="G75" s="10">
        <v>30000</v>
      </c>
      <c r="H75" s="25">
        <v>13</v>
      </c>
      <c r="I75" s="25">
        <v>0</v>
      </c>
      <c r="J75" s="25">
        <v>10</v>
      </c>
      <c r="K75" s="11">
        <v>3</v>
      </c>
      <c r="L75" s="11">
        <v>3</v>
      </c>
      <c r="M75" s="10">
        <v>0</v>
      </c>
      <c r="N75" s="12">
        <v>23.076923076923077</v>
      </c>
      <c r="O75" s="11">
        <v>1146.75</v>
      </c>
      <c r="P75" s="11">
        <v>1146.75</v>
      </c>
      <c r="Q75" s="12">
        <v>100</v>
      </c>
      <c r="R75" s="11">
        <v>1146.75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43</v>
      </c>
      <c r="E76" s="14" t="s">
        <v>373</v>
      </c>
      <c r="F76" s="14" t="s">
        <v>255</v>
      </c>
      <c r="G76" s="10">
        <v>40000</v>
      </c>
      <c r="H76" s="25">
        <v>45</v>
      </c>
      <c r="I76" s="25">
        <v>18</v>
      </c>
      <c r="J76" s="25">
        <v>19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457</v>
      </c>
      <c r="E77" s="14"/>
      <c r="F77" s="14"/>
      <c r="G77" s="10"/>
      <c r="H77" s="25">
        <v>2</v>
      </c>
      <c r="I77" s="25">
        <v>0</v>
      </c>
      <c r="J77" s="25">
        <v>0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294</v>
      </c>
      <c r="E78" s="14" t="s">
        <v>371</v>
      </c>
      <c r="F78" s="14" t="s">
        <v>302</v>
      </c>
      <c r="G78" s="10">
        <v>30000</v>
      </c>
      <c r="H78" s="25">
        <v>34</v>
      </c>
      <c r="I78" s="25">
        <v>2</v>
      </c>
      <c r="J78" s="25">
        <v>32</v>
      </c>
      <c r="K78" s="11">
        <v>10</v>
      </c>
      <c r="L78" s="11">
        <v>10</v>
      </c>
      <c r="M78" s="10">
        <v>0</v>
      </c>
      <c r="N78" s="12">
        <v>29.411764705882355</v>
      </c>
      <c r="O78" s="11">
        <v>4834.42</v>
      </c>
      <c r="P78" s="11">
        <v>4834.42</v>
      </c>
      <c r="Q78" s="12">
        <v>100</v>
      </c>
      <c r="R78" s="11">
        <v>4834.42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85</v>
      </c>
      <c r="E79" s="14" t="s">
        <v>373</v>
      </c>
      <c r="F79" s="14" t="s">
        <v>256</v>
      </c>
      <c r="G79" s="10">
        <v>10000</v>
      </c>
      <c r="H79" s="25">
        <v>23</v>
      </c>
      <c r="I79" s="25">
        <v>9</v>
      </c>
      <c r="J79" s="25">
        <v>7</v>
      </c>
      <c r="K79" s="11">
        <v>1</v>
      </c>
      <c r="L79" s="11">
        <v>1</v>
      </c>
      <c r="M79" s="10">
        <v>0</v>
      </c>
      <c r="N79" s="12">
        <v>4.3478260869565215</v>
      </c>
      <c r="O79" s="11">
        <v>121.8</v>
      </c>
      <c r="P79" s="11">
        <v>121.8</v>
      </c>
      <c r="Q79" s="12">
        <v>100</v>
      </c>
      <c r="R79" s="11">
        <v>121.8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235</v>
      </c>
      <c r="C80" s="13" t="s">
        <v>370</v>
      </c>
      <c r="D80" s="24" t="s">
        <v>134</v>
      </c>
      <c r="E80" s="14" t="s">
        <v>371</v>
      </c>
      <c r="F80" s="14" t="s">
        <v>257</v>
      </c>
      <c r="G80" s="10">
        <v>40000</v>
      </c>
      <c r="H80" s="25">
        <v>28</v>
      </c>
      <c r="I80" s="25">
        <v>0</v>
      </c>
      <c r="J80" s="25">
        <v>25</v>
      </c>
      <c r="K80" s="11">
        <v>14</v>
      </c>
      <c r="L80" s="11">
        <v>14</v>
      </c>
      <c r="M80" s="10">
        <v>0</v>
      </c>
      <c r="N80" s="12">
        <v>50</v>
      </c>
      <c r="O80" s="11">
        <v>4189.9199999999992</v>
      </c>
      <c r="P80" s="11">
        <v>4189.9199999999992</v>
      </c>
      <c r="Q80" s="12">
        <v>100</v>
      </c>
      <c r="R80" s="11">
        <v>4189.9199999999992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458</v>
      </c>
      <c r="E81" s="14"/>
      <c r="F81" s="14"/>
      <c r="G81" s="10"/>
      <c r="H81" s="25">
        <v>7</v>
      </c>
      <c r="I81" s="25">
        <v>0</v>
      </c>
      <c r="J81" s="25">
        <v>0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332</v>
      </c>
      <c r="E82" s="14" t="s">
        <v>386</v>
      </c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249</v>
      </c>
      <c r="C83" s="13" t="s">
        <v>370</v>
      </c>
      <c r="D83" s="24" t="s">
        <v>44</v>
      </c>
      <c r="E83" s="14" t="s">
        <v>371</v>
      </c>
      <c r="F83" s="14" t="s">
        <v>258</v>
      </c>
      <c r="G83" s="10">
        <v>30000</v>
      </c>
      <c r="H83" s="25">
        <v>58</v>
      </c>
      <c r="I83" s="25">
        <v>13</v>
      </c>
      <c r="J83" s="25">
        <v>38</v>
      </c>
      <c r="K83" s="11">
        <v>29</v>
      </c>
      <c r="L83" s="11">
        <v>29</v>
      </c>
      <c r="M83" s="10">
        <v>0</v>
      </c>
      <c r="N83" s="12">
        <v>50</v>
      </c>
      <c r="O83" s="11">
        <v>23654.67</v>
      </c>
      <c r="P83" s="11">
        <v>23654.67</v>
      </c>
      <c r="Q83" s="12">
        <v>100</v>
      </c>
      <c r="R83" s="11">
        <v>23654.67</v>
      </c>
      <c r="S83" s="12">
        <v>100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113</v>
      </c>
      <c r="E84" s="14" t="s">
        <v>371</v>
      </c>
      <c r="F84" s="14"/>
      <c r="G84" s="10"/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114</v>
      </c>
      <c r="E85" s="14" t="s">
        <v>371</v>
      </c>
      <c r="F85" s="14" t="s">
        <v>259</v>
      </c>
      <c r="G85" s="10">
        <v>20000</v>
      </c>
      <c r="H85" s="25">
        <v>25</v>
      </c>
      <c r="I85" s="25">
        <v>2</v>
      </c>
      <c r="J85" s="25">
        <v>22</v>
      </c>
      <c r="K85" s="11">
        <v>22</v>
      </c>
      <c r="L85" s="11">
        <v>22</v>
      </c>
      <c r="M85" s="10">
        <v>0</v>
      </c>
      <c r="N85" s="12">
        <v>88</v>
      </c>
      <c r="O85" s="11">
        <v>7410.5000000000018</v>
      </c>
      <c r="P85" s="11">
        <v>7410.5000000000018</v>
      </c>
      <c r="Q85" s="12">
        <v>100</v>
      </c>
      <c r="R85" s="11">
        <v>7410.5000000000018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320</v>
      </c>
      <c r="E86" s="14" t="s">
        <v>371</v>
      </c>
      <c r="F86" s="14" t="s">
        <v>343</v>
      </c>
      <c r="G86" s="10">
        <v>5000</v>
      </c>
      <c r="H86" s="25">
        <v>118</v>
      </c>
      <c r="I86" s="25">
        <v>26</v>
      </c>
      <c r="J86" s="25">
        <v>83</v>
      </c>
      <c r="K86" s="11">
        <v>60</v>
      </c>
      <c r="L86" s="11">
        <v>60</v>
      </c>
      <c r="M86" s="10">
        <v>0</v>
      </c>
      <c r="N86" s="12">
        <v>50.847457627118644</v>
      </c>
      <c r="O86" s="11">
        <v>38362.379999999997</v>
      </c>
      <c r="P86" s="11">
        <v>38362.379999999997</v>
      </c>
      <c r="Q86" s="12">
        <v>100</v>
      </c>
      <c r="R86" s="11">
        <v>38362.379999999997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166</v>
      </c>
      <c r="E87" s="14" t="s">
        <v>378</v>
      </c>
      <c r="F87" s="14" t="s">
        <v>344</v>
      </c>
      <c r="G87" s="10">
        <v>10000</v>
      </c>
      <c r="H87" s="25">
        <v>4</v>
      </c>
      <c r="I87" s="25">
        <v>1</v>
      </c>
      <c r="J87" s="25">
        <v>3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45</v>
      </c>
      <c r="E88" s="14" t="s">
        <v>373</v>
      </c>
      <c r="F88" s="14" t="s">
        <v>260</v>
      </c>
      <c r="G88" s="10">
        <v>10000</v>
      </c>
      <c r="H88" s="25">
        <v>53</v>
      </c>
      <c r="I88" s="25">
        <v>11</v>
      </c>
      <c r="J88" s="25">
        <v>22</v>
      </c>
      <c r="K88" s="11">
        <v>7</v>
      </c>
      <c r="L88" s="11">
        <v>7</v>
      </c>
      <c r="M88" s="10">
        <v>0</v>
      </c>
      <c r="N88" s="12">
        <v>13.20754716981132</v>
      </c>
      <c r="O88" s="11">
        <v>1147.5</v>
      </c>
      <c r="P88" s="11">
        <v>1147.5</v>
      </c>
      <c r="Q88" s="12">
        <v>100</v>
      </c>
      <c r="R88" s="11">
        <v>1147.5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86</v>
      </c>
      <c r="E89" s="14" t="s">
        <v>373</v>
      </c>
      <c r="F89" s="14" t="s">
        <v>183</v>
      </c>
      <c r="G89" s="10">
        <v>40000</v>
      </c>
      <c r="H89" s="25">
        <v>46</v>
      </c>
      <c r="I89" s="25">
        <v>16</v>
      </c>
      <c r="J89" s="25">
        <v>27</v>
      </c>
      <c r="K89" s="11">
        <v>32</v>
      </c>
      <c r="L89" s="11">
        <v>32</v>
      </c>
      <c r="M89" s="10">
        <v>0</v>
      </c>
      <c r="N89" s="12">
        <v>69.565217391304344</v>
      </c>
      <c r="O89" s="11">
        <v>19560.609999999997</v>
      </c>
      <c r="P89" s="11">
        <v>19560.609999999997</v>
      </c>
      <c r="Q89" s="12">
        <v>100</v>
      </c>
      <c r="R89" s="11">
        <v>10854.929999999998</v>
      </c>
      <c r="S89" s="12">
        <v>55.493821511701327</v>
      </c>
      <c r="T89" s="5">
        <v>8705.68</v>
      </c>
      <c r="U89" s="12">
        <v>44.506178488298687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115</v>
      </c>
      <c r="E90" s="14" t="s">
        <v>387</v>
      </c>
      <c r="F90" s="14"/>
      <c r="G90" s="10"/>
      <c r="H90" s="25">
        <v>7</v>
      </c>
      <c r="I90" s="25">
        <v>1</v>
      </c>
      <c r="J90" s="25">
        <v>6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459</v>
      </c>
      <c r="E91" s="14"/>
      <c r="F91" s="14"/>
      <c r="G91" s="10"/>
      <c r="H91" s="25">
        <v>4</v>
      </c>
      <c r="I91" s="25">
        <v>0</v>
      </c>
      <c r="J91" s="25">
        <v>0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157</v>
      </c>
      <c r="E92" s="14" t="s">
        <v>371</v>
      </c>
      <c r="F92" s="14" t="s">
        <v>184</v>
      </c>
      <c r="G92" s="10">
        <v>40000</v>
      </c>
      <c r="H92" s="25">
        <v>60</v>
      </c>
      <c r="I92" s="25">
        <v>1</v>
      </c>
      <c r="J92" s="25">
        <v>55</v>
      </c>
      <c r="K92" s="11">
        <v>52</v>
      </c>
      <c r="L92" s="11">
        <v>52</v>
      </c>
      <c r="M92" s="10">
        <v>0</v>
      </c>
      <c r="N92" s="12">
        <v>86.666666666666671</v>
      </c>
      <c r="O92" s="11">
        <v>15684.140000000007</v>
      </c>
      <c r="P92" s="11">
        <v>15684.140000000007</v>
      </c>
      <c r="Q92" s="12">
        <v>100</v>
      </c>
      <c r="R92" s="11">
        <v>13716.61000000001</v>
      </c>
      <c r="S92" s="12">
        <v>87.455289228481789</v>
      </c>
      <c r="T92" s="5">
        <v>1967.5300000000002</v>
      </c>
      <c r="U92" s="12">
        <v>12.544710771518231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152</v>
      </c>
      <c r="E93" s="14" t="s">
        <v>371</v>
      </c>
      <c r="F93" s="14" t="s">
        <v>185</v>
      </c>
      <c r="G93" s="10">
        <v>5000</v>
      </c>
      <c r="H93" s="25">
        <v>23</v>
      </c>
      <c r="I93" s="25">
        <v>5</v>
      </c>
      <c r="J93" s="25">
        <v>12</v>
      </c>
      <c r="K93" s="11">
        <v>18</v>
      </c>
      <c r="L93" s="11">
        <v>18</v>
      </c>
      <c r="M93" s="10">
        <v>0</v>
      </c>
      <c r="N93" s="12">
        <v>78.260869565217391</v>
      </c>
      <c r="O93" s="11">
        <v>13819.289999999999</v>
      </c>
      <c r="P93" s="11">
        <v>13819.289999999999</v>
      </c>
      <c r="Q93" s="12">
        <v>100</v>
      </c>
      <c r="R93" s="11">
        <v>10600.72</v>
      </c>
      <c r="S93" s="12">
        <v>76.709584935260793</v>
      </c>
      <c r="T93" s="5">
        <v>3218.5699999999997</v>
      </c>
      <c r="U93" s="12">
        <v>23.290415064739214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46</v>
      </c>
      <c r="E94" s="14" t="s">
        <v>373</v>
      </c>
      <c r="F94" s="14" t="s">
        <v>186</v>
      </c>
      <c r="G94" s="10">
        <v>30000</v>
      </c>
      <c r="H94" s="25">
        <v>85</v>
      </c>
      <c r="I94" s="25">
        <v>22</v>
      </c>
      <c r="J94" s="25">
        <v>42</v>
      </c>
      <c r="K94" s="11">
        <v>40</v>
      </c>
      <c r="L94" s="11">
        <v>40</v>
      </c>
      <c r="M94" s="10">
        <v>0</v>
      </c>
      <c r="N94" s="12">
        <v>47.058823529411761</v>
      </c>
      <c r="O94" s="11">
        <v>26874.620000000003</v>
      </c>
      <c r="P94" s="11">
        <v>26874.620000000003</v>
      </c>
      <c r="Q94" s="12">
        <v>100</v>
      </c>
      <c r="R94" s="11">
        <v>18615.160000000003</v>
      </c>
      <c r="S94" s="12">
        <v>69.266691026701039</v>
      </c>
      <c r="T94" s="5">
        <v>8259.4600000000009</v>
      </c>
      <c r="U94" s="12">
        <v>30.733308973298971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167</v>
      </c>
      <c r="E95" s="14" t="s">
        <v>371</v>
      </c>
      <c r="F95" s="14" t="s">
        <v>426</v>
      </c>
      <c r="G95" s="10">
        <v>15000</v>
      </c>
      <c r="H95" s="25">
        <v>34</v>
      </c>
      <c r="I95" s="25">
        <v>1</v>
      </c>
      <c r="J95" s="25">
        <v>33</v>
      </c>
      <c r="K95" s="11">
        <v>31</v>
      </c>
      <c r="L95" s="11">
        <v>31</v>
      </c>
      <c r="M95" s="10">
        <v>0</v>
      </c>
      <c r="N95" s="12">
        <v>91.17647058823529</v>
      </c>
      <c r="O95" s="11">
        <v>8451.76</v>
      </c>
      <c r="P95" s="11">
        <v>8451.76</v>
      </c>
      <c r="Q95" s="12">
        <v>100</v>
      </c>
      <c r="R95" s="11">
        <v>4704.7299999999996</v>
      </c>
      <c r="S95" s="12">
        <v>55.665683833899685</v>
      </c>
      <c r="T95" s="5">
        <v>3747.0299999999997</v>
      </c>
      <c r="U95" s="12">
        <v>44.334316166100315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427</v>
      </c>
      <c r="E96" s="14"/>
      <c r="F96" s="14" t="s">
        <v>460</v>
      </c>
      <c r="G96" s="10"/>
      <c r="H96" s="25">
        <v>23</v>
      </c>
      <c r="I96" s="25">
        <v>0</v>
      </c>
      <c r="J96" s="25">
        <v>20</v>
      </c>
      <c r="K96" s="11">
        <v>18</v>
      </c>
      <c r="L96" s="11">
        <v>18</v>
      </c>
      <c r="M96" s="10">
        <v>0</v>
      </c>
      <c r="N96" s="12">
        <v>78.260869565217391</v>
      </c>
      <c r="O96" s="11">
        <v>4840.5800000000008</v>
      </c>
      <c r="P96" s="11">
        <v>4840.5800000000008</v>
      </c>
      <c r="Q96" s="12">
        <v>100</v>
      </c>
      <c r="R96" s="11">
        <v>844.38</v>
      </c>
      <c r="S96" s="12">
        <v>17.443777398576202</v>
      </c>
      <c r="T96" s="5">
        <v>3996.2000000000016</v>
      </c>
      <c r="U96" s="12">
        <v>82.556222601423812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135</v>
      </c>
      <c r="E97" s="14" t="s">
        <v>372</v>
      </c>
      <c r="F97" s="14" t="s">
        <v>388</v>
      </c>
      <c r="G97" s="10">
        <v>20000</v>
      </c>
      <c r="H97" s="25">
        <v>53</v>
      </c>
      <c r="I97" s="25">
        <v>7</v>
      </c>
      <c r="J97" s="25">
        <v>40</v>
      </c>
      <c r="K97" s="11">
        <v>12</v>
      </c>
      <c r="L97" s="11">
        <v>12</v>
      </c>
      <c r="M97" s="10">
        <v>0</v>
      </c>
      <c r="N97" s="12">
        <v>22.641509433962266</v>
      </c>
      <c r="O97" s="11">
        <v>7974.34</v>
      </c>
      <c r="P97" s="11">
        <v>7974.34</v>
      </c>
      <c r="Q97" s="12">
        <v>100</v>
      </c>
      <c r="R97" s="11">
        <v>4280.66</v>
      </c>
      <c r="S97" s="12">
        <v>53.680429979158149</v>
      </c>
      <c r="T97" s="5">
        <v>3693.6800000000003</v>
      </c>
      <c r="U97" s="12">
        <v>46.319570020841851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47</v>
      </c>
      <c r="E98" s="14" t="s">
        <v>371</v>
      </c>
      <c r="F98" s="14" t="s">
        <v>187</v>
      </c>
      <c r="G98" s="10">
        <v>30000</v>
      </c>
      <c r="H98" s="25">
        <v>45</v>
      </c>
      <c r="I98" s="25">
        <v>3</v>
      </c>
      <c r="J98" s="25">
        <v>28</v>
      </c>
      <c r="K98" s="11">
        <v>14</v>
      </c>
      <c r="L98" s="11">
        <v>14</v>
      </c>
      <c r="M98" s="10">
        <v>0</v>
      </c>
      <c r="N98" s="12">
        <v>31.111111111111111</v>
      </c>
      <c r="O98" s="11">
        <v>16967.509999999998</v>
      </c>
      <c r="P98" s="11">
        <v>16967.509999999998</v>
      </c>
      <c r="Q98" s="12">
        <v>100</v>
      </c>
      <c r="R98" s="11">
        <v>16967.509999999998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136</v>
      </c>
      <c r="E99" s="14" t="s">
        <v>373</v>
      </c>
      <c r="F99" s="14" t="s">
        <v>188</v>
      </c>
      <c r="G99" s="10">
        <v>50000</v>
      </c>
      <c r="H99" s="25">
        <v>33</v>
      </c>
      <c r="I99" s="25">
        <v>16</v>
      </c>
      <c r="J99" s="25">
        <v>14</v>
      </c>
      <c r="K99" s="11">
        <v>27</v>
      </c>
      <c r="L99" s="11">
        <v>27</v>
      </c>
      <c r="M99" s="10">
        <v>0</v>
      </c>
      <c r="N99" s="12">
        <v>81.818181818181827</v>
      </c>
      <c r="O99" s="11">
        <v>21270.889999999996</v>
      </c>
      <c r="P99" s="11">
        <v>21270.889999999996</v>
      </c>
      <c r="Q99" s="12">
        <v>100</v>
      </c>
      <c r="R99" s="11">
        <v>18343.399999999994</v>
      </c>
      <c r="S99" s="12">
        <v>86.237106204770924</v>
      </c>
      <c r="T99" s="5">
        <v>2927.49</v>
      </c>
      <c r="U99" s="12">
        <v>13.762893795229067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317</v>
      </c>
      <c r="E100" s="14" t="s">
        <v>371</v>
      </c>
      <c r="F100" s="14"/>
      <c r="G100" s="10"/>
      <c r="H100" s="25">
        <v>9</v>
      </c>
      <c r="I100" s="25">
        <v>0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291</v>
      </c>
      <c r="E101" s="14" t="s">
        <v>387</v>
      </c>
      <c r="F101" s="14" t="s">
        <v>345</v>
      </c>
      <c r="G101" s="10">
        <v>10000</v>
      </c>
      <c r="H101" s="25">
        <v>4</v>
      </c>
      <c r="I101" s="25">
        <v>0</v>
      </c>
      <c r="J101" s="25">
        <v>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24</v>
      </c>
      <c r="E102" s="14" t="s">
        <v>377</v>
      </c>
      <c r="F102" s="14" t="s">
        <v>189</v>
      </c>
      <c r="G102" s="10">
        <v>60000</v>
      </c>
      <c r="H102" s="25">
        <v>114</v>
      </c>
      <c r="I102" s="25">
        <v>30</v>
      </c>
      <c r="J102" s="25">
        <v>69</v>
      </c>
      <c r="K102" s="11">
        <v>5</v>
      </c>
      <c r="L102" s="11">
        <v>5</v>
      </c>
      <c r="M102" s="10">
        <v>0</v>
      </c>
      <c r="N102" s="12">
        <v>4.3859649122807012</v>
      </c>
      <c r="O102" s="11">
        <v>6731.2599999999993</v>
      </c>
      <c r="P102" s="11">
        <v>6731.2599999999993</v>
      </c>
      <c r="Q102" s="12">
        <v>100</v>
      </c>
      <c r="R102" s="11">
        <v>6731.2599999999993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137</v>
      </c>
      <c r="E103" s="14" t="s">
        <v>377</v>
      </c>
      <c r="F103" s="14" t="s">
        <v>261</v>
      </c>
      <c r="G103" s="10">
        <v>10000</v>
      </c>
      <c r="H103" s="25">
        <v>69</v>
      </c>
      <c r="I103" s="25">
        <v>17</v>
      </c>
      <c r="J103" s="25">
        <v>48</v>
      </c>
      <c r="K103" s="11">
        <v>53</v>
      </c>
      <c r="L103" s="11">
        <v>53</v>
      </c>
      <c r="M103" s="10">
        <v>0</v>
      </c>
      <c r="N103" s="12">
        <v>76.811594202898547</v>
      </c>
      <c r="O103" s="11">
        <v>38516.449999999997</v>
      </c>
      <c r="P103" s="11">
        <v>38516.449999999997</v>
      </c>
      <c r="Q103" s="12">
        <v>100</v>
      </c>
      <c r="R103" s="11">
        <v>38516.449999999997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138</v>
      </c>
      <c r="E104" s="14" t="s">
        <v>377</v>
      </c>
      <c r="F104" s="14" t="s">
        <v>262</v>
      </c>
      <c r="G104" s="10">
        <v>10000</v>
      </c>
      <c r="H104" s="25">
        <v>85</v>
      </c>
      <c r="I104" s="25">
        <v>20</v>
      </c>
      <c r="J104" s="25">
        <v>56</v>
      </c>
      <c r="K104" s="11">
        <v>68</v>
      </c>
      <c r="L104" s="11">
        <v>68</v>
      </c>
      <c r="M104" s="10">
        <v>0</v>
      </c>
      <c r="N104" s="12">
        <v>80</v>
      </c>
      <c r="O104" s="11">
        <v>42570.03</v>
      </c>
      <c r="P104" s="11">
        <v>42570.03</v>
      </c>
      <c r="Q104" s="12">
        <v>100</v>
      </c>
      <c r="R104" s="11">
        <v>39555.429999999986</v>
      </c>
      <c r="S104" s="12">
        <v>92.918492188048702</v>
      </c>
      <c r="T104" s="5">
        <v>3014.5999999999995</v>
      </c>
      <c r="U104" s="12">
        <v>7.0815078119512709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461</v>
      </c>
      <c r="E105" s="14"/>
      <c r="F105" s="14" t="s">
        <v>462</v>
      </c>
      <c r="G105" s="10"/>
      <c r="H105" s="25">
        <v>2</v>
      </c>
      <c r="I105" s="25">
        <v>0</v>
      </c>
      <c r="J105" s="25">
        <v>0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87</v>
      </c>
      <c r="E106" s="14" t="s">
        <v>373</v>
      </c>
      <c r="F106" s="14" t="s">
        <v>428</v>
      </c>
      <c r="G106" s="10">
        <v>5000</v>
      </c>
      <c r="H106" s="25">
        <v>159</v>
      </c>
      <c r="I106" s="25">
        <v>52</v>
      </c>
      <c r="J106" s="25">
        <v>74</v>
      </c>
      <c r="K106" s="11">
        <v>19</v>
      </c>
      <c r="L106" s="11">
        <v>19</v>
      </c>
      <c r="M106" s="10">
        <v>0</v>
      </c>
      <c r="N106" s="12">
        <v>11.949685534591195</v>
      </c>
      <c r="O106" s="11">
        <v>4210.88</v>
      </c>
      <c r="P106" s="11">
        <v>4210.88</v>
      </c>
      <c r="Q106" s="12">
        <v>100</v>
      </c>
      <c r="R106" s="11">
        <v>3580.5599999999995</v>
      </c>
      <c r="S106" s="12">
        <v>85.031157382779838</v>
      </c>
      <c r="T106" s="5">
        <v>630.31999999999994</v>
      </c>
      <c r="U106" s="12">
        <v>14.968842617220151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463</v>
      </c>
      <c r="E107" s="14"/>
      <c r="F107" s="14" t="s">
        <v>464</v>
      </c>
      <c r="G107" s="10"/>
      <c r="H107" s="25">
        <v>2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48</v>
      </c>
      <c r="E108" s="14" t="s">
        <v>371</v>
      </c>
      <c r="F108" s="14" t="s">
        <v>263</v>
      </c>
      <c r="G108" s="10">
        <v>20000</v>
      </c>
      <c r="H108" s="25">
        <v>21</v>
      </c>
      <c r="I108" s="25">
        <v>1</v>
      </c>
      <c r="J108" s="25">
        <v>16</v>
      </c>
      <c r="K108" s="11">
        <v>4</v>
      </c>
      <c r="L108" s="11">
        <v>4</v>
      </c>
      <c r="M108" s="10">
        <v>0</v>
      </c>
      <c r="N108" s="12">
        <v>19.047619047619047</v>
      </c>
      <c r="O108" s="11">
        <v>901.31999999999994</v>
      </c>
      <c r="P108" s="11">
        <v>901.31999999999994</v>
      </c>
      <c r="Q108" s="12">
        <v>100</v>
      </c>
      <c r="R108" s="11">
        <v>901.31999999999994</v>
      </c>
      <c r="S108" s="12">
        <v>100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116</v>
      </c>
      <c r="E109" s="14" t="s">
        <v>371</v>
      </c>
      <c r="F109" s="14"/>
      <c r="G109" s="10"/>
      <c r="H109" s="25">
        <v>1</v>
      </c>
      <c r="I109" s="25">
        <v>0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25</v>
      </c>
      <c r="E110" s="14" t="s">
        <v>377</v>
      </c>
      <c r="F110" s="14" t="s">
        <v>190</v>
      </c>
      <c r="G110" s="10">
        <v>50000</v>
      </c>
      <c r="H110" s="25">
        <v>52</v>
      </c>
      <c r="I110" s="25">
        <v>8</v>
      </c>
      <c r="J110" s="25">
        <v>43</v>
      </c>
      <c r="K110" s="11">
        <v>37</v>
      </c>
      <c r="L110" s="11">
        <v>37</v>
      </c>
      <c r="M110" s="10">
        <v>0</v>
      </c>
      <c r="N110" s="12">
        <v>71.15384615384616</v>
      </c>
      <c r="O110" s="11">
        <v>7856.1000000000067</v>
      </c>
      <c r="P110" s="11">
        <v>7856.1000000000067</v>
      </c>
      <c r="Q110" s="12">
        <v>100</v>
      </c>
      <c r="R110" s="11">
        <v>7856.1000000000067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26</v>
      </c>
      <c r="E111" s="14" t="s">
        <v>377</v>
      </c>
      <c r="F111" s="14" t="s">
        <v>191</v>
      </c>
      <c r="G111" s="10">
        <v>50000</v>
      </c>
      <c r="H111" s="25">
        <v>37</v>
      </c>
      <c r="I111" s="25">
        <v>7</v>
      </c>
      <c r="J111" s="25">
        <v>18</v>
      </c>
      <c r="K111" s="11">
        <v>21</v>
      </c>
      <c r="L111" s="11">
        <v>21</v>
      </c>
      <c r="M111" s="10">
        <v>0</v>
      </c>
      <c r="N111" s="12">
        <v>56.756756756756758</v>
      </c>
      <c r="O111" s="11">
        <v>17744.399999999998</v>
      </c>
      <c r="P111" s="11">
        <v>17744.399999999998</v>
      </c>
      <c r="Q111" s="12">
        <v>100</v>
      </c>
      <c r="R111" s="11">
        <v>15915.33</v>
      </c>
      <c r="S111" s="12">
        <v>89.692128220734432</v>
      </c>
      <c r="T111" s="5">
        <v>1829.0700000000002</v>
      </c>
      <c r="U111" s="12">
        <v>10.307871779265573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465</v>
      </c>
      <c r="E112" s="14"/>
      <c r="F112" s="14"/>
      <c r="G112" s="10"/>
      <c r="H112" s="25">
        <v>6</v>
      </c>
      <c r="I112" s="25">
        <v>0</v>
      </c>
      <c r="J112" s="25">
        <v>0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310</v>
      </c>
      <c r="E113" s="14" t="s">
        <v>387</v>
      </c>
      <c r="F113" s="14" t="s">
        <v>324</v>
      </c>
      <c r="G113" s="10">
        <v>5000</v>
      </c>
      <c r="H113" s="25">
        <v>66</v>
      </c>
      <c r="I113" s="25">
        <v>15</v>
      </c>
      <c r="J113" s="25">
        <v>36</v>
      </c>
      <c r="K113" s="11">
        <v>24</v>
      </c>
      <c r="L113" s="11">
        <v>24</v>
      </c>
      <c r="M113" s="10">
        <v>0</v>
      </c>
      <c r="N113" s="12">
        <v>36.363636363636367</v>
      </c>
      <c r="O113" s="11">
        <v>7884.86</v>
      </c>
      <c r="P113" s="11">
        <v>7884.86</v>
      </c>
      <c r="Q113" s="12">
        <v>100</v>
      </c>
      <c r="R113" s="11">
        <v>7884.86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88</v>
      </c>
      <c r="E114" s="14" t="s">
        <v>371</v>
      </c>
      <c r="F114" s="14" t="s">
        <v>192</v>
      </c>
      <c r="G114" s="10">
        <v>20000</v>
      </c>
      <c r="H114" s="25">
        <v>21</v>
      </c>
      <c r="I114" s="25">
        <v>0</v>
      </c>
      <c r="J114" s="25">
        <v>21</v>
      </c>
      <c r="K114" s="11">
        <v>18</v>
      </c>
      <c r="L114" s="11">
        <v>18</v>
      </c>
      <c r="M114" s="10">
        <v>0</v>
      </c>
      <c r="N114" s="12">
        <v>85.714285714285708</v>
      </c>
      <c r="O114" s="11">
        <v>3727.0799999999995</v>
      </c>
      <c r="P114" s="11">
        <v>3727.0799999999995</v>
      </c>
      <c r="Q114" s="12">
        <v>100</v>
      </c>
      <c r="R114" s="11">
        <v>3727.0799999999995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333</v>
      </c>
      <c r="E115" s="14" t="s">
        <v>371</v>
      </c>
      <c r="F115" s="14" t="s">
        <v>346</v>
      </c>
      <c r="G115" s="10">
        <v>5000</v>
      </c>
      <c r="H115" s="25">
        <v>9</v>
      </c>
      <c r="I115" s="25">
        <v>3</v>
      </c>
      <c r="J115" s="25">
        <v>4</v>
      </c>
      <c r="K115" s="11">
        <v>6</v>
      </c>
      <c r="L115" s="11">
        <v>6</v>
      </c>
      <c r="M115" s="10">
        <v>0</v>
      </c>
      <c r="N115" s="12">
        <v>66.666666666666657</v>
      </c>
      <c r="O115" s="11">
        <v>4443.16</v>
      </c>
      <c r="P115" s="11">
        <v>4443.16</v>
      </c>
      <c r="Q115" s="12">
        <v>100</v>
      </c>
      <c r="R115" s="11">
        <v>3857.83</v>
      </c>
      <c r="S115" s="12">
        <v>86.826267791391714</v>
      </c>
      <c r="T115" s="5">
        <v>585.33000000000004</v>
      </c>
      <c r="U115" s="12">
        <v>13.173732208608287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314</v>
      </c>
      <c r="E116" s="14" t="s">
        <v>389</v>
      </c>
      <c r="F116" s="14"/>
      <c r="G116" s="10"/>
      <c r="H116" s="25">
        <v>1</v>
      </c>
      <c r="I116" s="25">
        <v>0</v>
      </c>
      <c r="J116" s="25">
        <v>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429</v>
      </c>
      <c r="E117" s="14"/>
      <c r="F117" s="14" t="s">
        <v>430</v>
      </c>
      <c r="G117" s="10">
        <v>20000</v>
      </c>
      <c r="H117" s="25">
        <v>15</v>
      </c>
      <c r="I117" s="25">
        <v>0</v>
      </c>
      <c r="J117" s="25">
        <v>11</v>
      </c>
      <c r="K117" s="11">
        <v>5</v>
      </c>
      <c r="L117" s="11">
        <v>5</v>
      </c>
      <c r="M117" s="10">
        <v>0</v>
      </c>
      <c r="N117" s="12">
        <v>33.333333333333329</v>
      </c>
      <c r="O117" s="11">
        <v>4963.2299999999996</v>
      </c>
      <c r="P117" s="11">
        <v>4963.2299999999996</v>
      </c>
      <c r="Q117" s="12">
        <v>100</v>
      </c>
      <c r="R117" s="11">
        <v>940.49</v>
      </c>
      <c r="S117" s="12">
        <v>18.949152064280721</v>
      </c>
      <c r="T117" s="5">
        <v>4022.74</v>
      </c>
      <c r="U117" s="12">
        <v>81.05084793571929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139</v>
      </c>
      <c r="E118" s="14" t="s">
        <v>373</v>
      </c>
      <c r="F118" s="14" t="s">
        <v>466</v>
      </c>
      <c r="G118" s="10"/>
      <c r="H118" s="25">
        <v>7</v>
      </c>
      <c r="I118" s="25">
        <v>2</v>
      </c>
      <c r="J118" s="25">
        <v>2</v>
      </c>
      <c r="K118" s="11">
        <v>1</v>
      </c>
      <c r="L118" s="11">
        <v>1</v>
      </c>
      <c r="M118" s="10">
        <v>0</v>
      </c>
      <c r="N118" s="12">
        <v>14.285714285714285</v>
      </c>
      <c r="O118" s="11">
        <v>352.92</v>
      </c>
      <c r="P118" s="11">
        <v>352.92</v>
      </c>
      <c r="Q118" s="12">
        <v>100</v>
      </c>
      <c r="R118" s="11">
        <v>0</v>
      </c>
      <c r="S118" s="12">
        <v>0</v>
      </c>
      <c r="T118" s="5">
        <v>352.92</v>
      </c>
      <c r="U118" s="12">
        <v>100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89</v>
      </c>
      <c r="E119" s="14" t="s">
        <v>389</v>
      </c>
      <c r="F119" s="14"/>
      <c r="G119" s="10"/>
      <c r="H119" s="25">
        <v>9</v>
      </c>
      <c r="I119" s="25">
        <v>1</v>
      </c>
      <c r="J119" s="25">
        <v>8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467</v>
      </c>
      <c r="E120" s="14"/>
      <c r="F120" s="14"/>
      <c r="G120" s="10"/>
      <c r="H120" s="25">
        <v>5</v>
      </c>
      <c r="I120" s="25">
        <v>0</v>
      </c>
      <c r="J120" s="25">
        <v>0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140</v>
      </c>
      <c r="E121" s="14" t="s">
        <v>387</v>
      </c>
      <c r="F121" s="14" t="s">
        <v>264</v>
      </c>
      <c r="G121" s="10">
        <v>15000</v>
      </c>
      <c r="H121" s="25">
        <v>15</v>
      </c>
      <c r="I121" s="25">
        <v>0</v>
      </c>
      <c r="J121" s="25">
        <v>14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235</v>
      </c>
      <c r="C122" s="13" t="s">
        <v>370</v>
      </c>
      <c r="D122" s="24" t="s">
        <v>27</v>
      </c>
      <c r="E122" s="14" t="s">
        <v>371</v>
      </c>
      <c r="F122" s="14" t="s">
        <v>265</v>
      </c>
      <c r="G122" s="10">
        <v>40000</v>
      </c>
      <c r="H122" s="25">
        <v>154</v>
      </c>
      <c r="I122" s="25">
        <v>74</v>
      </c>
      <c r="J122" s="25">
        <v>60</v>
      </c>
      <c r="K122" s="11">
        <v>68</v>
      </c>
      <c r="L122" s="11">
        <v>68</v>
      </c>
      <c r="M122" s="10">
        <v>0</v>
      </c>
      <c r="N122" s="12">
        <v>44.155844155844157</v>
      </c>
      <c r="O122" s="11">
        <v>26765.629999999994</v>
      </c>
      <c r="P122" s="11">
        <v>26765.629999999994</v>
      </c>
      <c r="Q122" s="12">
        <v>100</v>
      </c>
      <c r="R122" s="11">
        <v>26765.629999999994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90</v>
      </c>
      <c r="E123" s="14" t="s">
        <v>373</v>
      </c>
      <c r="F123" s="14" t="s">
        <v>193</v>
      </c>
      <c r="G123" s="10">
        <v>30000</v>
      </c>
      <c r="H123" s="25">
        <v>46</v>
      </c>
      <c r="I123" s="25">
        <v>9</v>
      </c>
      <c r="J123" s="25">
        <v>26</v>
      </c>
      <c r="K123" s="11">
        <v>19</v>
      </c>
      <c r="L123" s="11">
        <v>19</v>
      </c>
      <c r="M123" s="10">
        <v>0</v>
      </c>
      <c r="N123" s="12">
        <v>41.304347826086953</v>
      </c>
      <c r="O123" s="11">
        <v>15274.37</v>
      </c>
      <c r="P123" s="11">
        <v>15274.37</v>
      </c>
      <c r="Q123" s="12">
        <v>100</v>
      </c>
      <c r="R123" s="11">
        <v>13212.320000000002</v>
      </c>
      <c r="S123" s="12">
        <v>86.499934203505617</v>
      </c>
      <c r="T123" s="5">
        <v>2062.0500000000002</v>
      </c>
      <c r="U123" s="12">
        <v>13.50006579649439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390</v>
      </c>
      <c r="E124" s="14"/>
      <c r="F124" s="14" t="s">
        <v>431</v>
      </c>
      <c r="G124" s="10">
        <v>10000</v>
      </c>
      <c r="H124" s="25">
        <v>20</v>
      </c>
      <c r="I124" s="25">
        <v>1</v>
      </c>
      <c r="J124" s="25">
        <v>17</v>
      </c>
      <c r="K124" s="11">
        <v>17</v>
      </c>
      <c r="L124" s="11">
        <v>17</v>
      </c>
      <c r="M124" s="10">
        <v>0</v>
      </c>
      <c r="N124" s="12">
        <v>85</v>
      </c>
      <c r="O124" s="11">
        <v>10373.969999999999</v>
      </c>
      <c r="P124" s="11">
        <v>10373.969999999999</v>
      </c>
      <c r="Q124" s="12">
        <v>100</v>
      </c>
      <c r="R124" s="11">
        <v>4142.82</v>
      </c>
      <c r="S124" s="12">
        <v>39.934759788200658</v>
      </c>
      <c r="T124" s="5">
        <v>6231.1500000000005</v>
      </c>
      <c r="U124" s="12">
        <v>60.065240211799356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91</v>
      </c>
      <c r="E125" s="14" t="s">
        <v>371</v>
      </c>
      <c r="F125" s="14" t="s">
        <v>194</v>
      </c>
      <c r="G125" s="10">
        <v>60000</v>
      </c>
      <c r="H125" s="25">
        <v>101</v>
      </c>
      <c r="I125" s="25">
        <v>36</v>
      </c>
      <c r="J125" s="25">
        <v>57</v>
      </c>
      <c r="K125" s="11">
        <v>80</v>
      </c>
      <c r="L125" s="11">
        <v>80</v>
      </c>
      <c r="M125" s="10">
        <v>0</v>
      </c>
      <c r="N125" s="12">
        <v>79.207920792079207</v>
      </c>
      <c r="O125" s="11">
        <v>51647.530000000006</v>
      </c>
      <c r="P125" s="11">
        <v>51647.530000000006</v>
      </c>
      <c r="Q125" s="12">
        <v>100</v>
      </c>
      <c r="R125" s="11">
        <v>39363.550000000003</v>
      </c>
      <c r="S125" s="12">
        <v>76.215745457720814</v>
      </c>
      <c r="T125" s="5">
        <v>12283.980000000001</v>
      </c>
      <c r="U125" s="12">
        <v>23.784254542279175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295</v>
      </c>
      <c r="E126" s="14" t="s">
        <v>371</v>
      </c>
      <c r="F126" s="14"/>
      <c r="G126" s="10"/>
      <c r="H126" s="25">
        <v>1</v>
      </c>
      <c r="I126" s="25">
        <v>0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92</v>
      </c>
      <c r="E127" s="14" t="s">
        <v>371</v>
      </c>
      <c r="F127" s="14" t="s">
        <v>195</v>
      </c>
      <c r="G127" s="10">
        <v>5000</v>
      </c>
      <c r="H127" s="25">
        <v>30</v>
      </c>
      <c r="I127" s="25">
        <v>6</v>
      </c>
      <c r="J127" s="25">
        <v>18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309</v>
      </c>
      <c r="E128" s="14" t="s">
        <v>373</v>
      </c>
      <c r="F128" s="14"/>
      <c r="G128" s="10"/>
      <c r="H128" s="25">
        <v>21</v>
      </c>
      <c r="I128" s="25">
        <v>3</v>
      </c>
      <c r="J128" s="25">
        <v>7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93</v>
      </c>
      <c r="E129" s="14" t="s">
        <v>375</v>
      </c>
      <c r="F129" s="14" t="s">
        <v>325</v>
      </c>
      <c r="G129" s="10">
        <v>10000</v>
      </c>
      <c r="H129" s="25">
        <v>139</v>
      </c>
      <c r="I129" s="25">
        <v>12</v>
      </c>
      <c r="J129" s="25">
        <v>109</v>
      </c>
      <c r="K129" s="11">
        <v>114</v>
      </c>
      <c r="L129" s="11">
        <v>114</v>
      </c>
      <c r="M129" s="10">
        <v>0</v>
      </c>
      <c r="N129" s="12">
        <v>82.014388489208628</v>
      </c>
      <c r="O129" s="11">
        <v>80483.219999999987</v>
      </c>
      <c r="P129" s="11">
        <v>80483.219999999987</v>
      </c>
      <c r="Q129" s="12">
        <v>100</v>
      </c>
      <c r="R129" s="11">
        <v>67020.070000000022</v>
      </c>
      <c r="S129" s="12">
        <v>83.272103178774444</v>
      </c>
      <c r="T129" s="5">
        <v>13463.149999999998</v>
      </c>
      <c r="U129" s="12">
        <v>16.727896821225592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49</v>
      </c>
      <c r="E130" s="14" t="s">
        <v>375</v>
      </c>
      <c r="F130" s="14" t="s">
        <v>303</v>
      </c>
      <c r="G130" s="10">
        <v>20000</v>
      </c>
      <c r="H130" s="25">
        <v>42</v>
      </c>
      <c r="I130" s="25">
        <v>1</v>
      </c>
      <c r="J130" s="25">
        <v>30</v>
      </c>
      <c r="K130" s="11">
        <v>24</v>
      </c>
      <c r="L130" s="11">
        <v>24</v>
      </c>
      <c r="M130" s="10">
        <v>0</v>
      </c>
      <c r="N130" s="12">
        <v>57.142857142857139</v>
      </c>
      <c r="O130" s="11">
        <v>22378.870000000006</v>
      </c>
      <c r="P130" s="11">
        <v>22378.870000000006</v>
      </c>
      <c r="Q130" s="12">
        <v>100</v>
      </c>
      <c r="R130" s="11">
        <v>11028.969999999998</v>
      </c>
      <c r="S130" s="12">
        <v>49.282962008358751</v>
      </c>
      <c r="T130" s="5">
        <v>11349.9</v>
      </c>
      <c r="U130" s="12">
        <v>50.717037991641213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117</v>
      </c>
      <c r="E131" s="14" t="s">
        <v>373</v>
      </c>
      <c r="F131" s="14"/>
      <c r="G131" s="10"/>
      <c r="H131" s="25">
        <v>7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28</v>
      </c>
      <c r="E132" s="14" t="s">
        <v>371</v>
      </c>
      <c r="F132" s="14" t="s">
        <v>196</v>
      </c>
      <c r="G132" s="10">
        <v>5000</v>
      </c>
      <c r="H132" s="25">
        <v>80</v>
      </c>
      <c r="I132" s="25">
        <v>27</v>
      </c>
      <c r="J132" s="25">
        <v>39</v>
      </c>
      <c r="K132" s="11">
        <v>59</v>
      </c>
      <c r="L132" s="11">
        <v>59</v>
      </c>
      <c r="M132" s="10">
        <v>0</v>
      </c>
      <c r="N132" s="12">
        <v>73.75</v>
      </c>
      <c r="O132" s="11">
        <v>33919.170000000013</v>
      </c>
      <c r="P132" s="11">
        <v>33919.170000000013</v>
      </c>
      <c r="Q132" s="12">
        <v>100</v>
      </c>
      <c r="R132" s="11">
        <v>31971.23000000001</v>
      </c>
      <c r="S132" s="12">
        <v>94.257111833809603</v>
      </c>
      <c r="T132" s="5">
        <v>1947.94</v>
      </c>
      <c r="U132" s="12">
        <v>5.7428881661903848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29</v>
      </c>
      <c r="E133" s="14" t="s">
        <v>391</v>
      </c>
      <c r="F133" s="14" t="s">
        <v>197</v>
      </c>
      <c r="G133" s="10">
        <v>30000</v>
      </c>
      <c r="H133" s="25">
        <v>47</v>
      </c>
      <c r="I133" s="25">
        <v>6</v>
      </c>
      <c r="J133" s="25">
        <v>26</v>
      </c>
      <c r="K133" s="11">
        <v>16</v>
      </c>
      <c r="L133" s="11">
        <v>16</v>
      </c>
      <c r="M133" s="10">
        <v>0</v>
      </c>
      <c r="N133" s="12">
        <v>34.042553191489361</v>
      </c>
      <c r="O133" s="11">
        <v>20171.400000000001</v>
      </c>
      <c r="P133" s="11">
        <v>20171.400000000001</v>
      </c>
      <c r="Q133" s="12">
        <v>100</v>
      </c>
      <c r="R133" s="11">
        <v>20171.400000000001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50</v>
      </c>
      <c r="E134" s="14" t="s">
        <v>392</v>
      </c>
      <c r="F134" s="14" t="s">
        <v>326</v>
      </c>
      <c r="G134" s="10">
        <v>30000</v>
      </c>
      <c r="H134" s="25">
        <v>61</v>
      </c>
      <c r="I134" s="25">
        <v>1</v>
      </c>
      <c r="J134" s="25">
        <v>48</v>
      </c>
      <c r="K134" s="11">
        <v>30</v>
      </c>
      <c r="L134" s="11">
        <v>30</v>
      </c>
      <c r="M134" s="10">
        <v>0</v>
      </c>
      <c r="N134" s="12">
        <v>49.180327868852459</v>
      </c>
      <c r="O134" s="11">
        <v>33205.979999999996</v>
      </c>
      <c r="P134" s="11">
        <v>33205.979999999996</v>
      </c>
      <c r="Q134" s="12">
        <v>100</v>
      </c>
      <c r="R134" s="11">
        <v>33205.979999999996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94</v>
      </c>
      <c r="E135" s="14" t="s">
        <v>393</v>
      </c>
      <c r="F135" s="14" t="s">
        <v>266</v>
      </c>
      <c r="G135" s="10">
        <v>10000</v>
      </c>
      <c r="H135" s="25">
        <v>57</v>
      </c>
      <c r="I135" s="25">
        <v>6</v>
      </c>
      <c r="J135" s="25">
        <v>17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141</v>
      </c>
      <c r="E136" s="14"/>
      <c r="F136" s="14"/>
      <c r="G136" s="10"/>
      <c r="H136" s="25">
        <v>6</v>
      </c>
      <c r="I136" s="25">
        <v>1</v>
      </c>
      <c r="J136" s="25">
        <v>3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118</v>
      </c>
      <c r="E137" s="14" t="s">
        <v>371</v>
      </c>
      <c r="F137" s="14" t="s">
        <v>198</v>
      </c>
      <c r="G137" s="10">
        <v>35000</v>
      </c>
      <c r="H137" s="25">
        <v>36</v>
      </c>
      <c r="I137" s="25">
        <v>0</v>
      </c>
      <c r="J137" s="25">
        <v>30</v>
      </c>
      <c r="K137" s="11">
        <v>32</v>
      </c>
      <c r="L137" s="11">
        <v>32</v>
      </c>
      <c r="M137" s="10">
        <v>0</v>
      </c>
      <c r="N137" s="12">
        <v>88.888888888888886</v>
      </c>
      <c r="O137" s="11">
        <v>11669.849999999999</v>
      </c>
      <c r="P137" s="11">
        <v>11669.849999999999</v>
      </c>
      <c r="Q137" s="12">
        <v>100</v>
      </c>
      <c r="R137" s="11">
        <v>4975.5300000000016</v>
      </c>
      <c r="S137" s="12">
        <v>42.635766526562058</v>
      </c>
      <c r="T137" s="5">
        <v>6694.32</v>
      </c>
      <c r="U137" s="12">
        <v>57.364233473437963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51</v>
      </c>
      <c r="E138" s="14" t="s">
        <v>371</v>
      </c>
      <c r="F138" s="14" t="s">
        <v>199</v>
      </c>
      <c r="G138" s="10">
        <v>5000</v>
      </c>
      <c r="H138" s="25">
        <v>37</v>
      </c>
      <c r="I138" s="25">
        <v>0</v>
      </c>
      <c r="J138" s="25">
        <v>25</v>
      </c>
      <c r="K138" s="11">
        <v>31</v>
      </c>
      <c r="L138" s="11">
        <v>31</v>
      </c>
      <c r="M138" s="10">
        <v>0</v>
      </c>
      <c r="N138" s="12">
        <v>83.78378378378379</v>
      </c>
      <c r="O138" s="11">
        <v>11359.229999999996</v>
      </c>
      <c r="P138" s="11">
        <v>11359.229999999996</v>
      </c>
      <c r="Q138" s="12">
        <v>100</v>
      </c>
      <c r="R138" s="11">
        <v>11359.229999999996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200</v>
      </c>
      <c r="E139" s="14" t="s">
        <v>371</v>
      </c>
      <c r="F139" s="14" t="s">
        <v>268</v>
      </c>
      <c r="G139" s="10">
        <v>5000</v>
      </c>
      <c r="H139" s="25">
        <v>50</v>
      </c>
      <c r="I139" s="25">
        <v>8</v>
      </c>
      <c r="J139" s="25">
        <v>36</v>
      </c>
      <c r="K139" s="11">
        <v>48</v>
      </c>
      <c r="L139" s="11">
        <v>48</v>
      </c>
      <c r="M139" s="10">
        <v>0</v>
      </c>
      <c r="N139" s="12">
        <v>96</v>
      </c>
      <c r="O139" s="11">
        <v>19112.569999999996</v>
      </c>
      <c r="P139" s="11">
        <v>19112.569999999996</v>
      </c>
      <c r="Q139" s="12">
        <v>100</v>
      </c>
      <c r="R139" s="11">
        <v>19112.569999999996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404</v>
      </c>
      <c r="E140" s="14"/>
      <c r="F140" s="14" t="s">
        <v>468</v>
      </c>
      <c r="G140" s="10">
        <v>1000</v>
      </c>
      <c r="H140" s="25">
        <v>7</v>
      </c>
      <c r="I140" s="25">
        <v>1</v>
      </c>
      <c r="J140" s="25">
        <v>2</v>
      </c>
      <c r="K140" s="11">
        <v>3</v>
      </c>
      <c r="L140" s="11">
        <v>3</v>
      </c>
      <c r="M140" s="10">
        <v>0</v>
      </c>
      <c r="N140" s="12">
        <v>42.857142857142854</v>
      </c>
      <c r="O140" s="11">
        <v>953.68999999999994</v>
      </c>
      <c r="P140" s="11">
        <v>953.68999999999994</v>
      </c>
      <c r="Q140" s="12">
        <v>100</v>
      </c>
      <c r="R140" s="11">
        <v>953.68999999999994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95</v>
      </c>
      <c r="E141" s="14" t="s">
        <v>377</v>
      </c>
      <c r="F141" s="14" t="s">
        <v>469</v>
      </c>
      <c r="G141" s="10"/>
      <c r="H141" s="25">
        <v>29</v>
      </c>
      <c r="I141" s="25">
        <v>3</v>
      </c>
      <c r="J141" s="25">
        <v>23</v>
      </c>
      <c r="K141" s="11">
        <v>3</v>
      </c>
      <c r="L141" s="11">
        <v>3</v>
      </c>
      <c r="M141" s="10">
        <v>0</v>
      </c>
      <c r="N141" s="12">
        <v>10.344827586206897</v>
      </c>
      <c r="O141" s="11">
        <v>2403.4899999999998</v>
      </c>
      <c r="P141" s="11">
        <v>2403.4899999999998</v>
      </c>
      <c r="Q141" s="12">
        <v>100</v>
      </c>
      <c r="R141" s="11">
        <v>2403.4899999999998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96</v>
      </c>
      <c r="E142" s="14" t="s">
        <v>395</v>
      </c>
      <c r="F142" s="14" t="s">
        <v>347</v>
      </c>
      <c r="G142" s="10">
        <v>20000</v>
      </c>
      <c r="H142" s="25">
        <v>47</v>
      </c>
      <c r="I142" s="25">
        <v>9</v>
      </c>
      <c r="J142" s="25">
        <v>21</v>
      </c>
      <c r="K142" s="11">
        <v>7</v>
      </c>
      <c r="L142" s="11">
        <v>7</v>
      </c>
      <c r="M142" s="10">
        <v>0</v>
      </c>
      <c r="N142" s="12">
        <v>14.893617021276595</v>
      </c>
      <c r="O142" s="11">
        <v>5978.6399999999994</v>
      </c>
      <c r="P142" s="11">
        <v>5978.6399999999994</v>
      </c>
      <c r="Q142" s="12">
        <v>100</v>
      </c>
      <c r="R142" s="11">
        <v>5978.6399999999994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97</v>
      </c>
      <c r="E143" s="14" t="s">
        <v>392</v>
      </c>
      <c r="F143" s="14" t="s">
        <v>470</v>
      </c>
      <c r="G143" s="10"/>
      <c r="H143" s="25">
        <v>17</v>
      </c>
      <c r="I143" s="25">
        <v>0</v>
      </c>
      <c r="J143" s="25">
        <v>13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471</v>
      </c>
      <c r="E144" s="14"/>
      <c r="F144" s="14"/>
      <c r="G144" s="10"/>
      <c r="H144" s="25">
        <v>3</v>
      </c>
      <c r="I144" s="25">
        <v>0</v>
      </c>
      <c r="J144" s="25">
        <v>0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119</v>
      </c>
      <c r="E145" s="14" t="s">
        <v>371</v>
      </c>
      <c r="F145" s="14" t="s">
        <v>304</v>
      </c>
      <c r="G145" s="10">
        <v>10000</v>
      </c>
      <c r="H145" s="25">
        <v>38</v>
      </c>
      <c r="I145" s="25">
        <v>1</v>
      </c>
      <c r="J145" s="25">
        <v>33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98</v>
      </c>
      <c r="E146" s="14" t="s">
        <v>378</v>
      </c>
      <c r="F146" s="14" t="s">
        <v>396</v>
      </c>
      <c r="G146" s="10">
        <v>20000</v>
      </c>
      <c r="H146" s="25">
        <v>74</v>
      </c>
      <c r="I146" s="25">
        <v>8</v>
      </c>
      <c r="J146" s="25">
        <v>48</v>
      </c>
      <c r="K146" s="11">
        <v>26</v>
      </c>
      <c r="L146" s="11">
        <v>26</v>
      </c>
      <c r="M146" s="10">
        <v>0</v>
      </c>
      <c r="N146" s="12">
        <v>35.135135135135137</v>
      </c>
      <c r="O146" s="11">
        <v>16269.849999999999</v>
      </c>
      <c r="P146" s="11">
        <v>16269.849999999999</v>
      </c>
      <c r="Q146" s="12">
        <v>100</v>
      </c>
      <c r="R146" s="11">
        <v>2512.4500000000007</v>
      </c>
      <c r="S146" s="12">
        <v>15.442367323607783</v>
      </c>
      <c r="T146" s="5">
        <v>13757.400000000001</v>
      </c>
      <c r="U146" s="12">
        <v>84.557632676392231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440</v>
      </c>
      <c r="E147" s="14"/>
      <c r="F147" s="14" t="s">
        <v>472</v>
      </c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142</v>
      </c>
      <c r="E148" s="14" t="s">
        <v>371</v>
      </c>
      <c r="F148" s="14" t="s">
        <v>269</v>
      </c>
      <c r="G148" s="10">
        <v>5000</v>
      </c>
      <c r="H148" s="25">
        <v>2</v>
      </c>
      <c r="I148" s="25">
        <v>1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120</v>
      </c>
      <c r="E149" s="14" t="s">
        <v>371</v>
      </c>
      <c r="F149" s="14" t="s">
        <v>201</v>
      </c>
      <c r="G149" s="10">
        <v>30000</v>
      </c>
      <c r="H149" s="25">
        <v>36</v>
      </c>
      <c r="I149" s="25">
        <v>7</v>
      </c>
      <c r="J149" s="25">
        <v>18</v>
      </c>
      <c r="K149" s="11">
        <v>27</v>
      </c>
      <c r="L149" s="11">
        <v>27</v>
      </c>
      <c r="M149" s="10">
        <v>0</v>
      </c>
      <c r="N149" s="12">
        <v>75</v>
      </c>
      <c r="O149" s="11">
        <v>23856.850000000002</v>
      </c>
      <c r="P149" s="11">
        <v>23856.850000000002</v>
      </c>
      <c r="Q149" s="12">
        <v>100</v>
      </c>
      <c r="R149" s="11">
        <v>21859.929999999997</v>
      </c>
      <c r="S149" s="12">
        <v>91.629573895966971</v>
      </c>
      <c r="T149" s="5">
        <v>1996.9199999999998</v>
      </c>
      <c r="U149" s="12">
        <v>8.3704261040330117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52</v>
      </c>
      <c r="E150" s="14" t="s">
        <v>377</v>
      </c>
      <c r="F150" s="14" t="s">
        <v>202</v>
      </c>
      <c r="G150" s="10">
        <v>50000</v>
      </c>
      <c r="H150" s="25">
        <v>33</v>
      </c>
      <c r="I150" s="25">
        <v>22</v>
      </c>
      <c r="J150" s="25">
        <v>8</v>
      </c>
      <c r="K150" s="11">
        <v>11</v>
      </c>
      <c r="L150" s="11">
        <v>11</v>
      </c>
      <c r="M150" s="10">
        <v>0</v>
      </c>
      <c r="N150" s="12">
        <v>33.333333333333329</v>
      </c>
      <c r="O150" s="11">
        <v>5145.5200000000004</v>
      </c>
      <c r="P150" s="11">
        <v>5145.5200000000004</v>
      </c>
      <c r="Q150" s="12">
        <v>100</v>
      </c>
      <c r="R150" s="11">
        <v>2426.4499999999998</v>
      </c>
      <c r="S150" s="12">
        <v>47.156555605653068</v>
      </c>
      <c r="T150" s="5">
        <v>2719.07</v>
      </c>
      <c r="U150" s="12">
        <v>52.843444394346925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53</v>
      </c>
      <c r="E151" s="14" t="s">
        <v>377</v>
      </c>
      <c r="F151" s="14" t="s">
        <v>203</v>
      </c>
      <c r="G151" s="10">
        <v>50000</v>
      </c>
      <c r="H151" s="25">
        <v>65</v>
      </c>
      <c r="I151" s="25">
        <v>14</v>
      </c>
      <c r="J151" s="25">
        <v>41</v>
      </c>
      <c r="K151" s="11">
        <v>27</v>
      </c>
      <c r="L151" s="11">
        <v>27</v>
      </c>
      <c r="M151" s="10">
        <v>0</v>
      </c>
      <c r="N151" s="12">
        <v>41.53846153846154</v>
      </c>
      <c r="O151" s="11">
        <v>15953.790000000003</v>
      </c>
      <c r="P151" s="11">
        <v>15953.790000000003</v>
      </c>
      <c r="Q151" s="12">
        <v>100</v>
      </c>
      <c r="R151" s="11">
        <v>15953.790000000003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99</v>
      </c>
      <c r="E152" s="14" t="s">
        <v>397</v>
      </c>
      <c r="F152" s="14" t="s">
        <v>204</v>
      </c>
      <c r="G152" s="10">
        <v>50000</v>
      </c>
      <c r="H152" s="25">
        <v>47</v>
      </c>
      <c r="I152" s="25">
        <v>3</v>
      </c>
      <c r="J152" s="25">
        <v>34</v>
      </c>
      <c r="K152" s="11">
        <v>29</v>
      </c>
      <c r="L152" s="11">
        <v>29</v>
      </c>
      <c r="M152" s="10">
        <v>0</v>
      </c>
      <c r="N152" s="12">
        <v>61.702127659574465</v>
      </c>
      <c r="O152" s="11">
        <v>9520.4800000000014</v>
      </c>
      <c r="P152" s="11">
        <v>9520.4800000000014</v>
      </c>
      <c r="Q152" s="12">
        <v>100</v>
      </c>
      <c r="R152" s="11">
        <v>2472.7799999999997</v>
      </c>
      <c r="S152" s="12">
        <v>25.973270255281239</v>
      </c>
      <c r="T152" s="5">
        <v>7047.7000000000007</v>
      </c>
      <c r="U152" s="12">
        <v>74.02672974471875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473</v>
      </c>
      <c r="E153" s="14"/>
      <c r="F153" s="14"/>
      <c r="G153" s="10"/>
      <c r="H153" s="25">
        <v>8</v>
      </c>
      <c r="I153" s="25">
        <v>0</v>
      </c>
      <c r="J153" s="25">
        <v>0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474</v>
      </c>
      <c r="E154" s="14"/>
      <c r="F154" s="14"/>
      <c r="G154" s="10"/>
      <c r="H154" s="25">
        <v>3</v>
      </c>
      <c r="I154" s="25">
        <v>0</v>
      </c>
      <c r="J154" s="25">
        <v>0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143</v>
      </c>
      <c r="E155" s="14" t="s">
        <v>371</v>
      </c>
      <c r="F155" s="14" t="s">
        <v>270</v>
      </c>
      <c r="G155" s="10">
        <v>30000</v>
      </c>
      <c r="H155" s="25">
        <v>24</v>
      </c>
      <c r="I155" s="25">
        <v>1</v>
      </c>
      <c r="J155" s="25">
        <v>13</v>
      </c>
      <c r="K155" s="11">
        <v>16</v>
      </c>
      <c r="L155" s="11">
        <v>16</v>
      </c>
      <c r="M155" s="10">
        <v>0</v>
      </c>
      <c r="N155" s="12">
        <v>66.666666666666657</v>
      </c>
      <c r="O155" s="11">
        <v>6585.4300000000012</v>
      </c>
      <c r="P155" s="11">
        <v>6585.4300000000012</v>
      </c>
      <c r="Q155" s="12">
        <v>100</v>
      </c>
      <c r="R155" s="11">
        <v>6585.4300000000012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348</v>
      </c>
      <c r="E156" s="14" t="s">
        <v>371</v>
      </c>
      <c r="F156" s="14" t="s">
        <v>359</v>
      </c>
      <c r="G156" s="10">
        <v>5000</v>
      </c>
      <c r="H156" s="25">
        <v>1</v>
      </c>
      <c r="I156" s="25">
        <v>0</v>
      </c>
      <c r="J156" s="25">
        <v>1</v>
      </c>
      <c r="K156" s="11">
        <v>1</v>
      </c>
      <c r="L156" s="11">
        <v>1</v>
      </c>
      <c r="M156" s="10">
        <v>0</v>
      </c>
      <c r="N156" s="12">
        <v>100</v>
      </c>
      <c r="O156" s="11">
        <v>791.75</v>
      </c>
      <c r="P156" s="11">
        <v>791.75</v>
      </c>
      <c r="Q156" s="12">
        <v>100</v>
      </c>
      <c r="R156" s="11">
        <v>0</v>
      </c>
      <c r="S156" s="12">
        <v>0</v>
      </c>
      <c r="T156" s="5">
        <v>791.75</v>
      </c>
      <c r="U156" s="12">
        <v>100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121</v>
      </c>
      <c r="E157" s="14" t="s">
        <v>373</v>
      </c>
      <c r="F157" s="14" t="s">
        <v>205</v>
      </c>
      <c r="G157" s="10">
        <v>30000</v>
      </c>
      <c r="H157" s="25">
        <v>31</v>
      </c>
      <c r="I157" s="25">
        <v>8</v>
      </c>
      <c r="J157" s="25">
        <v>16</v>
      </c>
      <c r="K157" s="11">
        <v>19</v>
      </c>
      <c r="L157" s="11">
        <v>19</v>
      </c>
      <c r="M157" s="10">
        <v>0</v>
      </c>
      <c r="N157" s="12">
        <v>61.29032258064516</v>
      </c>
      <c r="O157" s="11">
        <v>15885.519999999999</v>
      </c>
      <c r="P157" s="11">
        <v>15885.519999999999</v>
      </c>
      <c r="Q157" s="12">
        <v>100</v>
      </c>
      <c r="R157" s="11">
        <v>8865.369999999999</v>
      </c>
      <c r="S157" s="12">
        <v>55.807867794066546</v>
      </c>
      <c r="T157" s="5">
        <v>7020.15</v>
      </c>
      <c r="U157" s="12">
        <v>44.192132205933454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100</v>
      </c>
      <c r="E158" s="14" t="s">
        <v>371</v>
      </c>
      <c r="F158" s="14" t="s">
        <v>271</v>
      </c>
      <c r="G158" s="10">
        <v>10000</v>
      </c>
      <c r="H158" s="25">
        <v>14</v>
      </c>
      <c r="I158" s="25">
        <v>4</v>
      </c>
      <c r="J158" s="25">
        <v>3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54</v>
      </c>
      <c r="E159" s="14" t="s">
        <v>371</v>
      </c>
      <c r="F159" s="14" t="s">
        <v>272</v>
      </c>
      <c r="G159" s="10">
        <v>10000</v>
      </c>
      <c r="H159" s="25">
        <v>22</v>
      </c>
      <c r="I159" s="25">
        <v>0</v>
      </c>
      <c r="J159" s="25">
        <v>20</v>
      </c>
      <c r="K159" s="11">
        <v>13</v>
      </c>
      <c r="L159" s="11">
        <v>13</v>
      </c>
      <c r="M159" s="10">
        <v>0</v>
      </c>
      <c r="N159" s="12">
        <v>59.090909090909093</v>
      </c>
      <c r="O159" s="11">
        <v>4369.8999999999996</v>
      </c>
      <c r="P159" s="11">
        <v>4369.8999999999996</v>
      </c>
      <c r="Q159" s="12">
        <v>100</v>
      </c>
      <c r="R159" s="11">
        <v>2301.61</v>
      </c>
      <c r="S159" s="12">
        <v>52.669626307238161</v>
      </c>
      <c r="T159" s="5">
        <v>2068.29</v>
      </c>
      <c r="U159" s="12">
        <v>47.330373692761853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365</v>
      </c>
      <c r="E160" s="14" t="s">
        <v>371</v>
      </c>
      <c r="F160" s="14"/>
      <c r="G160" s="10"/>
      <c r="H160" s="25">
        <v>4</v>
      </c>
      <c r="I160" s="25">
        <v>1</v>
      </c>
      <c r="J160" s="25">
        <v>2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168</v>
      </c>
      <c r="E161" s="14" t="s">
        <v>371</v>
      </c>
      <c r="F161" s="14" t="s">
        <v>273</v>
      </c>
      <c r="G161" s="10">
        <v>10000</v>
      </c>
      <c r="H161" s="25">
        <v>11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122</v>
      </c>
      <c r="E162" s="14" t="s">
        <v>398</v>
      </c>
      <c r="F162" s="14" t="s">
        <v>274</v>
      </c>
      <c r="G162" s="10">
        <v>40000</v>
      </c>
      <c r="H162" s="25">
        <v>81</v>
      </c>
      <c r="I162" s="25">
        <v>1</v>
      </c>
      <c r="J162" s="25">
        <v>29</v>
      </c>
      <c r="K162" s="11">
        <v>55</v>
      </c>
      <c r="L162" s="11">
        <v>55</v>
      </c>
      <c r="M162" s="10">
        <v>0</v>
      </c>
      <c r="N162" s="12">
        <v>67.901234567901241</v>
      </c>
      <c r="O162" s="11">
        <v>20561.54</v>
      </c>
      <c r="P162" s="11">
        <v>20561.54</v>
      </c>
      <c r="Q162" s="12">
        <v>100</v>
      </c>
      <c r="R162" s="11">
        <v>20378.84</v>
      </c>
      <c r="S162" s="12">
        <v>99.111447877931312</v>
      </c>
      <c r="T162" s="5">
        <v>182.7</v>
      </c>
      <c r="U162" s="12">
        <v>0.88855212206867762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360</v>
      </c>
      <c r="E163" s="14" t="s">
        <v>371</v>
      </c>
      <c r="F163" s="14" t="s">
        <v>366</v>
      </c>
      <c r="G163" s="10">
        <v>30000</v>
      </c>
      <c r="H163" s="25">
        <v>2</v>
      </c>
      <c r="I163" s="25">
        <v>0</v>
      </c>
      <c r="J163" s="25">
        <v>0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55</v>
      </c>
      <c r="E164" s="14" t="s">
        <v>371</v>
      </c>
      <c r="F164" s="14" t="s">
        <v>206</v>
      </c>
      <c r="G164" s="10">
        <v>5000</v>
      </c>
      <c r="H164" s="25">
        <v>43</v>
      </c>
      <c r="I164" s="25">
        <v>4</v>
      </c>
      <c r="J164" s="25">
        <v>38</v>
      </c>
      <c r="K164" s="11">
        <v>42</v>
      </c>
      <c r="L164" s="11">
        <v>42</v>
      </c>
      <c r="M164" s="10">
        <v>0</v>
      </c>
      <c r="N164" s="12">
        <v>97.674418604651152</v>
      </c>
      <c r="O164" s="11">
        <v>36370.239999999998</v>
      </c>
      <c r="P164" s="11">
        <v>36370.239999999998</v>
      </c>
      <c r="Q164" s="12">
        <v>100</v>
      </c>
      <c r="R164" s="11">
        <v>29406.430000000037</v>
      </c>
      <c r="S164" s="12">
        <v>80.852999595273602</v>
      </c>
      <c r="T164" s="5">
        <v>6963.81</v>
      </c>
      <c r="U164" s="12">
        <v>19.147000404726505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296</v>
      </c>
      <c r="E165" s="14" t="s">
        <v>371</v>
      </c>
      <c r="F165" s="14" t="s">
        <v>311</v>
      </c>
      <c r="G165" s="10">
        <v>20000</v>
      </c>
      <c r="H165" s="25">
        <v>5</v>
      </c>
      <c r="I165" s="25">
        <v>0</v>
      </c>
      <c r="J165" s="25">
        <v>3</v>
      </c>
      <c r="K165" s="11">
        <v>2</v>
      </c>
      <c r="L165" s="11">
        <v>2</v>
      </c>
      <c r="M165" s="10">
        <v>0</v>
      </c>
      <c r="N165" s="12">
        <v>40</v>
      </c>
      <c r="O165" s="11">
        <v>182.7</v>
      </c>
      <c r="P165" s="11">
        <v>182.7</v>
      </c>
      <c r="Q165" s="12">
        <v>100</v>
      </c>
      <c r="R165" s="11">
        <v>182.7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475</v>
      </c>
      <c r="E166" s="14"/>
      <c r="F166" s="14"/>
      <c r="G166" s="10"/>
      <c r="H166" s="25">
        <v>2</v>
      </c>
      <c r="I166" s="25">
        <v>0</v>
      </c>
      <c r="J166" s="25">
        <v>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123</v>
      </c>
      <c r="E167" s="14" t="s">
        <v>371</v>
      </c>
      <c r="F167" s="14"/>
      <c r="G167" s="10"/>
      <c r="H167" s="25">
        <v>8</v>
      </c>
      <c r="I167" s="25">
        <v>7</v>
      </c>
      <c r="J167" s="25">
        <v>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56</v>
      </c>
      <c r="E168" s="14" t="s">
        <v>371</v>
      </c>
      <c r="F168" s="14" t="s">
        <v>275</v>
      </c>
      <c r="G168" s="10">
        <v>40000</v>
      </c>
      <c r="H168" s="25">
        <v>30</v>
      </c>
      <c r="I168" s="25">
        <v>2</v>
      </c>
      <c r="J168" s="25">
        <v>25</v>
      </c>
      <c r="K168" s="11">
        <v>22</v>
      </c>
      <c r="L168" s="11">
        <v>22</v>
      </c>
      <c r="M168" s="10">
        <v>0</v>
      </c>
      <c r="N168" s="12">
        <v>73.333333333333329</v>
      </c>
      <c r="O168" s="11">
        <v>7963.2400000000034</v>
      </c>
      <c r="P168" s="11">
        <v>7963.2400000000034</v>
      </c>
      <c r="Q168" s="12">
        <v>100</v>
      </c>
      <c r="R168" s="11">
        <v>7601.4900000000034</v>
      </c>
      <c r="S168" s="12">
        <v>95.457251068660497</v>
      </c>
      <c r="T168" s="5">
        <v>361.75</v>
      </c>
      <c r="U168" s="12">
        <v>4.5427489313395037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57</v>
      </c>
      <c r="E169" s="14" t="s">
        <v>379</v>
      </c>
      <c r="F169" s="14" t="s">
        <v>207</v>
      </c>
      <c r="G169" s="10">
        <v>50000</v>
      </c>
      <c r="H169" s="25">
        <v>37</v>
      </c>
      <c r="I169" s="25">
        <v>5</v>
      </c>
      <c r="J169" s="25">
        <v>31</v>
      </c>
      <c r="K169" s="11">
        <v>30</v>
      </c>
      <c r="L169" s="11">
        <v>30</v>
      </c>
      <c r="M169" s="10">
        <v>0</v>
      </c>
      <c r="N169" s="12">
        <v>81.081081081081081</v>
      </c>
      <c r="O169" s="11">
        <v>18766.419999999995</v>
      </c>
      <c r="P169" s="11">
        <v>18766.419999999995</v>
      </c>
      <c r="Q169" s="12">
        <v>100</v>
      </c>
      <c r="R169" s="11">
        <v>12778.019999999995</v>
      </c>
      <c r="S169" s="12">
        <v>68.089811482424452</v>
      </c>
      <c r="T169" s="5">
        <v>5988.4</v>
      </c>
      <c r="U169" s="12">
        <v>31.910188517575548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101</v>
      </c>
      <c r="E170" s="14" t="s">
        <v>375</v>
      </c>
      <c r="F170" s="14" t="s">
        <v>276</v>
      </c>
      <c r="G170" s="10">
        <v>15000</v>
      </c>
      <c r="H170" s="25">
        <v>6</v>
      </c>
      <c r="I170" s="25">
        <v>2</v>
      </c>
      <c r="J170" s="25">
        <v>0</v>
      </c>
      <c r="K170" s="11">
        <v>4</v>
      </c>
      <c r="L170" s="11">
        <v>4</v>
      </c>
      <c r="M170" s="10">
        <v>0</v>
      </c>
      <c r="N170" s="12">
        <v>66.666666666666657</v>
      </c>
      <c r="O170" s="11">
        <v>2204.1000000000004</v>
      </c>
      <c r="P170" s="11">
        <v>2204.1000000000004</v>
      </c>
      <c r="Q170" s="12">
        <v>100</v>
      </c>
      <c r="R170" s="11">
        <v>2204.1000000000004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169</v>
      </c>
      <c r="E171" s="14" t="s">
        <v>373</v>
      </c>
      <c r="F171" s="14" t="s">
        <v>277</v>
      </c>
      <c r="G171" s="10">
        <v>20000</v>
      </c>
      <c r="H171" s="25">
        <v>5</v>
      </c>
      <c r="I171" s="25">
        <v>0</v>
      </c>
      <c r="J171" s="25">
        <v>2</v>
      </c>
      <c r="K171" s="11">
        <v>3</v>
      </c>
      <c r="L171" s="11">
        <v>3</v>
      </c>
      <c r="M171" s="10">
        <v>0</v>
      </c>
      <c r="N171" s="12">
        <v>60</v>
      </c>
      <c r="O171" s="11">
        <v>1082.1299999999999</v>
      </c>
      <c r="P171" s="11">
        <v>1082.1299999999999</v>
      </c>
      <c r="Q171" s="12">
        <v>100</v>
      </c>
      <c r="R171" s="11">
        <v>1082.1299999999999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58</v>
      </c>
      <c r="E172" s="14" t="s">
        <v>373</v>
      </c>
      <c r="F172" s="14" t="s">
        <v>208</v>
      </c>
      <c r="G172" s="10">
        <v>50000</v>
      </c>
      <c r="H172" s="25">
        <v>37</v>
      </c>
      <c r="I172" s="25">
        <v>15</v>
      </c>
      <c r="J172" s="25">
        <v>8</v>
      </c>
      <c r="K172" s="11">
        <v>30</v>
      </c>
      <c r="L172" s="11">
        <v>30</v>
      </c>
      <c r="M172" s="10">
        <v>0</v>
      </c>
      <c r="N172" s="12">
        <v>81.081081081081081</v>
      </c>
      <c r="O172" s="11">
        <v>9946.16</v>
      </c>
      <c r="P172" s="11">
        <v>9946.16</v>
      </c>
      <c r="Q172" s="12">
        <v>100</v>
      </c>
      <c r="R172" s="11">
        <v>9946.16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102</v>
      </c>
      <c r="E173" s="14" t="s">
        <v>386</v>
      </c>
      <c r="F173" s="14" t="s">
        <v>305</v>
      </c>
      <c r="G173" s="10">
        <v>20000</v>
      </c>
      <c r="H173" s="25">
        <v>40</v>
      </c>
      <c r="I173" s="25">
        <v>7</v>
      </c>
      <c r="J173" s="25">
        <v>5</v>
      </c>
      <c r="K173" s="11">
        <v>35</v>
      </c>
      <c r="L173" s="11">
        <v>35</v>
      </c>
      <c r="M173" s="10">
        <v>0</v>
      </c>
      <c r="N173" s="12">
        <v>87.5</v>
      </c>
      <c r="O173" s="11">
        <v>8908.8700000000026</v>
      </c>
      <c r="P173" s="11">
        <v>8908.8700000000026</v>
      </c>
      <c r="Q173" s="12">
        <v>100</v>
      </c>
      <c r="R173" s="11">
        <v>8908.8700000000026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476</v>
      </c>
      <c r="E174" s="14"/>
      <c r="F174" s="14"/>
      <c r="G174" s="10"/>
      <c r="H174" s="25">
        <v>2</v>
      </c>
      <c r="I174" s="25">
        <v>0</v>
      </c>
      <c r="J174" s="25">
        <v>0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30</v>
      </c>
      <c r="E175" s="14" t="s">
        <v>377</v>
      </c>
      <c r="F175" s="14" t="s">
        <v>278</v>
      </c>
      <c r="G175" s="10">
        <v>10000</v>
      </c>
      <c r="H175" s="25">
        <v>36</v>
      </c>
      <c r="I175" s="25">
        <v>8</v>
      </c>
      <c r="J175" s="25">
        <v>25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59</v>
      </c>
      <c r="E176" s="14" t="s">
        <v>387</v>
      </c>
      <c r="F176" s="14"/>
      <c r="G176" s="10"/>
      <c r="H176" s="25">
        <v>1</v>
      </c>
      <c r="I176" s="25">
        <v>0</v>
      </c>
      <c r="J176" s="25">
        <v>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60</v>
      </c>
      <c r="E177" s="14" t="s">
        <v>371</v>
      </c>
      <c r="F177" s="14" t="s">
        <v>209</v>
      </c>
      <c r="G177" s="10">
        <v>40000</v>
      </c>
      <c r="H177" s="25">
        <v>73</v>
      </c>
      <c r="I177" s="25">
        <v>5</v>
      </c>
      <c r="J177" s="25">
        <v>60</v>
      </c>
      <c r="K177" s="11">
        <v>62</v>
      </c>
      <c r="L177" s="11">
        <v>62</v>
      </c>
      <c r="M177" s="10">
        <v>0</v>
      </c>
      <c r="N177" s="12">
        <v>84.93150684931507</v>
      </c>
      <c r="O177" s="11">
        <v>20323.21000000001</v>
      </c>
      <c r="P177" s="11">
        <v>20323.21000000001</v>
      </c>
      <c r="Q177" s="12">
        <v>100</v>
      </c>
      <c r="R177" s="11">
        <v>20323.21000000001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124</v>
      </c>
      <c r="E178" s="14" t="s">
        <v>371</v>
      </c>
      <c r="F178" s="14" t="s">
        <v>210</v>
      </c>
      <c r="G178" s="10">
        <v>70000</v>
      </c>
      <c r="H178" s="25">
        <v>84</v>
      </c>
      <c r="I178" s="25">
        <v>6</v>
      </c>
      <c r="J178" s="25">
        <v>76</v>
      </c>
      <c r="K178" s="11">
        <v>71</v>
      </c>
      <c r="L178" s="11">
        <v>71</v>
      </c>
      <c r="M178" s="10">
        <v>0</v>
      </c>
      <c r="N178" s="12">
        <v>84.523809523809518</v>
      </c>
      <c r="O178" s="11">
        <v>36630.980000000025</v>
      </c>
      <c r="P178" s="11">
        <v>36630.980000000025</v>
      </c>
      <c r="Q178" s="12">
        <v>100</v>
      </c>
      <c r="R178" s="11">
        <v>36630.980000000025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31</v>
      </c>
      <c r="E179" s="14" t="s">
        <v>399</v>
      </c>
      <c r="F179" s="14" t="s">
        <v>211</v>
      </c>
      <c r="G179" s="10">
        <v>40000</v>
      </c>
      <c r="H179" s="25">
        <v>42</v>
      </c>
      <c r="I179" s="25">
        <v>9</v>
      </c>
      <c r="J179" s="25">
        <v>31</v>
      </c>
      <c r="K179" s="11">
        <v>20</v>
      </c>
      <c r="L179" s="11">
        <v>20</v>
      </c>
      <c r="M179" s="10">
        <v>0</v>
      </c>
      <c r="N179" s="12">
        <v>47.619047619047613</v>
      </c>
      <c r="O179" s="11">
        <v>16652.900000000005</v>
      </c>
      <c r="P179" s="11">
        <v>16652.900000000005</v>
      </c>
      <c r="Q179" s="12">
        <v>100</v>
      </c>
      <c r="R179" s="11">
        <v>11806.860000000002</v>
      </c>
      <c r="S179" s="12">
        <v>70.899723171339531</v>
      </c>
      <c r="T179" s="5">
        <v>4846.0399999999991</v>
      </c>
      <c r="U179" s="12">
        <v>29.100276828660459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318</v>
      </c>
      <c r="E180" s="14" t="s">
        <v>371</v>
      </c>
      <c r="F180" s="14" t="s">
        <v>349</v>
      </c>
      <c r="G180" s="10">
        <v>5000</v>
      </c>
      <c r="H180" s="25">
        <v>45</v>
      </c>
      <c r="I180" s="25">
        <v>2</v>
      </c>
      <c r="J180" s="25">
        <v>41</v>
      </c>
      <c r="K180" s="11">
        <v>23</v>
      </c>
      <c r="L180" s="11">
        <v>23</v>
      </c>
      <c r="M180" s="10">
        <v>0</v>
      </c>
      <c r="N180" s="12">
        <v>51.111111111111107</v>
      </c>
      <c r="O180" s="11">
        <v>7486.5600000000013</v>
      </c>
      <c r="P180" s="11">
        <v>7486.5600000000013</v>
      </c>
      <c r="Q180" s="12">
        <v>100</v>
      </c>
      <c r="R180" s="11">
        <v>4920.7200000000012</v>
      </c>
      <c r="S180" s="12">
        <v>65.72738347118036</v>
      </c>
      <c r="T180" s="5">
        <v>2565.84</v>
      </c>
      <c r="U180" s="12">
        <v>34.27261652881964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61</v>
      </c>
      <c r="E181" s="14" t="s">
        <v>400</v>
      </c>
      <c r="F181" s="14" t="s">
        <v>212</v>
      </c>
      <c r="G181" s="10">
        <v>5000</v>
      </c>
      <c r="H181" s="25">
        <v>28</v>
      </c>
      <c r="I181" s="25">
        <v>3</v>
      </c>
      <c r="J181" s="25">
        <v>18</v>
      </c>
      <c r="K181" s="11">
        <v>23</v>
      </c>
      <c r="L181" s="11">
        <v>23</v>
      </c>
      <c r="M181" s="10">
        <v>0</v>
      </c>
      <c r="N181" s="12">
        <v>82.142857142857139</v>
      </c>
      <c r="O181" s="11">
        <v>25432.639999999992</v>
      </c>
      <c r="P181" s="11">
        <v>25432.639999999992</v>
      </c>
      <c r="Q181" s="12">
        <v>100</v>
      </c>
      <c r="R181" s="11">
        <v>21202.959999999992</v>
      </c>
      <c r="S181" s="12">
        <v>83.369087912226163</v>
      </c>
      <c r="T181" s="5">
        <v>4229.68</v>
      </c>
      <c r="U181" s="12">
        <v>16.630912087773826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170</v>
      </c>
      <c r="E182" s="14" t="s">
        <v>371</v>
      </c>
      <c r="F182" s="14" t="s">
        <v>279</v>
      </c>
      <c r="G182" s="10">
        <v>20000</v>
      </c>
      <c r="H182" s="25">
        <v>19</v>
      </c>
      <c r="I182" s="25">
        <v>0</v>
      </c>
      <c r="J182" s="25">
        <v>17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319</v>
      </c>
      <c r="E183" s="14" t="s">
        <v>371</v>
      </c>
      <c r="F183" s="14" t="s">
        <v>327</v>
      </c>
      <c r="G183" s="10">
        <v>5000</v>
      </c>
      <c r="H183" s="25">
        <v>20</v>
      </c>
      <c r="I183" s="25">
        <v>1</v>
      </c>
      <c r="J183" s="25">
        <v>17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/>
      <c r="C184" s="13" t="s">
        <v>370</v>
      </c>
      <c r="D184" s="24" t="s">
        <v>477</v>
      </c>
      <c r="E184" s="14"/>
      <c r="F184" s="14" t="s">
        <v>478</v>
      </c>
      <c r="G184" s="10"/>
      <c r="H184" s="25">
        <v>1</v>
      </c>
      <c r="I184" s="25">
        <v>0</v>
      </c>
      <c r="J184" s="25">
        <v>0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153</v>
      </c>
      <c r="E185" s="14" t="s">
        <v>371</v>
      </c>
      <c r="F185" s="14" t="s">
        <v>213</v>
      </c>
      <c r="G185" s="10">
        <v>20000</v>
      </c>
      <c r="H185" s="25">
        <v>20</v>
      </c>
      <c r="I185" s="25">
        <v>0</v>
      </c>
      <c r="J185" s="25">
        <v>19</v>
      </c>
      <c r="K185" s="11">
        <v>0</v>
      </c>
      <c r="L185" s="11">
        <v>0</v>
      </c>
      <c r="M185" s="10">
        <v>0</v>
      </c>
      <c r="N185" s="12">
        <v>0</v>
      </c>
      <c r="O185" s="11">
        <v>0</v>
      </c>
      <c r="P185" s="11">
        <v>0</v>
      </c>
      <c r="Q185" s="12">
        <v>0</v>
      </c>
      <c r="R185" s="11">
        <v>0</v>
      </c>
      <c r="S185" s="12">
        <v>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144</v>
      </c>
      <c r="E186" s="14" t="s">
        <v>378</v>
      </c>
      <c r="F186" s="14"/>
      <c r="G186" s="10"/>
      <c r="H186" s="25">
        <v>41</v>
      </c>
      <c r="I186" s="25">
        <v>9</v>
      </c>
      <c r="J186" s="25">
        <v>20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62</v>
      </c>
      <c r="E187" s="14" t="s">
        <v>371</v>
      </c>
      <c r="F187" s="14" t="s">
        <v>328</v>
      </c>
      <c r="G187" s="10">
        <v>5000</v>
      </c>
      <c r="H187" s="25">
        <v>46</v>
      </c>
      <c r="I187" s="25">
        <v>2</v>
      </c>
      <c r="J187" s="25">
        <v>37</v>
      </c>
      <c r="K187" s="11">
        <v>24</v>
      </c>
      <c r="L187" s="11">
        <v>24</v>
      </c>
      <c r="M187" s="10">
        <v>0</v>
      </c>
      <c r="N187" s="12">
        <v>52.173913043478258</v>
      </c>
      <c r="O187" s="11">
        <v>7050.6999999999989</v>
      </c>
      <c r="P187" s="11">
        <v>7050.6999999999989</v>
      </c>
      <c r="Q187" s="12">
        <v>100</v>
      </c>
      <c r="R187" s="11">
        <v>6490.42</v>
      </c>
      <c r="S187" s="12">
        <v>92.053554966173593</v>
      </c>
      <c r="T187" s="5">
        <v>560.28</v>
      </c>
      <c r="U187" s="12">
        <v>7.9464450338264294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63</v>
      </c>
      <c r="E188" s="14" t="s">
        <v>371</v>
      </c>
      <c r="F188" s="14" t="s">
        <v>214</v>
      </c>
      <c r="G188" s="10">
        <v>20000</v>
      </c>
      <c r="H188" s="25">
        <v>68</v>
      </c>
      <c r="I188" s="25">
        <v>5</v>
      </c>
      <c r="J188" s="25">
        <v>57</v>
      </c>
      <c r="K188" s="11">
        <v>50</v>
      </c>
      <c r="L188" s="11">
        <v>50</v>
      </c>
      <c r="M188" s="10">
        <v>0</v>
      </c>
      <c r="N188" s="12">
        <v>73.529411764705884</v>
      </c>
      <c r="O188" s="11">
        <v>29539.01</v>
      </c>
      <c r="P188" s="11">
        <v>29539.01</v>
      </c>
      <c r="Q188" s="12">
        <v>100</v>
      </c>
      <c r="R188" s="11">
        <v>29539.01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145</v>
      </c>
      <c r="E189" s="14" t="s">
        <v>371</v>
      </c>
      <c r="F189" s="14" t="s">
        <v>280</v>
      </c>
      <c r="G189" s="10">
        <v>10000</v>
      </c>
      <c r="H189" s="25">
        <v>51</v>
      </c>
      <c r="I189" s="25">
        <v>7</v>
      </c>
      <c r="J189" s="25">
        <v>30</v>
      </c>
      <c r="K189" s="11">
        <v>41</v>
      </c>
      <c r="L189" s="11">
        <v>41</v>
      </c>
      <c r="M189" s="10">
        <v>0</v>
      </c>
      <c r="N189" s="12">
        <v>80.392156862745097</v>
      </c>
      <c r="O189" s="11">
        <v>14110.739999999996</v>
      </c>
      <c r="P189" s="11">
        <v>14110.739999999996</v>
      </c>
      <c r="Q189" s="12">
        <v>100</v>
      </c>
      <c r="R189" s="11">
        <v>14110.739999999996</v>
      </c>
      <c r="S189" s="12">
        <v>100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103</v>
      </c>
      <c r="E190" s="14" t="s">
        <v>387</v>
      </c>
      <c r="F190" s="14" t="s">
        <v>350</v>
      </c>
      <c r="G190" s="10">
        <v>10000</v>
      </c>
      <c r="H190" s="25">
        <v>59</v>
      </c>
      <c r="I190" s="25">
        <v>3</v>
      </c>
      <c r="J190" s="25">
        <v>47</v>
      </c>
      <c r="K190" s="11">
        <v>2</v>
      </c>
      <c r="L190" s="11">
        <v>2</v>
      </c>
      <c r="M190" s="10">
        <v>0</v>
      </c>
      <c r="N190" s="12">
        <v>3.3898305084745761</v>
      </c>
      <c r="O190" s="11">
        <v>2418.5500000000002</v>
      </c>
      <c r="P190" s="11">
        <v>2418.5500000000002</v>
      </c>
      <c r="Q190" s="12">
        <v>100</v>
      </c>
      <c r="R190" s="11">
        <v>2418.5500000000002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334</v>
      </c>
      <c r="E191" s="14" t="s">
        <v>371</v>
      </c>
      <c r="F191" s="14" t="s">
        <v>367</v>
      </c>
      <c r="G191" s="10">
        <v>30000</v>
      </c>
      <c r="H191" s="25">
        <v>13</v>
      </c>
      <c r="I191" s="25">
        <v>2</v>
      </c>
      <c r="J191" s="25">
        <v>11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146</v>
      </c>
      <c r="E192" s="14" t="s">
        <v>371</v>
      </c>
      <c r="F192" s="14" t="s">
        <v>281</v>
      </c>
      <c r="G192" s="10">
        <v>10000</v>
      </c>
      <c r="H192" s="25">
        <v>76</v>
      </c>
      <c r="I192" s="25">
        <v>12</v>
      </c>
      <c r="J192" s="25">
        <v>48</v>
      </c>
      <c r="K192" s="11">
        <v>47</v>
      </c>
      <c r="L192" s="11">
        <v>47</v>
      </c>
      <c r="M192" s="10">
        <v>0</v>
      </c>
      <c r="N192" s="12">
        <v>61.842105263157897</v>
      </c>
      <c r="O192" s="11">
        <v>23100.810000000005</v>
      </c>
      <c r="P192" s="11">
        <v>23100.810000000005</v>
      </c>
      <c r="Q192" s="12">
        <v>100</v>
      </c>
      <c r="R192" s="11">
        <v>12633.050000000003</v>
      </c>
      <c r="S192" s="12">
        <v>54.686610556080076</v>
      </c>
      <c r="T192" s="5">
        <v>10467.759999999995</v>
      </c>
      <c r="U192" s="12">
        <v>45.313389443919903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 t="s">
        <v>370</v>
      </c>
      <c r="D193" s="24" t="s">
        <v>104</v>
      </c>
      <c r="E193" s="14" t="s">
        <v>373</v>
      </c>
      <c r="F193" s="14" t="s">
        <v>215</v>
      </c>
      <c r="G193" s="10">
        <v>50000</v>
      </c>
      <c r="H193" s="25">
        <v>35</v>
      </c>
      <c r="I193" s="25">
        <v>5</v>
      </c>
      <c r="J193" s="25">
        <v>14</v>
      </c>
      <c r="K193" s="11">
        <v>14</v>
      </c>
      <c r="L193" s="11">
        <v>14</v>
      </c>
      <c r="M193" s="10">
        <v>0</v>
      </c>
      <c r="N193" s="12">
        <v>40</v>
      </c>
      <c r="O193" s="11">
        <v>7329.2</v>
      </c>
      <c r="P193" s="11">
        <v>7329.2</v>
      </c>
      <c r="Q193" s="12">
        <v>100</v>
      </c>
      <c r="R193" s="11">
        <v>3726.13</v>
      </c>
      <c r="S193" s="12">
        <v>50.839518637777658</v>
      </c>
      <c r="T193" s="5">
        <v>3603.0699999999997</v>
      </c>
      <c r="U193" s="12">
        <v>49.160481362222342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171</v>
      </c>
      <c r="E194" s="14" t="s">
        <v>401</v>
      </c>
      <c r="F194" s="14" t="s">
        <v>282</v>
      </c>
      <c r="G194" s="10">
        <v>10000</v>
      </c>
      <c r="H194" s="25">
        <v>3</v>
      </c>
      <c r="I194" s="25">
        <v>0</v>
      </c>
      <c r="J194" s="25">
        <v>3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283</v>
      </c>
      <c r="E195" s="14" t="s">
        <v>371</v>
      </c>
      <c r="F195" s="14" t="s">
        <v>284</v>
      </c>
      <c r="G195" s="10">
        <v>5000</v>
      </c>
      <c r="H195" s="25">
        <v>14</v>
      </c>
      <c r="I195" s="25">
        <v>0</v>
      </c>
      <c r="J195" s="25">
        <v>9</v>
      </c>
      <c r="K195" s="11">
        <v>0</v>
      </c>
      <c r="L195" s="11">
        <v>0</v>
      </c>
      <c r="M195" s="10">
        <v>0</v>
      </c>
      <c r="N195" s="12">
        <v>0</v>
      </c>
      <c r="O195" s="11">
        <v>0</v>
      </c>
      <c r="P195" s="11">
        <v>0</v>
      </c>
      <c r="Q195" s="12">
        <v>0</v>
      </c>
      <c r="R195" s="11">
        <v>0</v>
      </c>
      <c r="S195" s="12">
        <v>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64</v>
      </c>
      <c r="E196" s="14" t="s">
        <v>375</v>
      </c>
      <c r="F196" s="14" t="s">
        <v>216</v>
      </c>
      <c r="G196" s="10">
        <v>40000</v>
      </c>
      <c r="H196" s="25">
        <v>60</v>
      </c>
      <c r="I196" s="25">
        <v>7</v>
      </c>
      <c r="J196" s="25">
        <v>46</v>
      </c>
      <c r="K196" s="11">
        <v>57</v>
      </c>
      <c r="L196" s="11">
        <v>57</v>
      </c>
      <c r="M196" s="10">
        <v>0</v>
      </c>
      <c r="N196" s="12">
        <v>95</v>
      </c>
      <c r="O196" s="11">
        <v>24785.909999999985</v>
      </c>
      <c r="P196" s="11">
        <v>24785.909999999985</v>
      </c>
      <c r="Q196" s="12">
        <v>100</v>
      </c>
      <c r="R196" s="11">
        <v>21972.489999999987</v>
      </c>
      <c r="S196" s="12">
        <v>88.649115566061525</v>
      </c>
      <c r="T196" s="5">
        <v>2813.42</v>
      </c>
      <c r="U196" s="12">
        <v>11.350884433938482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105</v>
      </c>
      <c r="E197" s="14" t="s">
        <v>375</v>
      </c>
      <c r="F197" s="14" t="s">
        <v>217</v>
      </c>
      <c r="G197" s="10">
        <v>40000</v>
      </c>
      <c r="H197" s="25">
        <v>65</v>
      </c>
      <c r="I197" s="25">
        <v>6</v>
      </c>
      <c r="J197" s="25">
        <v>47</v>
      </c>
      <c r="K197" s="11">
        <v>37</v>
      </c>
      <c r="L197" s="11">
        <v>37</v>
      </c>
      <c r="M197" s="10">
        <v>0</v>
      </c>
      <c r="N197" s="12">
        <v>56.92307692307692</v>
      </c>
      <c r="O197" s="11">
        <v>9215.9300000000076</v>
      </c>
      <c r="P197" s="11">
        <v>9215.9300000000076</v>
      </c>
      <c r="Q197" s="12">
        <v>100</v>
      </c>
      <c r="R197" s="11">
        <v>9215.9300000000076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335</v>
      </c>
      <c r="E198" s="14" t="s">
        <v>371</v>
      </c>
      <c r="F198" s="14" t="s">
        <v>432</v>
      </c>
      <c r="G198" s="10"/>
      <c r="H198" s="25">
        <v>3</v>
      </c>
      <c r="I198" s="25">
        <v>1</v>
      </c>
      <c r="J198" s="25">
        <v>1</v>
      </c>
      <c r="K198" s="11">
        <v>0</v>
      </c>
      <c r="L198" s="11">
        <v>0</v>
      </c>
      <c r="M198" s="10">
        <v>0</v>
      </c>
      <c r="N198" s="12">
        <v>0</v>
      </c>
      <c r="O198" s="11">
        <v>0</v>
      </c>
      <c r="P198" s="11">
        <v>0</v>
      </c>
      <c r="Q198" s="12">
        <v>0</v>
      </c>
      <c r="R198" s="11">
        <v>0</v>
      </c>
      <c r="S198" s="12">
        <v>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315</v>
      </c>
      <c r="E199" s="14" t="s">
        <v>371</v>
      </c>
      <c r="F199" s="14" t="s">
        <v>351</v>
      </c>
      <c r="G199" s="10">
        <v>2000</v>
      </c>
      <c r="H199" s="25">
        <v>3</v>
      </c>
      <c r="I199" s="25">
        <v>0</v>
      </c>
      <c r="J199" s="25">
        <v>3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336</v>
      </c>
      <c r="E200" s="14" t="s">
        <v>371</v>
      </c>
      <c r="F200" s="14" t="s">
        <v>368</v>
      </c>
      <c r="G200" s="10">
        <v>5000</v>
      </c>
      <c r="H200" s="25">
        <v>41</v>
      </c>
      <c r="I200" s="25">
        <v>2</v>
      </c>
      <c r="J200" s="25">
        <v>35</v>
      </c>
      <c r="K200" s="11">
        <v>22</v>
      </c>
      <c r="L200" s="11">
        <v>22</v>
      </c>
      <c r="M200" s="10">
        <v>0</v>
      </c>
      <c r="N200" s="12">
        <v>53.658536585365859</v>
      </c>
      <c r="O200" s="11">
        <v>13472.439999999997</v>
      </c>
      <c r="P200" s="11">
        <v>13472.439999999997</v>
      </c>
      <c r="Q200" s="12">
        <v>100</v>
      </c>
      <c r="R200" s="11">
        <v>9794.0300000000007</v>
      </c>
      <c r="S200" s="12">
        <v>72.69677949948192</v>
      </c>
      <c r="T200" s="5">
        <v>3678.4099999999994</v>
      </c>
      <c r="U200" s="12">
        <v>27.303220500518094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321</v>
      </c>
      <c r="E201" s="14" t="s">
        <v>371</v>
      </c>
      <c r="F201" s="14" t="s">
        <v>329</v>
      </c>
      <c r="G201" s="10">
        <v>30000</v>
      </c>
      <c r="H201" s="25">
        <v>15</v>
      </c>
      <c r="I201" s="25">
        <v>0</v>
      </c>
      <c r="J201" s="25">
        <v>6</v>
      </c>
      <c r="K201" s="11">
        <v>4</v>
      </c>
      <c r="L201" s="11">
        <v>4</v>
      </c>
      <c r="M201" s="10">
        <v>0</v>
      </c>
      <c r="N201" s="12">
        <v>26.666666666666668</v>
      </c>
      <c r="O201" s="11">
        <v>1589.4899999999998</v>
      </c>
      <c r="P201" s="11">
        <v>1589.4899999999998</v>
      </c>
      <c r="Q201" s="12">
        <v>100</v>
      </c>
      <c r="R201" s="11">
        <v>1388.52</v>
      </c>
      <c r="S201" s="12">
        <v>87.356321839080479</v>
      </c>
      <c r="T201" s="5">
        <v>200.97</v>
      </c>
      <c r="U201" s="12">
        <v>12.643678160919542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479</v>
      </c>
      <c r="E202" s="14"/>
      <c r="F202" s="14"/>
      <c r="G202" s="10"/>
      <c r="H202" s="25">
        <v>3</v>
      </c>
      <c r="I202" s="25">
        <v>0</v>
      </c>
      <c r="J202" s="25">
        <v>0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32</v>
      </c>
      <c r="E203" s="14" t="s">
        <v>379</v>
      </c>
      <c r="F203" s="14" t="s">
        <v>218</v>
      </c>
      <c r="G203" s="10">
        <v>73348.81</v>
      </c>
      <c r="H203" s="25">
        <v>38</v>
      </c>
      <c r="I203" s="25">
        <v>8</v>
      </c>
      <c r="J203" s="25">
        <v>25</v>
      </c>
      <c r="K203" s="11">
        <v>24</v>
      </c>
      <c r="L203" s="11">
        <v>24</v>
      </c>
      <c r="M203" s="10">
        <v>0</v>
      </c>
      <c r="N203" s="12">
        <v>63.157894736842103</v>
      </c>
      <c r="O203" s="11">
        <v>25886.800000000003</v>
      </c>
      <c r="P203" s="11">
        <v>25886.800000000003</v>
      </c>
      <c r="Q203" s="12">
        <v>100</v>
      </c>
      <c r="R203" s="11">
        <v>25886.800000000003</v>
      </c>
      <c r="S203" s="12">
        <v>100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480</v>
      </c>
      <c r="E204" s="14"/>
      <c r="F204" s="14"/>
      <c r="G204" s="10"/>
      <c r="H204" s="25">
        <v>2</v>
      </c>
      <c r="I204" s="25">
        <v>0</v>
      </c>
      <c r="J204" s="25">
        <v>0</v>
      </c>
      <c r="K204" s="11">
        <v>0</v>
      </c>
      <c r="L204" s="11">
        <v>0</v>
      </c>
      <c r="M204" s="10">
        <v>0</v>
      </c>
      <c r="N204" s="12">
        <v>0</v>
      </c>
      <c r="O204" s="11">
        <v>0</v>
      </c>
      <c r="P204" s="11">
        <v>0</v>
      </c>
      <c r="Q204" s="12">
        <v>0</v>
      </c>
      <c r="R204" s="11">
        <v>0</v>
      </c>
      <c r="S204" s="12">
        <v>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158</v>
      </c>
      <c r="E205" s="14" t="s">
        <v>373</v>
      </c>
      <c r="F205" s="14" t="s">
        <v>285</v>
      </c>
      <c r="G205" s="10">
        <v>10000</v>
      </c>
      <c r="H205" s="25">
        <v>20</v>
      </c>
      <c r="I205" s="25">
        <v>2</v>
      </c>
      <c r="J205" s="25">
        <v>6</v>
      </c>
      <c r="K205" s="11">
        <v>10</v>
      </c>
      <c r="L205" s="11">
        <v>10</v>
      </c>
      <c r="M205" s="10">
        <v>0</v>
      </c>
      <c r="N205" s="12">
        <v>50</v>
      </c>
      <c r="O205" s="11">
        <v>3054.06</v>
      </c>
      <c r="P205" s="11">
        <v>3054.06</v>
      </c>
      <c r="Q205" s="12">
        <v>100</v>
      </c>
      <c r="R205" s="11">
        <v>3054.06</v>
      </c>
      <c r="S205" s="12">
        <v>100</v>
      </c>
      <c r="T205" s="5">
        <v>0</v>
      </c>
      <c r="U205" s="12">
        <v>0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219</v>
      </c>
      <c r="E206" s="14" t="s">
        <v>371</v>
      </c>
      <c r="F206" s="14" t="s">
        <v>286</v>
      </c>
      <c r="G206" s="10">
        <v>7000</v>
      </c>
      <c r="H206" s="25">
        <v>77</v>
      </c>
      <c r="I206" s="25">
        <v>2</v>
      </c>
      <c r="J206" s="25">
        <v>19</v>
      </c>
      <c r="K206" s="11">
        <v>49</v>
      </c>
      <c r="L206" s="11">
        <v>49</v>
      </c>
      <c r="M206" s="10">
        <v>0</v>
      </c>
      <c r="N206" s="12">
        <v>63.636363636363633</v>
      </c>
      <c r="O206" s="11">
        <v>10546.429999999997</v>
      </c>
      <c r="P206" s="11">
        <v>10546.429999999997</v>
      </c>
      <c r="Q206" s="12">
        <v>100</v>
      </c>
      <c r="R206" s="11">
        <v>4057.1599999999989</v>
      </c>
      <c r="S206" s="12">
        <v>38.469510535792686</v>
      </c>
      <c r="T206" s="5">
        <v>6489.2700000000013</v>
      </c>
      <c r="U206" s="12">
        <v>61.530489464207349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126</v>
      </c>
      <c r="E207" s="14" t="s">
        <v>398</v>
      </c>
      <c r="F207" s="14" t="s">
        <v>220</v>
      </c>
      <c r="G207" s="10">
        <v>20000</v>
      </c>
      <c r="H207" s="25">
        <v>70</v>
      </c>
      <c r="I207" s="25">
        <v>1</v>
      </c>
      <c r="J207" s="25">
        <v>32</v>
      </c>
      <c r="K207" s="11">
        <v>64</v>
      </c>
      <c r="L207" s="11">
        <v>64</v>
      </c>
      <c r="M207" s="10">
        <v>0</v>
      </c>
      <c r="N207" s="12">
        <v>91.428571428571431</v>
      </c>
      <c r="O207" s="11">
        <v>23576.819999999982</v>
      </c>
      <c r="P207" s="11">
        <v>23576.819999999982</v>
      </c>
      <c r="Q207" s="12">
        <v>100</v>
      </c>
      <c r="R207" s="11">
        <v>14238.390000000003</v>
      </c>
      <c r="S207" s="12">
        <v>60.391477731093566</v>
      </c>
      <c r="T207" s="5">
        <v>9338.4299999999985</v>
      </c>
      <c r="U207" s="12">
        <v>39.608522268906519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106</v>
      </c>
      <c r="E208" s="14" t="s">
        <v>371</v>
      </c>
      <c r="F208" s="14" t="s">
        <v>287</v>
      </c>
      <c r="G208" s="10">
        <v>10000</v>
      </c>
      <c r="H208" s="25">
        <v>34</v>
      </c>
      <c r="I208" s="25">
        <v>1</v>
      </c>
      <c r="J208" s="25">
        <v>27</v>
      </c>
      <c r="K208" s="11">
        <v>0</v>
      </c>
      <c r="L208" s="11">
        <v>0</v>
      </c>
      <c r="M208" s="10">
        <v>0</v>
      </c>
      <c r="N208" s="12">
        <v>0</v>
      </c>
      <c r="O208" s="11">
        <v>0</v>
      </c>
      <c r="P208" s="11">
        <v>0</v>
      </c>
      <c r="Q208" s="12">
        <v>0</v>
      </c>
      <c r="R208" s="11">
        <v>0</v>
      </c>
      <c r="S208" s="12">
        <v>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 t="s">
        <v>370</v>
      </c>
      <c r="D209" s="24" t="s">
        <v>337</v>
      </c>
      <c r="E209" s="14" t="s">
        <v>371</v>
      </c>
      <c r="F209" s="14" t="s">
        <v>369</v>
      </c>
      <c r="G209" s="10">
        <v>10000</v>
      </c>
      <c r="H209" s="25">
        <v>3</v>
      </c>
      <c r="I209" s="25">
        <v>0</v>
      </c>
      <c r="J209" s="25">
        <v>3</v>
      </c>
      <c r="K209" s="11">
        <v>1</v>
      </c>
      <c r="L209" s="11">
        <v>1</v>
      </c>
      <c r="M209" s="10">
        <v>0</v>
      </c>
      <c r="N209" s="12">
        <v>33.333333333333329</v>
      </c>
      <c r="O209" s="11">
        <v>313.51</v>
      </c>
      <c r="P209" s="11">
        <v>313.51</v>
      </c>
      <c r="Q209" s="12">
        <v>100</v>
      </c>
      <c r="R209" s="11">
        <v>313.51</v>
      </c>
      <c r="S209" s="12">
        <v>100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127</v>
      </c>
      <c r="E210" s="14" t="s">
        <v>379</v>
      </c>
      <c r="F210" s="14" t="s">
        <v>221</v>
      </c>
      <c r="G210" s="10">
        <v>30000</v>
      </c>
      <c r="H210" s="25">
        <v>85</v>
      </c>
      <c r="I210" s="25">
        <v>30</v>
      </c>
      <c r="J210" s="25">
        <v>54</v>
      </c>
      <c r="K210" s="11">
        <v>58</v>
      </c>
      <c r="L210" s="11">
        <v>58</v>
      </c>
      <c r="M210" s="10">
        <v>0</v>
      </c>
      <c r="N210" s="12">
        <v>68.235294117647058</v>
      </c>
      <c r="O210" s="11">
        <v>38862.500000000007</v>
      </c>
      <c r="P210" s="11">
        <v>38862.500000000007</v>
      </c>
      <c r="Q210" s="12">
        <v>100</v>
      </c>
      <c r="R210" s="11">
        <v>38862.500000000007</v>
      </c>
      <c r="S210" s="12">
        <v>100</v>
      </c>
      <c r="T210" s="5">
        <v>0</v>
      </c>
      <c r="U210" s="12">
        <v>0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65</v>
      </c>
      <c r="E211" s="14" t="s">
        <v>373</v>
      </c>
      <c r="F211" s="14" t="s">
        <v>222</v>
      </c>
      <c r="G211" s="10">
        <v>70000</v>
      </c>
      <c r="H211" s="25">
        <v>126</v>
      </c>
      <c r="I211" s="25">
        <v>59</v>
      </c>
      <c r="J211" s="25">
        <v>53</v>
      </c>
      <c r="K211" s="11">
        <v>108</v>
      </c>
      <c r="L211" s="11">
        <v>108</v>
      </c>
      <c r="M211" s="10">
        <v>0</v>
      </c>
      <c r="N211" s="12">
        <v>85.714285714285708</v>
      </c>
      <c r="O211" s="11">
        <v>70292.569999999949</v>
      </c>
      <c r="P211" s="11">
        <v>70292.569999999949</v>
      </c>
      <c r="Q211" s="12">
        <v>100</v>
      </c>
      <c r="R211" s="11">
        <v>47082.899999999958</v>
      </c>
      <c r="S211" s="12">
        <v>66.981332450926175</v>
      </c>
      <c r="T211" s="5">
        <v>23209.670000000002</v>
      </c>
      <c r="U211" s="12">
        <v>33.018667549073847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297</v>
      </c>
      <c r="E212" s="14" t="s">
        <v>373</v>
      </c>
      <c r="F212" s="14" t="s">
        <v>481</v>
      </c>
      <c r="G212" s="10"/>
      <c r="H212" s="25">
        <v>39</v>
      </c>
      <c r="I212" s="25">
        <v>3</v>
      </c>
      <c r="J212" s="25">
        <v>20</v>
      </c>
      <c r="K212" s="11">
        <v>9</v>
      </c>
      <c r="L212" s="11">
        <v>9</v>
      </c>
      <c r="M212" s="10">
        <v>0</v>
      </c>
      <c r="N212" s="12">
        <v>23.076923076923077</v>
      </c>
      <c r="O212" s="11">
        <v>5584.0599999999995</v>
      </c>
      <c r="P212" s="11">
        <v>5584.0599999999995</v>
      </c>
      <c r="Q212" s="12">
        <v>100</v>
      </c>
      <c r="R212" s="11">
        <v>5584.0599999999995</v>
      </c>
      <c r="S212" s="12">
        <v>100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4.25" customHeight="1" x14ac:dyDescent="0.2">
      <c r="A213" s="1">
        <v>208</v>
      </c>
      <c r="B213" s="13" t="s">
        <v>227</v>
      </c>
      <c r="C213" s="13" t="s">
        <v>370</v>
      </c>
      <c r="D213" s="24" t="s">
        <v>147</v>
      </c>
      <c r="E213" s="14" t="s">
        <v>371</v>
      </c>
      <c r="F213" s="14" t="s">
        <v>352</v>
      </c>
      <c r="G213" s="10">
        <v>10000</v>
      </c>
      <c r="H213" s="25">
        <v>8</v>
      </c>
      <c r="I213" s="25">
        <v>0</v>
      </c>
      <c r="J213" s="25">
        <v>3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338</v>
      </c>
      <c r="E214" s="14" t="s">
        <v>371</v>
      </c>
      <c r="F214" s="14" t="s">
        <v>361</v>
      </c>
      <c r="G214" s="10">
        <v>5000</v>
      </c>
      <c r="H214" s="25">
        <v>14</v>
      </c>
      <c r="I214" s="25">
        <v>3</v>
      </c>
      <c r="J214" s="25">
        <v>10</v>
      </c>
      <c r="K214" s="11">
        <v>11</v>
      </c>
      <c r="L214" s="11">
        <v>11</v>
      </c>
      <c r="M214" s="10">
        <v>0</v>
      </c>
      <c r="N214" s="12">
        <v>78.571428571428569</v>
      </c>
      <c r="O214" s="11">
        <v>4034.33</v>
      </c>
      <c r="P214" s="11">
        <v>4034.33</v>
      </c>
      <c r="Q214" s="12">
        <v>100</v>
      </c>
      <c r="R214" s="11">
        <v>4034.33</v>
      </c>
      <c r="S214" s="12">
        <v>100</v>
      </c>
      <c r="T214" s="5">
        <v>0</v>
      </c>
      <c r="U214" s="12">
        <v>0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339</v>
      </c>
      <c r="E215" s="14" t="s">
        <v>373</v>
      </c>
      <c r="F215" s="14"/>
      <c r="G215" s="10"/>
      <c r="H215" s="25">
        <v>14</v>
      </c>
      <c r="I215" s="25">
        <v>3</v>
      </c>
      <c r="J215" s="25">
        <v>11</v>
      </c>
      <c r="K215" s="11">
        <v>0</v>
      </c>
      <c r="L215" s="11">
        <v>0</v>
      </c>
      <c r="M215" s="10">
        <v>0</v>
      </c>
      <c r="N215" s="12">
        <v>0</v>
      </c>
      <c r="O215" s="11">
        <v>0</v>
      </c>
      <c r="P215" s="11">
        <v>0</v>
      </c>
      <c r="Q215" s="12">
        <v>0</v>
      </c>
      <c r="R215" s="11">
        <v>0</v>
      </c>
      <c r="S215" s="12">
        <v>0</v>
      </c>
      <c r="T215" s="5">
        <v>0</v>
      </c>
      <c r="U215" s="12">
        <v>0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107</v>
      </c>
      <c r="E216" s="14" t="s">
        <v>371</v>
      </c>
      <c r="F216" s="14" t="s">
        <v>223</v>
      </c>
      <c r="G216" s="10">
        <v>5000</v>
      </c>
      <c r="H216" s="25">
        <v>62</v>
      </c>
      <c r="I216" s="25">
        <v>1</v>
      </c>
      <c r="J216" s="25">
        <v>57</v>
      </c>
      <c r="K216" s="11">
        <v>46</v>
      </c>
      <c r="L216" s="11">
        <v>46</v>
      </c>
      <c r="M216" s="10">
        <v>0</v>
      </c>
      <c r="N216" s="12">
        <v>74.193548387096769</v>
      </c>
      <c r="O216" s="11">
        <v>23663.5</v>
      </c>
      <c r="P216" s="11">
        <v>23663.5</v>
      </c>
      <c r="Q216" s="12">
        <v>100</v>
      </c>
      <c r="R216" s="11">
        <v>23663.5</v>
      </c>
      <c r="S216" s="12">
        <v>100</v>
      </c>
      <c r="T216" s="5">
        <v>0</v>
      </c>
      <c r="U216" s="12">
        <v>0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482</v>
      </c>
      <c r="E217" s="14"/>
      <c r="F217" s="14"/>
      <c r="G217" s="10"/>
      <c r="H217" s="25">
        <v>7</v>
      </c>
      <c r="I217" s="25">
        <v>0</v>
      </c>
      <c r="J217" s="25">
        <v>0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128</v>
      </c>
      <c r="E218" s="14" t="s">
        <v>371</v>
      </c>
      <c r="F218" s="14" t="s">
        <v>224</v>
      </c>
      <c r="G218" s="10">
        <v>30000</v>
      </c>
      <c r="H218" s="25">
        <v>16</v>
      </c>
      <c r="I218" s="25">
        <v>0</v>
      </c>
      <c r="J218" s="25">
        <v>14</v>
      </c>
      <c r="K218" s="11">
        <v>14</v>
      </c>
      <c r="L218" s="11">
        <v>14</v>
      </c>
      <c r="M218" s="10">
        <v>0</v>
      </c>
      <c r="N218" s="12">
        <v>87.5</v>
      </c>
      <c r="O218" s="11">
        <v>10694.890000000005</v>
      </c>
      <c r="P218" s="11">
        <v>10694.890000000005</v>
      </c>
      <c r="Q218" s="12">
        <v>100</v>
      </c>
      <c r="R218" s="11">
        <v>3259.3700000000003</v>
      </c>
      <c r="S218" s="12">
        <v>30.475956274445075</v>
      </c>
      <c r="T218" s="5">
        <v>7435.52</v>
      </c>
      <c r="U218" s="12">
        <v>69.52404372555489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108</v>
      </c>
      <c r="E219" s="14" t="s">
        <v>371</v>
      </c>
      <c r="F219" s="14" t="s">
        <v>288</v>
      </c>
      <c r="G219" s="10">
        <v>20000</v>
      </c>
      <c r="H219" s="25">
        <v>9</v>
      </c>
      <c r="I219" s="25">
        <v>1</v>
      </c>
      <c r="J219" s="25">
        <v>8</v>
      </c>
      <c r="K219" s="11">
        <v>0</v>
      </c>
      <c r="L219" s="11">
        <v>0</v>
      </c>
      <c r="M219" s="10">
        <v>0</v>
      </c>
      <c r="N219" s="12">
        <v>0</v>
      </c>
      <c r="O219" s="11">
        <v>0</v>
      </c>
      <c r="P219" s="11">
        <v>0</v>
      </c>
      <c r="Q219" s="12">
        <v>0</v>
      </c>
      <c r="R219" s="11">
        <v>0</v>
      </c>
      <c r="S219" s="12">
        <v>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39" t="s">
        <v>19</v>
      </c>
      <c r="B220" s="140"/>
      <c r="C220" s="140"/>
      <c r="D220" s="140"/>
      <c r="E220" s="140"/>
      <c r="F220" s="140"/>
      <c r="G220" s="141"/>
      <c r="H220" s="25">
        <v>7024</v>
      </c>
      <c r="I220" s="25">
        <v>1187</v>
      </c>
      <c r="J220" s="25">
        <v>4153</v>
      </c>
      <c r="K220" s="11">
        <v>3250</v>
      </c>
      <c r="L220" s="11">
        <v>3250</v>
      </c>
      <c r="M220" s="10">
        <v>0</v>
      </c>
      <c r="N220" s="12">
        <v>46.269931662870164</v>
      </c>
      <c r="O220" s="11">
        <v>1768726.6699999997</v>
      </c>
      <c r="P220" s="11">
        <v>1768726.6699999997</v>
      </c>
      <c r="Q220" s="12">
        <v>100</v>
      </c>
      <c r="R220" s="11">
        <v>1492501.0999999994</v>
      </c>
      <c r="S220" s="12">
        <v>84.382800650594575</v>
      </c>
      <c r="T220" s="5">
        <v>276225.57000000007</v>
      </c>
      <c r="U220" s="12">
        <v>15.617199349405416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220:G22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5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0"/>
  <sheetViews>
    <sheetView zoomScale="70" zoomScaleNormal="70" zoomScaleSheetLayoutView="130" workbookViewId="0">
      <selection activeCell="W10" sqref="W10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483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11"/>
      <c r="AB4" s="110"/>
      <c r="AC4" s="111"/>
      <c r="AD4" s="110"/>
      <c r="AE4" s="111"/>
      <c r="AF4" s="110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46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63.04347826086957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1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51</v>
      </c>
      <c r="I9" s="25">
        <v>10</v>
      </c>
      <c r="J9" s="25">
        <v>34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21</v>
      </c>
      <c r="I10" s="25">
        <v>0</v>
      </c>
      <c r="J10" s="25">
        <v>21</v>
      </c>
      <c r="K10" s="11">
        <v>14</v>
      </c>
      <c r="L10" s="11">
        <v>14</v>
      </c>
      <c r="M10" s="10">
        <v>0</v>
      </c>
      <c r="N10" s="12">
        <v>66.666666666666657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5</v>
      </c>
      <c r="I12" s="25">
        <v>0</v>
      </c>
      <c r="J12" s="25">
        <v>2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57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71.929824561403507</v>
      </c>
      <c r="O13" s="11">
        <v>16833.279999999995</v>
      </c>
      <c r="P13" s="11">
        <v>16833.279999999995</v>
      </c>
      <c r="Q13" s="12">
        <v>100</v>
      </c>
      <c r="R13" s="11">
        <v>13376.590000000002</v>
      </c>
      <c r="S13" s="12">
        <v>79.465142859858588</v>
      </c>
      <c r="T13" s="5">
        <v>3456.6899999999996</v>
      </c>
      <c r="U13" s="12">
        <v>20.534857140141437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70</v>
      </c>
      <c r="E15" s="14" t="s">
        <v>373</v>
      </c>
      <c r="F15" s="14" t="s">
        <v>232</v>
      </c>
      <c r="G15" s="10">
        <v>10000</v>
      </c>
      <c r="H15" s="25">
        <v>48</v>
      </c>
      <c r="I15" s="25">
        <v>14</v>
      </c>
      <c r="J15" s="25">
        <v>20</v>
      </c>
      <c r="K15" s="11">
        <v>1</v>
      </c>
      <c r="L15" s="11">
        <v>1</v>
      </c>
      <c r="M15" s="10">
        <v>0</v>
      </c>
      <c r="N15" s="12">
        <v>2.083333333333333</v>
      </c>
      <c r="O15" s="11">
        <v>121.8</v>
      </c>
      <c r="P15" s="11">
        <v>121.8</v>
      </c>
      <c r="Q15" s="12">
        <v>100</v>
      </c>
      <c r="R15" s="11">
        <v>0</v>
      </c>
      <c r="S15" s="12">
        <v>0</v>
      </c>
      <c r="T15" s="5">
        <v>121.8</v>
      </c>
      <c r="U15" s="12">
        <v>100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161</v>
      </c>
      <c r="E16" s="14" t="s">
        <v>374</v>
      </c>
      <c r="F16" s="14" t="s">
        <v>300</v>
      </c>
      <c r="G16" s="10">
        <v>10000</v>
      </c>
      <c r="H16" s="25">
        <v>4</v>
      </c>
      <c r="I16" s="25">
        <v>0</v>
      </c>
      <c r="J16" s="25">
        <v>4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155</v>
      </c>
      <c r="E17" s="14" t="s">
        <v>371</v>
      </c>
      <c r="F17" s="14" t="s">
        <v>233</v>
      </c>
      <c r="G17" s="10">
        <v>10000</v>
      </c>
      <c r="H17" s="25">
        <v>5</v>
      </c>
      <c r="I17" s="25">
        <v>0</v>
      </c>
      <c r="J17" s="25">
        <v>0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36</v>
      </c>
      <c r="E18" s="14" t="s">
        <v>373</v>
      </c>
      <c r="F18" s="14" t="s">
        <v>173</v>
      </c>
      <c r="G18" s="10">
        <v>20000</v>
      </c>
      <c r="H18" s="25">
        <v>106</v>
      </c>
      <c r="I18" s="25">
        <v>21</v>
      </c>
      <c r="J18" s="25">
        <v>57</v>
      </c>
      <c r="K18" s="11">
        <v>64</v>
      </c>
      <c r="L18" s="11">
        <v>64</v>
      </c>
      <c r="M18" s="10">
        <v>0</v>
      </c>
      <c r="N18" s="12">
        <v>60.377358490566039</v>
      </c>
      <c r="O18" s="11">
        <v>34313.919999999998</v>
      </c>
      <c r="P18" s="11">
        <v>34313.919999999998</v>
      </c>
      <c r="Q18" s="12">
        <v>100</v>
      </c>
      <c r="R18" s="11">
        <v>34313.919999999998</v>
      </c>
      <c r="S18" s="12">
        <v>100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289</v>
      </c>
      <c r="E19" s="14" t="s">
        <v>375</v>
      </c>
      <c r="F19" s="14"/>
      <c r="G19" s="10"/>
      <c r="H19" s="25">
        <v>6</v>
      </c>
      <c r="I19" s="25">
        <v>0</v>
      </c>
      <c r="J19" s="25">
        <v>1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235</v>
      </c>
      <c r="C20" s="13" t="s">
        <v>370</v>
      </c>
      <c r="D20" s="24" t="s">
        <v>416</v>
      </c>
      <c r="E20" s="14"/>
      <c r="F20" s="14" t="s">
        <v>417</v>
      </c>
      <c r="G20" s="10">
        <v>5000</v>
      </c>
      <c r="H20" s="25">
        <v>7</v>
      </c>
      <c r="I20" s="25">
        <v>0</v>
      </c>
      <c r="J20" s="25">
        <v>1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174</v>
      </c>
      <c r="E21" s="14" t="s">
        <v>374</v>
      </c>
      <c r="F21" s="14" t="s">
        <v>376</v>
      </c>
      <c r="G21" s="10">
        <v>10000</v>
      </c>
      <c r="H21" s="25">
        <v>40</v>
      </c>
      <c r="I21" s="25">
        <v>2</v>
      </c>
      <c r="J21" s="25">
        <v>30</v>
      </c>
      <c r="K21" s="11">
        <v>7</v>
      </c>
      <c r="L21" s="11">
        <v>7</v>
      </c>
      <c r="M21" s="10">
        <v>0</v>
      </c>
      <c r="N21" s="12">
        <v>17.5</v>
      </c>
      <c r="O21" s="11">
        <v>1651.6299999999999</v>
      </c>
      <c r="P21" s="11">
        <v>1651.6299999999999</v>
      </c>
      <c r="Q21" s="12">
        <v>100</v>
      </c>
      <c r="R21" s="11">
        <v>681.47</v>
      </c>
      <c r="S21" s="12">
        <v>41.260451796104455</v>
      </c>
      <c r="T21" s="5">
        <v>970.16</v>
      </c>
      <c r="U21" s="12">
        <v>58.739548203895552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71</v>
      </c>
      <c r="E22" s="14" t="s">
        <v>371</v>
      </c>
      <c r="F22" s="14" t="s">
        <v>234</v>
      </c>
      <c r="G22" s="10">
        <v>10000</v>
      </c>
      <c r="H22" s="25">
        <v>33</v>
      </c>
      <c r="I22" s="25">
        <v>2</v>
      </c>
      <c r="J22" s="25">
        <v>25</v>
      </c>
      <c r="K22" s="11">
        <v>30</v>
      </c>
      <c r="L22" s="11">
        <v>30</v>
      </c>
      <c r="M22" s="10">
        <v>0</v>
      </c>
      <c r="N22" s="12">
        <v>90.909090909090907</v>
      </c>
      <c r="O22" s="11">
        <v>20961.250000000004</v>
      </c>
      <c r="P22" s="11">
        <v>20961.250000000004</v>
      </c>
      <c r="Q22" s="12">
        <v>100</v>
      </c>
      <c r="R22" s="11">
        <v>20961.250000000004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72</v>
      </c>
      <c r="E23" s="14" t="s">
        <v>371</v>
      </c>
      <c r="F23" s="14" t="s">
        <v>175</v>
      </c>
      <c r="G23" s="10">
        <v>50000</v>
      </c>
      <c r="H23" s="25">
        <v>66</v>
      </c>
      <c r="I23" s="25">
        <v>16</v>
      </c>
      <c r="J23" s="25">
        <v>43</v>
      </c>
      <c r="K23" s="11">
        <v>52</v>
      </c>
      <c r="L23" s="11">
        <v>52</v>
      </c>
      <c r="M23" s="10">
        <v>0</v>
      </c>
      <c r="N23" s="12">
        <v>78.787878787878782</v>
      </c>
      <c r="O23" s="11">
        <v>34779.419999999984</v>
      </c>
      <c r="P23" s="11">
        <v>34779.419999999984</v>
      </c>
      <c r="Q23" s="12">
        <v>100</v>
      </c>
      <c r="R23" s="11">
        <v>29853.349999999984</v>
      </c>
      <c r="S23" s="12">
        <v>85.836250288245168</v>
      </c>
      <c r="T23" s="5">
        <v>4926.0700000000006</v>
      </c>
      <c r="U23" s="12">
        <v>14.163749711754834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110</v>
      </c>
      <c r="E24" s="14" t="s">
        <v>377</v>
      </c>
      <c r="F24" s="14" t="s">
        <v>418</v>
      </c>
      <c r="G24" s="10">
        <v>100</v>
      </c>
      <c r="H24" s="25">
        <v>6</v>
      </c>
      <c r="I24" s="25">
        <v>2</v>
      </c>
      <c r="J24" s="25">
        <v>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445</v>
      </c>
      <c r="E25" s="14"/>
      <c r="F25" s="14"/>
      <c r="G25" s="10"/>
      <c r="H25" s="25">
        <v>9</v>
      </c>
      <c r="I25" s="25">
        <v>0</v>
      </c>
      <c r="J25" s="25">
        <v>0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235</v>
      </c>
      <c r="C26" s="13" t="s">
        <v>370</v>
      </c>
      <c r="D26" s="24" t="s">
        <v>73</v>
      </c>
      <c r="E26" s="14" t="s">
        <v>373</v>
      </c>
      <c r="F26" s="14" t="s">
        <v>236</v>
      </c>
      <c r="G26" s="10">
        <v>40000</v>
      </c>
      <c r="H26" s="25">
        <v>49</v>
      </c>
      <c r="I26" s="25">
        <v>8</v>
      </c>
      <c r="J26" s="25">
        <v>30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446</v>
      </c>
      <c r="E27" s="14"/>
      <c r="F27" s="14" t="s">
        <v>447</v>
      </c>
      <c r="G27" s="10"/>
      <c r="H27" s="25">
        <v>2</v>
      </c>
      <c r="I27" s="25">
        <v>0</v>
      </c>
      <c r="J27" s="25">
        <v>0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74</v>
      </c>
      <c r="E28" s="14" t="s">
        <v>371</v>
      </c>
      <c r="F28" s="14" t="s">
        <v>237</v>
      </c>
      <c r="G28" s="10">
        <v>10000</v>
      </c>
      <c r="H28" s="25">
        <v>8</v>
      </c>
      <c r="I28" s="25">
        <v>1</v>
      </c>
      <c r="J28" s="25">
        <v>7</v>
      </c>
      <c r="K28" s="11">
        <v>7</v>
      </c>
      <c r="L28" s="11">
        <v>7</v>
      </c>
      <c r="M28" s="10">
        <v>0</v>
      </c>
      <c r="N28" s="12">
        <v>87.5</v>
      </c>
      <c r="O28" s="11">
        <v>4294.62</v>
      </c>
      <c r="P28" s="11">
        <v>4294.62</v>
      </c>
      <c r="Q28" s="12">
        <v>100</v>
      </c>
      <c r="R28" s="11">
        <v>4077.92</v>
      </c>
      <c r="S28" s="12">
        <v>94.954151938937557</v>
      </c>
      <c r="T28" s="5">
        <v>216.7</v>
      </c>
      <c r="U28" s="12">
        <v>5.0458480610624452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75</v>
      </c>
      <c r="E29" s="14" t="s">
        <v>378</v>
      </c>
      <c r="F29" s="14" t="s">
        <v>176</v>
      </c>
      <c r="G29" s="10">
        <v>50000</v>
      </c>
      <c r="H29" s="25">
        <v>120</v>
      </c>
      <c r="I29" s="25">
        <v>54</v>
      </c>
      <c r="J29" s="25">
        <v>47</v>
      </c>
      <c r="K29" s="11">
        <v>52</v>
      </c>
      <c r="L29" s="11">
        <v>52</v>
      </c>
      <c r="M29" s="10">
        <v>0</v>
      </c>
      <c r="N29" s="12">
        <v>43.333333333333336</v>
      </c>
      <c r="O29" s="11">
        <v>23510.710000000017</v>
      </c>
      <c r="P29" s="11">
        <v>23510.710000000017</v>
      </c>
      <c r="Q29" s="12">
        <v>100</v>
      </c>
      <c r="R29" s="11">
        <v>23510.710000000017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76</v>
      </c>
      <c r="E30" s="14" t="s">
        <v>371</v>
      </c>
      <c r="F30" s="14" t="s">
        <v>238</v>
      </c>
      <c r="G30" s="10">
        <v>10000</v>
      </c>
      <c r="H30" s="25">
        <v>36</v>
      </c>
      <c r="I30" s="25">
        <v>4</v>
      </c>
      <c r="J30" s="25">
        <v>24</v>
      </c>
      <c r="K30" s="11">
        <v>12</v>
      </c>
      <c r="L30" s="11">
        <v>12</v>
      </c>
      <c r="M30" s="10">
        <v>0</v>
      </c>
      <c r="N30" s="12">
        <v>33.333333333333329</v>
      </c>
      <c r="O30" s="11">
        <v>2557.7999999999997</v>
      </c>
      <c r="P30" s="11">
        <v>2557.7999999999997</v>
      </c>
      <c r="Q30" s="12">
        <v>100</v>
      </c>
      <c r="R30" s="11">
        <v>2557.7999999999997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308</v>
      </c>
      <c r="E31" s="14" t="s">
        <v>371</v>
      </c>
      <c r="F31" s="14" t="s">
        <v>341</v>
      </c>
      <c r="G31" s="10">
        <v>5000</v>
      </c>
      <c r="H31" s="25">
        <v>33</v>
      </c>
      <c r="I31" s="25">
        <v>4</v>
      </c>
      <c r="J31" s="25">
        <v>18</v>
      </c>
      <c r="K31" s="11">
        <v>21</v>
      </c>
      <c r="L31" s="11">
        <v>21</v>
      </c>
      <c r="M31" s="10">
        <v>0</v>
      </c>
      <c r="N31" s="12">
        <v>63.636363636363633</v>
      </c>
      <c r="O31" s="11">
        <v>8416.8700000000044</v>
      </c>
      <c r="P31" s="11">
        <v>8416.8700000000044</v>
      </c>
      <c r="Q31" s="12">
        <v>100</v>
      </c>
      <c r="R31" s="11">
        <v>7880.8300000000045</v>
      </c>
      <c r="S31" s="12">
        <v>93.631361777002624</v>
      </c>
      <c r="T31" s="5">
        <v>536.04</v>
      </c>
      <c r="U31" s="12">
        <v>6.3686382229973821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77</v>
      </c>
      <c r="E32" s="14" t="s">
        <v>373</v>
      </c>
      <c r="F32" s="14" t="s">
        <v>177</v>
      </c>
      <c r="G32" s="10">
        <v>40000</v>
      </c>
      <c r="H32" s="25">
        <v>40</v>
      </c>
      <c r="I32" s="25">
        <v>3</v>
      </c>
      <c r="J32" s="25">
        <v>29</v>
      </c>
      <c r="K32" s="11">
        <v>25</v>
      </c>
      <c r="L32" s="11">
        <v>25</v>
      </c>
      <c r="M32" s="10">
        <v>0</v>
      </c>
      <c r="N32" s="12">
        <v>62.5</v>
      </c>
      <c r="O32" s="11">
        <v>25642.590000000007</v>
      </c>
      <c r="P32" s="11">
        <v>25642.590000000007</v>
      </c>
      <c r="Q32" s="12">
        <v>100</v>
      </c>
      <c r="R32" s="11">
        <v>24109.080000000005</v>
      </c>
      <c r="S32" s="12">
        <v>94.019675859575798</v>
      </c>
      <c r="T32" s="5">
        <v>1533.5099999999998</v>
      </c>
      <c r="U32" s="12">
        <v>5.98032414042419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37</v>
      </c>
      <c r="E33" s="14" t="s">
        <v>373</v>
      </c>
      <c r="F33" s="14" t="s">
        <v>178</v>
      </c>
      <c r="G33" s="10">
        <v>40000</v>
      </c>
      <c r="H33" s="25">
        <v>40</v>
      </c>
      <c r="I33" s="25">
        <v>7</v>
      </c>
      <c r="J33" s="25">
        <v>23</v>
      </c>
      <c r="K33" s="11">
        <v>22</v>
      </c>
      <c r="L33" s="11">
        <v>22</v>
      </c>
      <c r="M33" s="10">
        <v>0</v>
      </c>
      <c r="N33" s="12">
        <v>55.000000000000007</v>
      </c>
      <c r="O33" s="11">
        <v>23179.11</v>
      </c>
      <c r="P33" s="11">
        <v>23179.11</v>
      </c>
      <c r="Q33" s="12">
        <v>100</v>
      </c>
      <c r="R33" s="11">
        <v>20541.069999999996</v>
      </c>
      <c r="S33" s="12">
        <v>88.618890026407385</v>
      </c>
      <c r="T33" s="5">
        <v>2638.04</v>
      </c>
      <c r="U33" s="12">
        <v>11.381109973592601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38</v>
      </c>
      <c r="E34" s="14" t="s">
        <v>373</v>
      </c>
      <c r="F34" s="14" t="s">
        <v>239</v>
      </c>
      <c r="G34" s="10">
        <v>30000</v>
      </c>
      <c r="H34" s="25">
        <v>33</v>
      </c>
      <c r="I34" s="25">
        <v>9</v>
      </c>
      <c r="J34" s="25">
        <v>9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448</v>
      </c>
      <c r="E35" s="14"/>
      <c r="F35" s="14"/>
      <c r="G35" s="10"/>
      <c r="H35" s="25">
        <v>1</v>
      </c>
      <c r="I35" s="25">
        <v>0</v>
      </c>
      <c r="J35" s="25">
        <v>0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131</v>
      </c>
      <c r="E36" s="14" t="s">
        <v>373</v>
      </c>
      <c r="F36" s="14" t="s">
        <v>419</v>
      </c>
      <c r="G36" s="10">
        <v>30000</v>
      </c>
      <c r="H36" s="25">
        <v>46</v>
      </c>
      <c r="I36" s="25">
        <v>6</v>
      </c>
      <c r="J36" s="25">
        <v>22</v>
      </c>
      <c r="K36" s="11">
        <v>12</v>
      </c>
      <c r="L36" s="11">
        <v>12</v>
      </c>
      <c r="M36" s="10">
        <v>0</v>
      </c>
      <c r="N36" s="12">
        <v>26.086956521739129</v>
      </c>
      <c r="O36" s="11">
        <v>2500.5499999999997</v>
      </c>
      <c r="P36" s="11">
        <v>2500.5499999999997</v>
      </c>
      <c r="Q36" s="12">
        <v>100</v>
      </c>
      <c r="R36" s="11">
        <v>2500.5499999999997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22</v>
      </c>
      <c r="E37" s="14" t="s">
        <v>379</v>
      </c>
      <c r="F37" s="14" t="s">
        <v>357</v>
      </c>
      <c r="G37" s="10">
        <v>5000</v>
      </c>
      <c r="H37" s="25">
        <v>35</v>
      </c>
      <c r="I37" s="25">
        <v>11</v>
      </c>
      <c r="J37" s="25">
        <v>19</v>
      </c>
      <c r="K37" s="11">
        <v>21</v>
      </c>
      <c r="L37" s="11">
        <v>21</v>
      </c>
      <c r="M37" s="10">
        <v>0</v>
      </c>
      <c r="N37" s="12">
        <v>60</v>
      </c>
      <c r="O37" s="11">
        <v>22574.2</v>
      </c>
      <c r="P37" s="11">
        <v>22574.2</v>
      </c>
      <c r="Q37" s="12">
        <v>100</v>
      </c>
      <c r="R37" s="11">
        <v>22574.2</v>
      </c>
      <c r="S37" s="12">
        <v>100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156</v>
      </c>
      <c r="E38" s="14" t="s">
        <v>371</v>
      </c>
      <c r="F38" s="14" t="s">
        <v>179</v>
      </c>
      <c r="G38" s="10">
        <v>20000</v>
      </c>
      <c r="H38" s="25">
        <v>29</v>
      </c>
      <c r="I38" s="25">
        <v>0</v>
      </c>
      <c r="J38" s="25">
        <v>28</v>
      </c>
      <c r="K38" s="11">
        <v>27</v>
      </c>
      <c r="L38" s="11">
        <v>27</v>
      </c>
      <c r="M38" s="10">
        <v>0</v>
      </c>
      <c r="N38" s="12">
        <v>93.103448275862064</v>
      </c>
      <c r="O38" s="11">
        <v>5688.0599999999995</v>
      </c>
      <c r="P38" s="11">
        <v>5688.0599999999995</v>
      </c>
      <c r="Q38" s="12">
        <v>100</v>
      </c>
      <c r="R38" s="11">
        <v>5688.0599999999995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449</v>
      </c>
      <c r="E39" s="14"/>
      <c r="F39" s="14"/>
      <c r="G39" s="10"/>
      <c r="H39" s="25">
        <v>6</v>
      </c>
      <c r="I39" s="25">
        <v>0</v>
      </c>
      <c r="J39" s="25">
        <v>0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39</v>
      </c>
      <c r="E40" s="14" t="s">
        <v>379</v>
      </c>
      <c r="F40" s="14" t="s">
        <v>240</v>
      </c>
      <c r="G40" s="10">
        <v>20000</v>
      </c>
      <c r="H40" s="25">
        <v>30</v>
      </c>
      <c r="I40" s="25">
        <v>5</v>
      </c>
      <c r="J40" s="25">
        <v>20</v>
      </c>
      <c r="K40" s="11">
        <v>20</v>
      </c>
      <c r="L40" s="11">
        <v>20</v>
      </c>
      <c r="M40" s="10">
        <v>0</v>
      </c>
      <c r="N40" s="12">
        <v>66.666666666666657</v>
      </c>
      <c r="O40" s="11">
        <v>9190.2500000000036</v>
      </c>
      <c r="P40" s="11">
        <v>9190.2500000000036</v>
      </c>
      <c r="Q40" s="12">
        <v>100</v>
      </c>
      <c r="R40" s="11">
        <v>7820.0000000000045</v>
      </c>
      <c r="S40" s="12">
        <v>85.09017708985067</v>
      </c>
      <c r="T40" s="5">
        <v>1370.25</v>
      </c>
      <c r="U40" s="12">
        <v>14.909822910149337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450</v>
      </c>
      <c r="E41" s="14"/>
      <c r="F41" s="14"/>
      <c r="G41" s="10"/>
      <c r="H41" s="25">
        <v>1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380</v>
      </c>
      <c r="E42" s="14"/>
      <c r="F42" s="14" t="s">
        <v>420</v>
      </c>
      <c r="G42" s="10">
        <v>5000</v>
      </c>
      <c r="H42" s="25">
        <v>7</v>
      </c>
      <c r="I42" s="25">
        <v>0</v>
      </c>
      <c r="J42" s="25">
        <v>7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290</v>
      </c>
      <c r="E43" s="14" t="s">
        <v>381</v>
      </c>
      <c r="F43" s="14" t="s">
        <v>301</v>
      </c>
      <c r="G43" s="10">
        <v>10000</v>
      </c>
      <c r="H43" s="25">
        <v>20</v>
      </c>
      <c r="I43" s="25">
        <v>2</v>
      </c>
      <c r="J43" s="25">
        <v>16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451</v>
      </c>
      <c r="E44" s="14"/>
      <c r="F44" s="14"/>
      <c r="G44" s="10"/>
      <c r="H44" s="25">
        <v>1</v>
      </c>
      <c r="I44" s="25">
        <v>0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78</v>
      </c>
      <c r="E45" s="14" t="s">
        <v>374</v>
      </c>
      <c r="F45" s="14"/>
      <c r="G45" s="10"/>
      <c r="H45" s="25">
        <v>4</v>
      </c>
      <c r="I45" s="25">
        <v>1</v>
      </c>
      <c r="J45" s="25">
        <v>3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132</v>
      </c>
      <c r="E46" s="14" t="s">
        <v>373</v>
      </c>
      <c r="F46" s="14" t="s">
        <v>241</v>
      </c>
      <c r="G46" s="10">
        <v>60000</v>
      </c>
      <c r="H46" s="25">
        <v>20</v>
      </c>
      <c r="I46" s="25">
        <v>5</v>
      </c>
      <c r="J46" s="25">
        <v>10</v>
      </c>
      <c r="K46" s="11">
        <v>10</v>
      </c>
      <c r="L46" s="11">
        <v>10</v>
      </c>
      <c r="M46" s="10">
        <v>0</v>
      </c>
      <c r="N46" s="12">
        <v>50</v>
      </c>
      <c r="O46" s="11">
        <v>3774.92</v>
      </c>
      <c r="P46" s="11">
        <v>3774.92</v>
      </c>
      <c r="Q46" s="12">
        <v>100</v>
      </c>
      <c r="R46" s="11">
        <v>1628.11</v>
      </c>
      <c r="S46" s="12">
        <v>43.129655727803502</v>
      </c>
      <c r="T46" s="5">
        <v>2146.8099999999995</v>
      </c>
      <c r="U46" s="12">
        <v>56.870344272196483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162</v>
      </c>
      <c r="E47" s="14" t="s">
        <v>371</v>
      </c>
      <c r="F47" s="14"/>
      <c r="G47" s="10"/>
      <c r="H47" s="25">
        <v>2</v>
      </c>
      <c r="I47" s="25">
        <v>0</v>
      </c>
      <c r="J47" s="25">
        <v>1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111</v>
      </c>
      <c r="E48" s="14" t="s">
        <v>373</v>
      </c>
      <c r="F48" s="14" t="s">
        <v>242</v>
      </c>
      <c r="G48" s="10">
        <v>10000</v>
      </c>
      <c r="H48" s="25">
        <v>26</v>
      </c>
      <c r="I48" s="25">
        <v>7</v>
      </c>
      <c r="J48" s="25">
        <v>14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40</v>
      </c>
      <c r="E49" s="14" t="s">
        <v>382</v>
      </c>
      <c r="F49" s="14" t="s">
        <v>243</v>
      </c>
      <c r="G49" s="10">
        <v>40000</v>
      </c>
      <c r="H49" s="25">
        <v>43</v>
      </c>
      <c r="I49" s="25">
        <v>8</v>
      </c>
      <c r="J49" s="25">
        <v>29</v>
      </c>
      <c r="K49" s="11">
        <v>17</v>
      </c>
      <c r="L49" s="11">
        <v>17</v>
      </c>
      <c r="M49" s="10">
        <v>0</v>
      </c>
      <c r="N49" s="12">
        <v>39.534883720930232</v>
      </c>
      <c r="O49" s="11">
        <v>6035.4199999999992</v>
      </c>
      <c r="P49" s="11">
        <v>6035.4199999999992</v>
      </c>
      <c r="Q49" s="12">
        <v>100</v>
      </c>
      <c r="R49" s="11">
        <v>6035.4199999999992</v>
      </c>
      <c r="S49" s="12">
        <v>100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163</v>
      </c>
      <c r="E50" s="14" t="s">
        <v>373</v>
      </c>
      <c r="F50" s="14" t="s">
        <v>244</v>
      </c>
      <c r="G50" s="10">
        <v>10000</v>
      </c>
      <c r="H50" s="25">
        <v>26</v>
      </c>
      <c r="I50" s="25">
        <v>0</v>
      </c>
      <c r="J50" s="25">
        <v>2</v>
      </c>
      <c r="K50" s="11">
        <v>15</v>
      </c>
      <c r="L50" s="11">
        <v>15</v>
      </c>
      <c r="M50" s="10">
        <v>0</v>
      </c>
      <c r="N50" s="12">
        <v>57.692307692307686</v>
      </c>
      <c r="O50" s="11">
        <v>2483.37</v>
      </c>
      <c r="P50" s="11">
        <v>2483.37</v>
      </c>
      <c r="Q50" s="12">
        <v>100</v>
      </c>
      <c r="R50" s="11">
        <v>2070.6</v>
      </c>
      <c r="S50" s="12">
        <v>83.378634677877244</v>
      </c>
      <c r="T50" s="5">
        <v>412.77</v>
      </c>
      <c r="U50" s="12">
        <v>16.62136532212276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23</v>
      </c>
      <c r="E51" s="14" t="s">
        <v>371</v>
      </c>
      <c r="F51" s="14" t="s">
        <v>342</v>
      </c>
      <c r="G51" s="10">
        <v>10000</v>
      </c>
      <c r="H51" s="25">
        <v>62</v>
      </c>
      <c r="I51" s="25">
        <v>10</v>
      </c>
      <c r="J51" s="25">
        <v>34</v>
      </c>
      <c r="K51" s="11">
        <v>21</v>
      </c>
      <c r="L51" s="11">
        <v>21</v>
      </c>
      <c r="M51" s="10">
        <v>0</v>
      </c>
      <c r="N51" s="12">
        <v>33.87096774193548</v>
      </c>
      <c r="O51" s="11">
        <v>5987.0500000000011</v>
      </c>
      <c r="P51" s="11">
        <v>5987.0500000000011</v>
      </c>
      <c r="Q51" s="12">
        <v>100</v>
      </c>
      <c r="R51" s="11">
        <v>5987.0500000000011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79</v>
      </c>
      <c r="E52" s="14" t="s">
        <v>373</v>
      </c>
      <c r="F52" s="14" t="s">
        <v>245</v>
      </c>
      <c r="G52" s="10">
        <v>10000</v>
      </c>
      <c r="H52" s="25">
        <v>65</v>
      </c>
      <c r="I52" s="25">
        <v>18</v>
      </c>
      <c r="J52" s="25">
        <v>32</v>
      </c>
      <c r="K52" s="11">
        <v>17</v>
      </c>
      <c r="L52" s="11">
        <v>17</v>
      </c>
      <c r="M52" s="10">
        <v>0</v>
      </c>
      <c r="N52" s="12">
        <v>26.153846153846157</v>
      </c>
      <c r="O52" s="11">
        <v>11803.030000000002</v>
      </c>
      <c r="P52" s="11">
        <v>11803.030000000002</v>
      </c>
      <c r="Q52" s="12">
        <v>100</v>
      </c>
      <c r="R52" s="11">
        <v>11803.030000000002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80</v>
      </c>
      <c r="E53" s="14" t="s">
        <v>371</v>
      </c>
      <c r="F53" s="14" t="s">
        <v>180</v>
      </c>
      <c r="G53" s="10">
        <v>70000</v>
      </c>
      <c r="H53" s="25">
        <v>94</v>
      </c>
      <c r="I53" s="25">
        <v>38</v>
      </c>
      <c r="J53" s="25">
        <v>53</v>
      </c>
      <c r="K53" s="11">
        <v>79</v>
      </c>
      <c r="L53" s="11">
        <v>79</v>
      </c>
      <c r="M53" s="10">
        <v>0</v>
      </c>
      <c r="N53" s="12">
        <v>84.042553191489361</v>
      </c>
      <c r="O53" s="11">
        <v>65627.760000000068</v>
      </c>
      <c r="P53" s="11">
        <v>65627.760000000068</v>
      </c>
      <c r="Q53" s="12">
        <v>100</v>
      </c>
      <c r="R53" s="11">
        <v>48562.750000000029</v>
      </c>
      <c r="S53" s="12">
        <v>73.99726883867433</v>
      </c>
      <c r="T53" s="5">
        <v>17065.009999999991</v>
      </c>
      <c r="U53" s="12">
        <v>26.002731161325592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164</v>
      </c>
      <c r="E54" s="14" t="s">
        <v>371</v>
      </c>
      <c r="F54" s="14" t="s">
        <v>246</v>
      </c>
      <c r="G54" s="10">
        <v>10000</v>
      </c>
      <c r="H54" s="25">
        <v>6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81</v>
      </c>
      <c r="E55" s="14" t="s">
        <v>371</v>
      </c>
      <c r="F55" s="14" t="s">
        <v>247</v>
      </c>
      <c r="G55" s="10">
        <v>10000</v>
      </c>
      <c r="H55" s="25">
        <v>25</v>
      </c>
      <c r="I55" s="25">
        <v>0</v>
      </c>
      <c r="J55" s="25">
        <v>20</v>
      </c>
      <c r="K55" s="11">
        <v>15</v>
      </c>
      <c r="L55" s="11">
        <v>15</v>
      </c>
      <c r="M55" s="10">
        <v>0</v>
      </c>
      <c r="N55" s="12">
        <v>60</v>
      </c>
      <c r="O55" s="11">
        <v>4622.6100000000006</v>
      </c>
      <c r="P55" s="11">
        <v>4622.6100000000006</v>
      </c>
      <c r="Q55" s="12">
        <v>100</v>
      </c>
      <c r="R55" s="11">
        <v>4622.6100000000006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452</v>
      </c>
      <c r="E56" s="14"/>
      <c r="F56" s="14"/>
      <c r="G56" s="10"/>
      <c r="H56" s="25">
        <v>8</v>
      </c>
      <c r="I56" s="25">
        <v>0</v>
      </c>
      <c r="J56" s="25">
        <v>0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149</v>
      </c>
      <c r="E57" s="14" t="s">
        <v>383</v>
      </c>
      <c r="F57" s="14" t="s">
        <v>248</v>
      </c>
      <c r="G57" s="10">
        <v>10000</v>
      </c>
      <c r="H57" s="25">
        <v>27</v>
      </c>
      <c r="I57" s="25">
        <v>6</v>
      </c>
      <c r="J57" s="25">
        <v>17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438</v>
      </c>
      <c r="E58" s="14"/>
      <c r="F58" s="14"/>
      <c r="G58" s="10"/>
      <c r="H58" s="25">
        <v>3</v>
      </c>
      <c r="I58" s="25">
        <v>0</v>
      </c>
      <c r="J58" s="25">
        <v>2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439</v>
      </c>
      <c r="E59" s="14"/>
      <c r="F59" s="14" t="s">
        <v>453</v>
      </c>
      <c r="G59" s="10"/>
      <c r="H59" s="25">
        <v>10</v>
      </c>
      <c r="I59" s="25">
        <v>2</v>
      </c>
      <c r="J59" s="25">
        <v>7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363</v>
      </c>
      <c r="E60" s="14" t="s">
        <v>371</v>
      </c>
      <c r="F60" s="14" t="s">
        <v>384</v>
      </c>
      <c r="G60" s="10">
        <v>5000</v>
      </c>
      <c r="H60" s="25">
        <v>4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249</v>
      </c>
      <c r="C61" s="13" t="s">
        <v>370</v>
      </c>
      <c r="D61" s="24" t="s">
        <v>41</v>
      </c>
      <c r="E61" s="14" t="s">
        <v>371</v>
      </c>
      <c r="F61" s="14" t="s">
        <v>250</v>
      </c>
      <c r="G61" s="10">
        <v>40000</v>
      </c>
      <c r="H61" s="25">
        <v>31</v>
      </c>
      <c r="I61" s="25">
        <v>3</v>
      </c>
      <c r="J61" s="25">
        <v>23</v>
      </c>
      <c r="K61" s="11">
        <v>12</v>
      </c>
      <c r="L61" s="11">
        <v>12</v>
      </c>
      <c r="M61" s="10">
        <v>0</v>
      </c>
      <c r="N61" s="12">
        <v>38.70967741935484</v>
      </c>
      <c r="O61" s="11">
        <v>4797.1099999999997</v>
      </c>
      <c r="P61" s="11">
        <v>4797.1099999999997</v>
      </c>
      <c r="Q61" s="12">
        <v>100</v>
      </c>
      <c r="R61" s="11">
        <v>4797.1099999999997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454</v>
      </c>
      <c r="E62" s="14"/>
      <c r="F62" s="14" t="s">
        <v>455</v>
      </c>
      <c r="G62" s="10"/>
      <c r="H62" s="25">
        <v>1</v>
      </c>
      <c r="I62" s="25">
        <v>0</v>
      </c>
      <c r="J62" s="25">
        <v>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42</v>
      </c>
      <c r="E63" s="14" t="s">
        <v>373</v>
      </c>
      <c r="F63" s="14"/>
      <c r="G63" s="10"/>
      <c r="H63" s="25">
        <v>17</v>
      </c>
      <c r="I63" s="25">
        <v>5</v>
      </c>
      <c r="J63" s="25">
        <v>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421</v>
      </c>
      <c r="E64" s="14"/>
      <c r="F64" s="14" t="s">
        <v>422</v>
      </c>
      <c r="G64" s="10">
        <v>20000</v>
      </c>
      <c r="H64" s="25">
        <v>2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133</v>
      </c>
      <c r="E65" s="14" t="s">
        <v>371</v>
      </c>
      <c r="F65" s="14" t="s">
        <v>251</v>
      </c>
      <c r="G65" s="10">
        <v>5000</v>
      </c>
      <c r="H65" s="25">
        <v>48</v>
      </c>
      <c r="I65" s="25">
        <v>0</v>
      </c>
      <c r="J65" s="25">
        <v>38</v>
      </c>
      <c r="K65" s="11">
        <v>12</v>
      </c>
      <c r="L65" s="11">
        <v>12</v>
      </c>
      <c r="M65" s="10">
        <v>0</v>
      </c>
      <c r="N65" s="12">
        <v>25</v>
      </c>
      <c r="O65" s="11">
        <v>4632.37</v>
      </c>
      <c r="P65" s="11">
        <v>4632.37</v>
      </c>
      <c r="Q65" s="12">
        <v>100</v>
      </c>
      <c r="R65" s="11">
        <v>974.39999999999986</v>
      </c>
      <c r="S65" s="12">
        <v>21.034589205957207</v>
      </c>
      <c r="T65" s="5">
        <v>3657.9700000000003</v>
      </c>
      <c r="U65" s="12">
        <v>78.965410794042796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456</v>
      </c>
      <c r="E66" s="14"/>
      <c r="F66" s="14"/>
      <c r="G66" s="10"/>
      <c r="H66" s="25">
        <v>6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112</v>
      </c>
      <c r="E67" s="14" t="s">
        <v>385</v>
      </c>
      <c r="F67" s="14" t="s">
        <v>423</v>
      </c>
      <c r="G67" s="10">
        <v>10000</v>
      </c>
      <c r="H67" s="25">
        <v>45</v>
      </c>
      <c r="I67" s="25">
        <v>2</v>
      </c>
      <c r="J67" s="25">
        <v>25</v>
      </c>
      <c r="K67" s="11">
        <v>17</v>
      </c>
      <c r="L67" s="11">
        <v>17</v>
      </c>
      <c r="M67" s="10">
        <v>0</v>
      </c>
      <c r="N67" s="12">
        <v>37.777777777777779</v>
      </c>
      <c r="O67" s="11">
        <v>6802.0600000000031</v>
      </c>
      <c r="P67" s="11">
        <v>6802.0600000000031</v>
      </c>
      <c r="Q67" s="12">
        <v>100</v>
      </c>
      <c r="R67" s="11">
        <v>6802.0600000000031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82</v>
      </c>
      <c r="E68" s="14" t="s">
        <v>371</v>
      </c>
      <c r="F68" s="14" t="s">
        <v>252</v>
      </c>
      <c r="G68" s="10">
        <v>10000</v>
      </c>
      <c r="H68" s="25">
        <v>26</v>
      </c>
      <c r="I68" s="25">
        <v>0</v>
      </c>
      <c r="J68" s="25">
        <v>24</v>
      </c>
      <c r="K68" s="11">
        <v>20</v>
      </c>
      <c r="L68" s="11">
        <v>20</v>
      </c>
      <c r="M68" s="10">
        <v>0</v>
      </c>
      <c r="N68" s="12">
        <v>76.923076923076934</v>
      </c>
      <c r="O68" s="11">
        <v>9988.4800000000014</v>
      </c>
      <c r="P68" s="11">
        <v>9988.4800000000014</v>
      </c>
      <c r="Q68" s="12">
        <v>100</v>
      </c>
      <c r="R68" s="11">
        <v>7865.5100000000039</v>
      </c>
      <c r="S68" s="12">
        <v>78.745815179086335</v>
      </c>
      <c r="T68" s="5">
        <v>2122.9699999999998</v>
      </c>
      <c r="U68" s="12">
        <v>21.254184820913689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83</v>
      </c>
      <c r="E69" s="14" t="s">
        <v>371</v>
      </c>
      <c r="F69" s="14" t="s">
        <v>181</v>
      </c>
      <c r="G69" s="10">
        <v>30000</v>
      </c>
      <c r="H69" s="25">
        <v>88</v>
      </c>
      <c r="I69" s="25">
        <v>6</v>
      </c>
      <c r="J69" s="25">
        <v>61</v>
      </c>
      <c r="K69" s="11">
        <v>47</v>
      </c>
      <c r="L69" s="11">
        <v>47</v>
      </c>
      <c r="M69" s="10">
        <v>0</v>
      </c>
      <c r="N69" s="12">
        <v>53.409090909090907</v>
      </c>
      <c r="O69" s="11">
        <v>18774.170000000006</v>
      </c>
      <c r="P69" s="11">
        <v>18774.170000000006</v>
      </c>
      <c r="Q69" s="12">
        <v>100</v>
      </c>
      <c r="R69" s="11">
        <v>15510.220000000008</v>
      </c>
      <c r="S69" s="12">
        <v>82.614677506382463</v>
      </c>
      <c r="T69" s="5">
        <v>3263.95</v>
      </c>
      <c r="U69" s="12">
        <v>17.385322493617554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150</v>
      </c>
      <c r="E70" s="14" t="s">
        <v>371</v>
      </c>
      <c r="F70" s="14" t="s">
        <v>253</v>
      </c>
      <c r="G70" s="10">
        <v>10000</v>
      </c>
      <c r="H70" s="25">
        <v>7</v>
      </c>
      <c r="I70" s="25">
        <v>1</v>
      </c>
      <c r="J70" s="25">
        <v>2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165</v>
      </c>
      <c r="E71" s="14" t="s">
        <v>371</v>
      </c>
      <c r="F71" s="14" t="s">
        <v>254</v>
      </c>
      <c r="G71" s="10">
        <v>10000</v>
      </c>
      <c r="H71" s="25">
        <v>39</v>
      </c>
      <c r="I71" s="25">
        <v>1</v>
      </c>
      <c r="J71" s="25">
        <v>32</v>
      </c>
      <c r="K71" s="11">
        <v>9</v>
      </c>
      <c r="L71" s="11">
        <v>9</v>
      </c>
      <c r="M71" s="10">
        <v>0</v>
      </c>
      <c r="N71" s="12">
        <v>23.076923076923077</v>
      </c>
      <c r="O71" s="11">
        <v>7249.4300000000012</v>
      </c>
      <c r="P71" s="11">
        <v>7249.4300000000012</v>
      </c>
      <c r="Q71" s="12">
        <v>100</v>
      </c>
      <c r="R71" s="11">
        <v>6330.39</v>
      </c>
      <c r="S71" s="12">
        <v>87.322589500139998</v>
      </c>
      <c r="T71" s="5">
        <v>919.04</v>
      </c>
      <c r="U71" s="12">
        <v>12.677410499859986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84</v>
      </c>
      <c r="E72" s="14" t="s">
        <v>373</v>
      </c>
      <c r="F72" s="14" t="s">
        <v>424</v>
      </c>
      <c r="G72" s="10">
        <v>1000</v>
      </c>
      <c r="H72" s="25">
        <v>369</v>
      </c>
      <c r="I72" s="25">
        <v>48</v>
      </c>
      <c r="J72" s="25">
        <v>70</v>
      </c>
      <c r="K72" s="11">
        <v>8</v>
      </c>
      <c r="L72" s="11">
        <v>8</v>
      </c>
      <c r="M72" s="10">
        <v>0</v>
      </c>
      <c r="N72" s="12">
        <v>2.168021680216802</v>
      </c>
      <c r="O72" s="11">
        <v>974.39999999999986</v>
      </c>
      <c r="P72" s="11">
        <v>974.39999999999986</v>
      </c>
      <c r="Q72" s="12">
        <v>100</v>
      </c>
      <c r="R72" s="11">
        <v>0</v>
      </c>
      <c r="S72" s="12">
        <v>0</v>
      </c>
      <c r="T72" s="5">
        <v>974.39999999999986</v>
      </c>
      <c r="U72" s="12">
        <v>100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358</v>
      </c>
      <c r="E73" s="14" t="s">
        <v>371</v>
      </c>
      <c r="F73" s="14" t="s">
        <v>364</v>
      </c>
      <c r="G73" s="10">
        <v>5000</v>
      </c>
      <c r="H73" s="25">
        <v>1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331</v>
      </c>
      <c r="E74" s="14" t="s">
        <v>371</v>
      </c>
      <c r="F74" s="14" t="s">
        <v>425</v>
      </c>
      <c r="G74" s="10">
        <v>5000</v>
      </c>
      <c r="H74" s="25">
        <v>1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151</v>
      </c>
      <c r="E75" s="14" t="s">
        <v>371</v>
      </c>
      <c r="F75" s="14" t="s">
        <v>182</v>
      </c>
      <c r="G75" s="10">
        <v>30000</v>
      </c>
      <c r="H75" s="25">
        <v>13</v>
      </c>
      <c r="I75" s="25">
        <v>0</v>
      </c>
      <c r="J75" s="25">
        <v>10</v>
      </c>
      <c r="K75" s="11">
        <v>3</v>
      </c>
      <c r="L75" s="11">
        <v>3</v>
      </c>
      <c r="M75" s="10">
        <v>0</v>
      </c>
      <c r="N75" s="12">
        <v>23.076923076923077</v>
      </c>
      <c r="O75" s="11">
        <v>1146.75</v>
      </c>
      <c r="P75" s="11">
        <v>1146.75</v>
      </c>
      <c r="Q75" s="12">
        <v>100</v>
      </c>
      <c r="R75" s="11">
        <v>1146.75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43</v>
      </c>
      <c r="E76" s="14" t="s">
        <v>373</v>
      </c>
      <c r="F76" s="14" t="s">
        <v>255</v>
      </c>
      <c r="G76" s="10">
        <v>40000</v>
      </c>
      <c r="H76" s="25">
        <v>46</v>
      </c>
      <c r="I76" s="25">
        <v>18</v>
      </c>
      <c r="J76" s="25">
        <v>19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457</v>
      </c>
      <c r="E77" s="14"/>
      <c r="F77" s="14"/>
      <c r="G77" s="10"/>
      <c r="H77" s="25">
        <v>2</v>
      </c>
      <c r="I77" s="25">
        <v>0</v>
      </c>
      <c r="J77" s="25">
        <v>0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294</v>
      </c>
      <c r="E78" s="14" t="s">
        <v>371</v>
      </c>
      <c r="F78" s="14" t="s">
        <v>302</v>
      </c>
      <c r="G78" s="10">
        <v>30000</v>
      </c>
      <c r="H78" s="25">
        <v>34</v>
      </c>
      <c r="I78" s="25">
        <v>2</v>
      </c>
      <c r="J78" s="25">
        <v>32</v>
      </c>
      <c r="K78" s="11">
        <v>10</v>
      </c>
      <c r="L78" s="11">
        <v>10</v>
      </c>
      <c r="M78" s="10">
        <v>0</v>
      </c>
      <c r="N78" s="12">
        <v>29.411764705882355</v>
      </c>
      <c r="O78" s="11">
        <v>4834.42</v>
      </c>
      <c r="P78" s="11">
        <v>4834.42</v>
      </c>
      <c r="Q78" s="12">
        <v>100</v>
      </c>
      <c r="R78" s="11">
        <v>4834.42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85</v>
      </c>
      <c r="E79" s="14" t="s">
        <v>373</v>
      </c>
      <c r="F79" s="14" t="s">
        <v>256</v>
      </c>
      <c r="G79" s="10">
        <v>10000</v>
      </c>
      <c r="H79" s="25">
        <v>23</v>
      </c>
      <c r="I79" s="25">
        <v>9</v>
      </c>
      <c r="J79" s="25">
        <v>7</v>
      </c>
      <c r="K79" s="11">
        <v>1</v>
      </c>
      <c r="L79" s="11">
        <v>1</v>
      </c>
      <c r="M79" s="10">
        <v>0</v>
      </c>
      <c r="N79" s="12">
        <v>4.3478260869565215</v>
      </c>
      <c r="O79" s="11">
        <v>121.8</v>
      </c>
      <c r="P79" s="11">
        <v>121.8</v>
      </c>
      <c r="Q79" s="12">
        <v>100</v>
      </c>
      <c r="R79" s="11">
        <v>121.8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235</v>
      </c>
      <c r="C80" s="13" t="s">
        <v>370</v>
      </c>
      <c r="D80" s="24" t="s">
        <v>134</v>
      </c>
      <c r="E80" s="14" t="s">
        <v>371</v>
      </c>
      <c r="F80" s="14" t="s">
        <v>257</v>
      </c>
      <c r="G80" s="10">
        <v>40000</v>
      </c>
      <c r="H80" s="25">
        <v>28</v>
      </c>
      <c r="I80" s="25">
        <v>0</v>
      </c>
      <c r="J80" s="25">
        <v>25</v>
      </c>
      <c r="K80" s="11">
        <v>14</v>
      </c>
      <c r="L80" s="11">
        <v>14</v>
      </c>
      <c r="M80" s="10">
        <v>0</v>
      </c>
      <c r="N80" s="12">
        <v>50</v>
      </c>
      <c r="O80" s="11">
        <v>4189.9199999999992</v>
      </c>
      <c r="P80" s="11">
        <v>4189.9199999999992</v>
      </c>
      <c r="Q80" s="12">
        <v>100</v>
      </c>
      <c r="R80" s="11">
        <v>4189.9199999999992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458</v>
      </c>
      <c r="E81" s="14"/>
      <c r="F81" s="14"/>
      <c r="G81" s="10"/>
      <c r="H81" s="25">
        <v>8</v>
      </c>
      <c r="I81" s="25">
        <v>0</v>
      </c>
      <c r="J81" s="25">
        <v>0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332</v>
      </c>
      <c r="E82" s="14" t="s">
        <v>386</v>
      </c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249</v>
      </c>
      <c r="C83" s="13" t="s">
        <v>370</v>
      </c>
      <c r="D83" s="24" t="s">
        <v>44</v>
      </c>
      <c r="E83" s="14" t="s">
        <v>371</v>
      </c>
      <c r="F83" s="14" t="s">
        <v>258</v>
      </c>
      <c r="G83" s="10">
        <v>30000</v>
      </c>
      <c r="H83" s="25">
        <v>58</v>
      </c>
      <c r="I83" s="25">
        <v>13</v>
      </c>
      <c r="J83" s="25">
        <v>38</v>
      </c>
      <c r="K83" s="11">
        <v>29</v>
      </c>
      <c r="L83" s="11">
        <v>29</v>
      </c>
      <c r="M83" s="10">
        <v>0</v>
      </c>
      <c r="N83" s="12">
        <v>50</v>
      </c>
      <c r="O83" s="11">
        <v>23654.67</v>
      </c>
      <c r="P83" s="11">
        <v>23654.67</v>
      </c>
      <c r="Q83" s="12">
        <v>100</v>
      </c>
      <c r="R83" s="11">
        <v>23654.67</v>
      </c>
      <c r="S83" s="12">
        <v>100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113</v>
      </c>
      <c r="E84" s="14" t="s">
        <v>371</v>
      </c>
      <c r="F84" s="14"/>
      <c r="G84" s="10"/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114</v>
      </c>
      <c r="E85" s="14" t="s">
        <v>371</v>
      </c>
      <c r="F85" s="14" t="s">
        <v>259</v>
      </c>
      <c r="G85" s="10">
        <v>20000</v>
      </c>
      <c r="H85" s="25">
        <v>26</v>
      </c>
      <c r="I85" s="25">
        <v>3</v>
      </c>
      <c r="J85" s="25">
        <v>22</v>
      </c>
      <c r="K85" s="11">
        <v>22</v>
      </c>
      <c r="L85" s="11">
        <v>22</v>
      </c>
      <c r="M85" s="10">
        <v>0</v>
      </c>
      <c r="N85" s="12">
        <v>84.615384615384613</v>
      </c>
      <c r="O85" s="11">
        <v>7410.5000000000018</v>
      </c>
      <c r="P85" s="11">
        <v>7410.5000000000018</v>
      </c>
      <c r="Q85" s="12">
        <v>100</v>
      </c>
      <c r="R85" s="11">
        <v>7410.5000000000018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320</v>
      </c>
      <c r="E86" s="14" t="s">
        <v>371</v>
      </c>
      <c r="F86" s="14" t="s">
        <v>343</v>
      </c>
      <c r="G86" s="10">
        <v>5000</v>
      </c>
      <c r="H86" s="25">
        <v>118</v>
      </c>
      <c r="I86" s="25">
        <v>26</v>
      </c>
      <c r="J86" s="25">
        <v>83</v>
      </c>
      <c r="K86" s="11">
        <v>60</v>
      </c>
      <c r="L86" s="11">
        <v>60</v>
      </c>
      <c r="M86" s="10">
        <v>0</v>
      </c>
      <c r="N86" s="12">
        <v>50.847457627118644</v>
      </c>
      <c r="O86" s="11">
        <v>38362.379999999997</v>
      </c>
      <c r="P86" s="11">
        <v>38362.379999999997</v>
      </c>
      <c r="Q86" s="12">
        <v>100</v>
      </c>
      <c r="R86" s="11">
        <v>38362.379999999997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166</v>
      </c>
      <c r="E87" s="14" t="s">
        <v>378</v>
      </c>
      <c r="F87" s="14" t="s">
        <v>344</v>
      </c>
      <c r="G87" s="10">
        <v>10000</v>
      </c>
      <c r="H87" s="25">
        <v>4</v>
      </c>
      <c r="I87" s="25">
        <v>1</v>
      </c>
      <c r="J87" s="25">
        <v>3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45</v>
      </c>
      <c r="E88" s="14" t="s">
        <v>373</v>
      </c>
      <c r="F88" s="14" t="s">
        <v>260</v>
      </c>
      <c r="G88" s="10">
        <v>10000</v>
      </c>
      <c r="H88" s="25">
        <v>54</v>
      </c>
      <c r="I88" s="25">
        <v>11</v>
      </c>
      <c r="J88" s="25">
        <v>23</v>
      </c>
      <c r="K88" s="11">
        <v>7</v>
      </c>
      <c r="L88" s="11">
        <v>7</v>
      </c>
      <c r="M88" s="10">
        <v>0</v>
      </c>
      <c r="N88" s="12">
        <v>12.962962962962962</v>
      </c>
      <c r="O88" s="11">
        <v>1147.5</v>
      </c>
      <c r="P88" s="11">
        <v>1147.5</v>
      </c>
      <c r="Q88" s="12">
        <v>100</v>
      </c>
      <c r="R88" s="11">
        <v>1147.5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86</v>
      </c>
      <c r="E89" s="14" t="s">
        <v>373</v>
      </c>
      <c r="F89" s="14" t="s">
        <v>183</v>
      </c>
      <c r="G89" s="10">
        <v>40000</v>
      </c>
      <c r="H89" s="25">
        <v>47</v>
      </c>
      <c r="I89" s="25">
        <v>16</v>
      </c>
      <c r="J89" s="25">
        <v>27</v>
      </c>
      <c r="K89" s="11">
        <v>32</v>
      </c>
      <c r="L89" s="11">
        <v>32</v>
      </c>
      <c r="M89" s="10">
        <v>0</v>
      </c>
      <c r="N89" s="12">
        <v>68.085106382978722</v>
      </c>
      <c r="O89" s="11">
        <v>19560.609999999997</v>
      </c>
      <c r="P89" s="11">
        <v>19560.609999999997</v>
      </c>
      <c r="Q89" s="12">
        <v>100</v>
      </c>
      <c r="R89" s="11">
        <v>10854.929999999998</v>
      </c>
      <c r="S89" s="12">
        <v>55.493821511701327</v>
      </c>
      <c r="T89" s="5">
        <v>8705.68</v>
      </c>
      <c r="U89" s="12">
        <v>44.506178488298687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115</v>
      </c>
      <c r="E90" s="14" t="s">
        <v>387</v>
      </c>
      <c r="F90" s="14"/>
      <c r="G90" s="10"/>
      <c r="H90" s="25">
        <v>7</v>
      </c>
      <c r="I90" s="25">
        <v>1</v>
      </c>
      <c r="J90" s="25">
        <v>6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459</v>
      </c>
      <c r="E91" s="14"/>
      <c r="F91" s="14"/>
      <c r="G91" s="10"/>
      <c r="H91" s="25">
        <v>6</v>
      </c>
      <c r="I91" s="25">
        <v>0</v>
      </c>
      <c r="J91" s="25">
        <v>0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157</v>
      </c>
      <c r="E92" s="14" t="s">
        <v>371</v>
      </c>
      <c r="F92" s="14" t="s">
        <v>184</v>
      </c>
      <c r="G92" s="10">
        <v>40000</v>
      </c>
      <c r="H92" s="25">
        <v>62</v>
      </c>
      <c r="I92" s="25">
        <v>2</v>
      </c>
      <c r="J92" s="25">
        <v>56</v>
      </c>
      <c r="K92" s="11">
        <v>52</v>
      </c>
      <c r="L92" s="11">
        <v>52</v>
      </c>
      <c r="M92" s="10">
        <v>0</v>
      </c>
      <c r="N92" s="12">
        <v>83.870967741935488</v>
      </c>
      <c r="O92" s="11">
        <v>15684.140000000007</v>
      </c>
      <c r="P92" s="11">
        <v>15684.140000000007</v>
      </c>
      <c r="Q92" s="12">
        <v>100</v>
      </c>
      <c r="R92" s="11">
        <v>13716.61000000001</v>
      </c>
      <c r="S92" s="12">
        <v>87.455289228481789</v>
      </c>
      <c r="T92" s="5">
        <v>1967.5300000000002</v>
      </c>
      <c r="U92" s="12">
        <v>12.544710771518231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152</v>
      </c>
      <c r="E93" s="14" t="s">
        <v>371</v>
      </c>
      <c r="F93" s="14" t="s">
        <v>185</v>
      </c>
      <c r="G93" s="10">
        <v>5000</v>
      </c>
      <c r="H93" s="25">
        <v>23</v>
      </c>
      <c r="I93" s="25">
        <v>5</v>
      </c>
      <c r="J93" s="25">
        <v>12</v>
      </c>
      <c r="K93" s="11">
        <v>18</v>
      </c>
      <c r="L93" s="11">
        <v>18</v>
      </c>
      <c r="M93" s="10">
        <v>0</v>
      </c>
      <c r="N93" s="12">
        <v>78.260869565217391</v>
      </c>
      <c r="O93" s="11">
        <v>13819.289999999999</v>
      </c>
      <c r="P93" s="11">
        <v>13819.289999999999</v>
      </c>
      <c r="Q93" s="12">
        <v>100</v>
      </c>
      <c r="R93" s="11">
        <v>10600.72</v>
      </c>
      <c r="S93" s="12">
        <v>76.709584935260793</v>
      </c>
      <c r="T93" s="5">
        <v>3218.5699999999997</v>
      </c>
      <c r="U93" s="12">
        <v>23.290415064739214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46</v>
      </c>
      <c r="E94" s="14" t="s">
        <v>373</v>
      </c>
      <c r="F94" s="14" t="s">
        <v>186</v>
      </c>
      <c r="G94" s="10">
        <v>30000</v>
      </c>
      <c r="H94" s="25">
        <v>85</v>
      </c>
      <c r="I94" s="25">
        <v>22</v>
      </c>
      <c r="J94" s="25">
        <v>42</v>
      </c>
      <c r="K94" s="11">
        <v>40</v>
      </c>
      <c r="L94" s="11">
        <v>40</v>
      </c>
      <c r="M94" s="10">
        <v>0</v>
      </c>
      <c r="N94" s="12">
        <v>47.058823529411761</v>
      </c>
      <c r="O94" s="11">
        <v>26874.620000000003</v>
      </c>
      <c r="P94" s="11">
        <v>26874.620000000003</v>
      </c>
      <c r="Q94" s="12">
        <v>100</v>
      </c>
      <c r="R94" s="11">
        <v>18615.160000000003</v>
      </c>
      <c r="S94" s="12">
        <v>69.266691026701039</v>
      </c>
      <c r="T94" s="5">
        <v>8259.4600000000009</v>
      </c>
      <c r="U94" s="12">
        <v>30.733308973298971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167</v>
      </c>
      <c r="E95" s="14" t="s">
        <v>371</v>
      </c>
      <c r="F95" s="14" t="s">
        <v>426</v>
      </c>
      <c r="G95" s="10">
        <v>15000</v>
      </c>
      <c r="H95" s="25">
        <v>34</v>
      </c>
      <c r="I95" s="25">
        <v>1</v>
      </c>
      <c r="J95" s="25">
        <v>33</v>
      </c>
      <c r="K95" s="11">
        <v>31</v>
      </c>
      <c r="L95" s="11">
        <v>31</v>
      </c>
      <c r="M95" s="10">
        <v>0</v>
      </c>
      <c r="N95" s="12">
        <v>91.17647058823529</v>
      </c>
      <c r="O95" s="11">
        <v>8451.76</v>
      </c>
      <c r="P95" s="11">
        <v>8451.76</v>
      </c>
      <c r="Q95" s="12">
        <v>100</v>
      </c>
      <c r="R95" s="11">
        <v>4704.7299999999996</v>
      </c>
      <c r="S95" s="12">
        <v>55.665683833899685</v>
      </c>
      <c r="T95" s="5">
        <v>3747.0299999999997</v>
      </c>
      <c r="U95" s="12">
        <v>44.334316166100315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427</v>
      </c>
      <c r="E96" s="14"/>
      <c r="F96" s="14" t="s">
        <v>460</v>
      </c>
      <c r="G96" s="10"/>
      <c r="H96" s="25">
        <v>23</v>
      </c>
      <c r="I96" s="25">
        <v>0</v>
      </c>
      <c r="J96" s="25">
        <v>20</v>
      </c>
      <c r="K96" s="11">
        <v>18</v>
      </c>
      <c r="L96" s="11">
        <v>18</v>
      </c>
      <c r="M96" s="10">
        <v>0</v>
      </c>
      <c r="N96" s="12">
        <v>78.260869565217391</v>
      </c>
      <c r="O96" s="11">
        <v>4840.5800000000008</v>
      </c>
      <c r="P96" s="11">
        <v>4840.5800000000008</v>
      </c>
      <c r="Q96" s="12">
        <v>100</v>
      </c>
      <c r="R96" s="11">
        <v>844.38</v>
      </c>
      <c r="S96" s="12">
        <v>17.443777398576202</v>
      </c>
      <c r="T96" s="5">
        <v>3996.2000000000016</v>
      </c>
      <c r="U96" s="12">
        <v>82.556222601423812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135</v>
      </c>
      <c r="E97" s="14" t="s">
        <v>372</v>
      </c>
      <c r="F97" s="14" t="s">
        <v>388</v>
      </c>
      <c r="G97" s="10">
        <v>20000</v>
      </c>
      <c r="H97" s="25">
        <v>53</v>
      </c>
      <c r="I97" s="25">
        <v>7</v>
      </c>
      <c r="J97" s="25">
        <v>40</v>
      </c>
      <c r="K97" s="11">
        <v>12</v>
      </c>
      <c r="L97" s="11">
        <v>12</v>
      </c>
      <c r="M97" s="10">
        <v>0</v>
      </c>
      <c r="N97" s="12">
        <v>22.641509433962266</v>
      </c>
      <c r="O97" s="11">
        <v>7974.34</v>
      </c>
      <c r="P97" s="11">
        <v>7974.34</v>
      </c>
      <c r="Q97" s="12">
        <v>100</v>
      </c>
      <c r="R97" s="11">
        <v>4280.66</v>
      </c>
      <c r="S97" s="12">
        <v>53.680429979158149</v>
      </c>
      <c r="T97" s="5">
        <v>3693.6800000000003</v>
      </c>
      <c r="U97" s="12">
        <v>46.319570020841851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47</v>
      </c>
      <c r="E98" s="14" t="s">
        <v>371</v>
      </c>
      <c r="F98" s="14" t="s">
        <v>187</v>
      </c>
      <c r="G98" s="10">
        <v>30000</v>
      </c>
      <c r="H98" s="25">
        <v>45</v>
      </c>
      <c r="I98" s="25">
        <v>3</v>
      </c>
      <c r="J98" s="25">
        <v>28</v>
      </c>
      <c r="K98" s="11">
        <v>14</v>
      </c>
      <c r="L98" s="11">
        <v>14</v>
      </c>
      <c r="M98" s="10">
        <v>0</v>
      </c>
      <c r="N98" s="12">
        <v>31.111111111111111</v>
      </c>
      <c r="O98" s="11">
        <v>16967.509999999998</v>
      </c>
      <c r="P98" s="11">
        <v>16967.509999999998</v>
      </c>
      <c r="Q98" s="12">
        <v>100</v>
      </c>
      <c r="R98" s="11">
        <v>16967.509999999998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136</v>
      </c>
      <c r="E99" s="14" t="s">
        <v>373</v>
      </c>
      <c r="F99" s="14" t="s">
        <v>188</v>
      </c>
      <c r="G99" s="10">
        <v>50000</v>
      </c>
      <c r="H99" s="25">
        <v>34</v>
      </c>
      <c r="I99" s="25">
        <v>17</v>
      </c>
      <c r="J99" s="25">
        <v>14</v>
      </c>
      <c r="K99" s="11">
        <v>27</v>
      </c>
      <c r="L99" s="11">
        <v>27</v>
      </c>
      <c r="M99" s="10">
        <v>0</v>
      </c>
      <c r="N99" s="12">
        <v>79.411764705882348</v>
      </c>
      <c r="O99" s="11">
        <v>21270.889999999996</v>
      </c>
      <c r="P99" s="11">
        <v>21270.889999999996</v>
      </c>
      <c r="Q99" s="12">
        <v>100</v>
      </c>
      <c r="R99" s="11">
        <v>18343.399999999994</v>
      </c>
      <c r="S99" s="12">
        <v>86.237106204770924</v>
      </c>
      <c r="T99" s="5">
        <v>2927.49</v>
      </c>
      <c r="U99" s="12">
        <v>13.762893795229067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317</v>
      </c>
      <c r="E100" s="14" t="s">
        <v>371</v>
      </c>
      <c r="F100" s="14"/>
      <c r="G100" s="10"/>
      <c r="H100" s="25">
        <v>9</v>
      </c>
      <c r="I100" s="25">
        <v>0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291</v>
      </c>
      <c r="E101" s="14" t="s">
        <v>387</v>
      </c>
      <c r="F101" s="14" t="s">
        <v>345</v>
      </c>
      <c r="G101" s="10">
        <v>10000</v>
      </c>
      <c r="H101" s="25">
        <v>4</v>
      </c>
      <c r="I101" s="25">
        <v>0</v>
      </c>
      <c r="J101" s="25">
        <v>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24</v>
      </c>
      <c r="E102" s="14" t="s">
        <v>377</v>
      </c>
      <c r="F102" s="14" t="s">
        <v>189</v>
      </c>
      <c r="G102" s="10">
        <v>60000</v>
      </c>
      <c r="H102" s="25">
        <v>114</v>
      </c>
      <c r="I102" s="25">
        <v>30</v>
      </c>
      <c r="J102" s="25">
        <v>69</v>
      </c>
      <c r="K102" s="11">
        <v>5</v>
      </c>
      <c r="L102" s="11">
        <v>5</v>
      </c>
      <c r="M102" s="10">
        <v>0</v>
      </c>
      <c r="N102" s="12">
        <v>4.3859649122807012</v>
      </c>
      <c r="O102" s="11">
        <v>6731.2599999999993</v>
      </c>
      <c r="P102" s="11">
        <v>6731.2599999999993</v>
      </c>
      <c r="Q102" s="12">
        <v>100</v>
      </c>
      <c r="R102" s="11">
        <v>6731.2599999999993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137</v>
      </c>
      <c r="E103" s="14" t="s">
        <v>377</v>
      </c>
      <c r="F103" s="14" t="s">
        <v>261</v>
      </c>
      <c r="G103" s="10">
        <v>10000</v>
      </c>
      <c r="H103" s="25">
        <v>69</v>
      </c>
      <c r="I103" s="25">
        <v>17</v>
      </c>
      <c r="J103" s="25">
        <v>48</v>
      </c>
      <c r="K103" s="11">
        <v>53</v>
      </c>
      <c r="L103" s="11">
        <v>53</v>
      </c>
      <c r="M103" s="10">
        <v>0</v>
      </c>
      <c r="N103" s="12">
        <v>76.811594202898547</v>
      </c>
      <c r="O103" s="11">
        <v>38516.449999999997</v>
      </c>
      <c r="P103" s="11">
        <v>38516.449999999997</v>
      </c>
      <c r="Q103" s="12">
        <v>100</v>
      </c>
      <c r="R103" s="11">
        <v>38516.449999999997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138</v>
      </c>
      <c r="E104" s="14" t="s">
        <v>377</v>
      </c>
      <c r="F104" s="14" t="s">
        <v>262</v>
      </c>
      <c r="G104" s="10">
        <v>10000</v>
      </c>
      <c r="H104" s="25">
        <v>85</v>
      </c>
      <c r="I104" s="25">
        <v>20</v>
      </c>
      <c r="J104" s="25">
        <v>56</v>
      </c>
      <c r="K104" s="11">
        <v>68</v>
      </c>
      <c r="L104" s="11">
        <v>68</v>
      </c>
      <c r="M104" s="10">
        <v>0</v>
      </c>
      <c r="N104" s="12">
        <v>80</v>
      </c>
      <c r="O104" s="11">
        <v>42570.03</v>
      </c>
      <c r="P104" s="11">
        <v>42570.03</v>
      </c>
      <c r="Q104" s="12">
        <v>100</v>
      </c>
      <c r="R104" s="11">
        <v>39555.429999999986</v>
      </c>
      <c r="S104" s="12">
        <v>92.918492188048702</v>
      </c>
      <c r="T104" s="5">
        <v>3014.5999999999995</v>
      </c>
      <c r="U104" s="12">
        <v>7.0815078119512709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461</v>
      </c>
      <c r="E105" s="14"/>
      <c r="F105" s="14" t="s">
        <v>462</v>
      </c>
      <c r="G105" s="10"/>
      <c r="H105" s="25">
        <v>3</v>
      </c>
      <c r="I105" s="25">
        <v>0</v>
      </c>
      <c r="J105" s="25">
        <v>0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87</v>
      </c>
      <c r="E106" s="14" t="s">
        <v>373</v>
      </c>
      <c r="F106" s="14" t="s">
        <v>428</v>
      </c>
      <c r="G106" s="10">
        <v>5000</v>
      </c>
      <c r="H106" s="25">
        <v>162</v>
      </c>
      <c r="I106" s="25">
        <v>52</v>
      </c>
      <c r="J106" s="25">
        <v>75</v>
      </c>
      <c r="K106" s="11">
        <v>19</v>
      </c>
      <c r="L106" s="11">
        <v>19</v>
      </c>
      <c r="M106" s="10">
        <v>0</v>
      </c>
      <c r="N106" s="12">
        <v>11.728395061728394</v>
      </c>
      <c r="O106" s="11">
        <v>4210.88</v>
      </c>
      <c r="P106" s="11">
        <v>4210.88</v>
      </c>
      <c r="Q106" s="12">
        <v>100</v>
      </c>
      <c r="R106" s="11">
        <v>3580.5599999999995</v>
      </c>
      <c r="S106" s="12">
        <v>85.031157382779838</v>
      </c>
      <c r="T106" s="5">
        <v>630.31999999999994</v>
      </c>
      <c r="U106" s="12">
        <v>14.968842617220151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463</v>
      </c>
      <c r="E107" s="14"/>
      <c r="F107" s="14" t="s">
        <v>464</v>
      </c>
      <c r="G107" s="10"/>
      <c r="H107" s="25">
        <v>2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48</v>
      </c>
      <c r="E108" s="14" t="s">
        <v>371</v>
      </c>
      <c r="F108" s="14" t="s">
        <v>263</v>
      </c>
      <c r="G108" s="10">
        <v>20000</v>
      </c>
      <c r="H108" s="25">
        <v>21</v>
      </c>
      <c r="I108" s="25">
        <v>1</v>
      </c>
      <c r="J108" s="25">
        <v>16</v>
      </c>
      <c r="K108" s="11">
        <v>4</v>
      </c>
      <c r="L108" s="11">
        <v>4</v>
      </c>
      <c r="M108" s="10">
        <v>0</v>
      </c>
      <c r="N108" s="12">
        <v>19.047619047619047</v>
      </c>
      <c r="O108" s="11">
        <v>901.31999999999994</v>
      </c>
      <c r="P108" s="11">
        <v>901.31999999999994</v>
      </c>
      <c r="Q108" s="12">
        <v>100</v>
      </c>
      <c r="R108" s="11">
        <v>901.31999999999994</v>
      </c>
      <c r="S108" s="12">
        <v>100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116</v>
      </c>
      <c r="E109" s="14" t="s">
        <v>371</v>
      </c>
      <c r="F109" s="14"/>
      <c r="G109" s="10"/>
      <c r="H109" s="25">
        <v>1</v>
      </c>
      <c r="I109" s="25">
        <v>0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25</v>
      </c>
      <c r="E110" s="14" t="s">
        <v>377</v>
      </c>
      <c r="F110" s="14" t="s">
        <v>190</v>
      </c>
      <c r="G110" s="10">
        <v>50000</v>
      </c>
      <c r="H110" s="25">
        <v>52</v>
      </c>
      <c r="I110" s="25">
        <v>8</v>
      </c>
      <c r="J110" s="25">
        <v>43</v>
      </c>
      <c r="K110" s="11">
        <v>37</v>
      </c>
      <c r="L110" s="11">
        <v>37</v>
      </c>
      <c r="M110" s="10">
        <v>0</v>
      </c>
      <c r="N110" s="12">
        <v>71.15384615384616</v>
      </c>
      <c r="O110" s="11">
        <v>7856.1000000000067</v>
      </c>
      <c r="P110" s="11">
        <v>7856.1000000000067</v>
      </c>
      <c r="Q110" s="12">
        <v>100</v>
      </c>
      <c r="R110" s="11">
        <v>7856.1000000000067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26</v>
      </c>
      <c r="E111" s="14" t="s">
        <v>377</v>
      </c>
      <c r="F111" s="14" t="s">
        <v>191</v>
      </c>
      <c r="G111" s="10">
        <v>50000</v>
      </c>
      <c r="H111" s="25">
        <v>37</v>
      </c>
      <c r="I111" s="25">
        <v>7</v>
      </c>
      <c r="J111" s="25">
        <v>18</v>
      </c>
      <c r="K111" s="11">
        <v>21</v>
      </c>
      <c r="L111" s="11">
        <v>21</v>
      </c>
      <c r="M111" s="10">
        <v>0</v>
      </c>
      <c r="N111" s="12">
        <v>56.756756756756758</v>
      </c>
      <c r="O111" s="11">
        <v>17744.399999999998</v>
      </c>
      <c r="P111" s="11">
        <v>17744.399999999998</v>
      </c>
      <c r="Q111" s="12">
        <v>100</v>
      </c>
      <c r="R111" s="11">
        <v>15915.33</v>
      </c>
      <c r="S111" s="12">
        <v>89.692128220734432</v>
      </c>
      <c r="T111" s="5">
        <v>1829.0700000000002</v>
      </c>
      <c r="U111" s="12">
        <v>10.307871779265573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465</v>
      </c>
      <c r="E112" s="14"/>
      <c r="F112" s="14"/>
      <c r="G112" s="10"/>
      <c r="H112" s="25">
        <v>6</v>
      </c>
      <c r="I112" s="25">
        <v>0</v>
      </c>
      <c r="J112" s="25">
        <v>0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310</v>
      </c>
      <c r="E113" s="14" t="s">
        <v>387</v>
      </c>
      <c r="F113" s="14" t="s">
        <v>324</v>
      </c>
      <c r="G113" s="10">
        <v>5000</v>
      </c>
      <c r="H113" s="25">
        <v>66</v>
      </c>
      <c r="I113" s="25">
        <v>15</v>
      </c>
      <c r="J113" s="25">
        <v>36</v>
      </c>
      <c r="K113" s="11">
        <v>24</v>
      </c>
      <c r="L113" s="11">
        <v>24</v>
      </c>
      <c r="M113" s="10">
        <v>0</v>
      </c>
      <c r="N113" s="12">
        <v>36.363636363636367</v>
      </c>
      <c r="O113" s="11">
        <v>7884.86</v>
      </c>
      <c r="P113" s="11">
        <v>7884.86</v>
      </c>
      <c r="Q113" s="12">
        <v>100</v>
      </c>
      <c r="R113" s="11">
        <v>7884.86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88</v>
      </c>
      <c r="E114" s="14" t="s">
        <v>371</v>
      </c>
      <c r="F114" s="14" t="s">
        <v>192</v>
      </c>
      <c r="G114" s="10">
        <v>20000</v>
      </c>
      <c r="H114" s="25">
        <v>21</v>
      </c>
      <c r="I114" s="25">
        <v>0</v>
      </c>
      <c r="J114" s="25">
        <v>21</v>
      </c>
      <c r="K114" s="11">
        <v>18</v>
      </c>
      <c r="L114" s="11">
        <v>18</v>
      </c>
      <c r="M114" s="10">
        <v>0</v>
      </c>
      <c r="N114" s="12">
        <v>85.714285714285708</v>
      </c>
      <c r="O114" s="11">
        <v>3727.0799999999995</v>
      </c>
      <c r="P114" s="11">
        <v>3727.0799999999995</v>
      </c>
      <c r="Q114" s="12">
        <v>100</v>
      </c>
      <c r="R114" s="11">
        <v>3727.0799999999995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333</v>
      </c>
      <c r="E115" s="14" t="s">
        <v>371</v>
      </c>
      <c r="F115" s="14" t="s">
        <v>346</v>
      </c>
      <c r="G115" s="10">
        <v>5000</v>
      </c>
      <c r="H115" s="25">
        <v>9</v>
      </c>
      <c r="I115" s="25">
        <v>3</v>
      </c>
      <c r="J115" s="25">
        <v>4</v>
      </c>
      <c r="K115" s="11">
        <v>6</v>
      </c>
      <c r="L115" s="11">
        <v>6</v>
      </c>
      <c r="M115" s="10">
        <v>0</v>
      </c>
      <c r="N115" s="12">
        <v>66.666666666666657</v>
      </c>
      <c r="O115" s="11">
        <v>4443.16</v>
      </c>
      <c r="P115" s="11">
        <v>4443.16</v>
      </c>
      <c r="Q115" s="12">
        <v>100</v>
      </c>
      <c r="R115" s="11">
        <v>3857.83</v>
      </c>
      <c r="S115" s="12">
        <v>86.826267791391714</v>
      </c>
      <c r="T115" s="5">
        <v>585.33000000000004</v>
      </c>
      <c r="U115" s="12">
        <v>13.173732208608287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314</v>
      </c>
      <c r="E116" s="14" t="s">
        <v>389</v>
      </c>
      <c r="F116" s="14"/>
      <c r="G116" s="10"/>
      <c r="H116" s="25">
        <v>1</v>
      </c>
      <c r="I116" s="25">
        <v>0</v>
      </c>
      <c r="J116" s="25">
        <v>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429</v>
      </c>
      <c r="E117" s="14"/>
      <c r="F117" s="14" t="s">
        <v>430</v>
      </c>
      <c r="G117" s="10">
        <v>20000</v>
      </c>
      <c r="H117" s="25">
        <v>15</v>
      </c>
      <c r="I117" s="25">
        <v>0</v>
      </c>
      <c r="J117" s="25">
        <v>11</v>
      </c>
      <c r="K117" s="11">
        <v>5</v>
      </c>
      <c r="L117" s="11">
        <v>5</v>
      </c>
      <c r="M117" s="10">
        <v>0</v>
      </c>
      <c r="N117" s="12">
        <v>33.333333333333329</v>
      </c>
      <c r="O117" s="11">
        <v>4963.2299999999996</v>
      </c>
      <c r="P117" s="11">
        <v>4963.2299999999996</v>
      </c>
      <c r="Q117" s="12">
        <v>100</v>
      </c>
      <c r="R117" s="11">
        <v>940.49</v>
      </c>
      <c r="S117" s="12">
        <v>18.949152064280721</v>
      </c>
      <c r="T117" s="5">
        <v>4022.74</v>
      </c>
      <c r="U117" s="12">
        <v>81.05084793571929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139</v>
      </c>
      <c r="E118" s="14" t="s">
        <v>373</v>
      </c>
      <c r="F118" s="14" t="s">
        <v>466</v>
      </c>
      <c r="G118" s="10"/>
      <c r="H118" s="25">
        <v>7</v>
      </c>
      <c r="I118" s="25">
        <v>2</v>
      </c>
      <c r="J118" s="25">
        <v>2</v>
      </c>
      <c r="K118" s="11">
        <v>1</v>
      </c>
      <c r="L118" s="11">
        <v>1</v>
      </c>
      <c r="M118" s="10">
        <v>0</v>
      </c>
      <c r="N118" s="12">
        <v>14.285714285714285</v>
      </c>
      <c r="O118" s="11">
        <v>352.92</v>
      </c>
      <c r="P118" s="11">
        <v>352.92</v>
      </c>
      <c r="Q118" s="12">
        <v>100</v>
      </c>
      <c r="R118" s="11">
        <v>0</v>
      </c>
      <c r="S118" s="12">
        <v>0</v>
      </c>
      <c r="T118" s="5">
        <v>352.92</v>
      </c>
      <c r="U118" s="12">
        <v>100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89</v>
      </c>
      <c r="E119" s="14" t="s">
        <v>389</v>
      </c>
      <c r="F119" s="14"/>
      <c r="G119" s="10"/>
      <c r="H119" s="25">
        <v>10</v>
      </c>
      <c r="I119" s="25">
        <v>1</v>
      </c>
      <c r="J119" s="25">
        <v>9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467</v>
      </c>
      <c r="E120" s="14"/>
      <c r="F120" s="14"/>
      <c r="G120" s="10"/>
      <c r="H120" s="25">
        <v>5</v>
      </c>
      <c r="I120" s="25">
        <v>0</v>
      </c>
      <c r="J120" s="25">
        <v>0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140</v>
      </c>
      <c r="E121" s="14" t="s">
        <v>387</v>
      </c>
      <c r="F121" s="14" t="s">
        <v>264</v>
      </c>
      <c r="G121" s="10">
        <v>15000</v>
      </c>
      <c r="H121" s="25">
        <v>15</v>
      </c>
      <c r="I121" s="25">
        <v>0</v>
      </c>
      <c r="J121" s="25">
        <v>14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235</v>
      </c>
      <c r="C122" s="13" t="s">
        <v>370</v>
      </c>
      <c r="D122" s="24" t="s">
        <v>27</v>
      </c>
      <c r="E122" s="14" t="s">
        <v>371</v>
      </c>
      <c r="F122" s="14" t="s">
        <v>265</v>
      </c>
      <c r="G122" s="10">
        <v>40000</v>
      </c>
      <c r="H122" s="25">
        <v>166</v>
      </c>
      <c r="I122" s="25">
        <v>74</v>
      </c>
      <c r="J122" s="25">
        <v>71</v>
      </c>
      <c r="K122" s="11">
        <v>68</v>
      </c>
      <c r="L122" s="11">
        <v>68</v>
      </c>
      <c r="M122" s="10">
        <v>0</v>
      </c>
      <c r="N122" s="12">
        <v>40.963855421686745</v>
      </c>
      <c r="O122" s="11">
        <v>26765.629999999994</v>
      </c>
      <c r="P122" s="11">
        <v>26765.629999999994</v>
      </c>
      <c r="Q122" s="12">
        <v>100</v>
      </c>
      <c r="R122" s="11">
        <v>26765.629999999994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90</v>
      </c>
      <c r="E123" s="14" t="s">
        <v>373</v>
      </c>
      <c r="F123" s="14" t="s">
        <v>193</v>
      </c>
      <c r="G123" s="10">
        <v>30000</v>
      </c>
      <c r="H123" s="25">
        <v>49</v>
      </c>
      <c r="I123" s="25">
        <v>9</v>
      </c>
      <c r="J123" s="25">
        <v>27</v>
      </c>
      <c r="K123" s="11">
        <v>19</v>
      </c>
      <c r="L123" s="11">
        <v>19</v>
      </c>
      <c r="M123" s="10">
        <v>0</v>
      </c>
      <c r="N123" s="12">
        <v>38.775510204081634</v>
      </c>
      <c r="O123" s="11">
        <v>15274.37</v>
      </c>
      <c r="P123" s="11">
        <v>15274.37</v>
      </c>
      <c r="Q123" s="12">
        <v>100</v>
      </c>
      <c r="R123" s="11">
        <v>13212.320000000002</v>
      </c>
      <c r="S123" s="12">
        <v>86.499934203505617</v>
      </c>
      <c r="T123" s="5">
        <v>2062.0500000000002</v>
      </c>
      <c r="U123" s="12">
        <v>13.50006579649439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390</v>
      </c>
      <c r="E124" s="14"/>
      <c r="F124" s="14" t="s">
        <v>431</v>
      </c>
      <c r="G124" s="10">
        <v>10000</v>
      </c>
      <c r="H124" s="25">
        <v>20</v>
      </c>
      <c r="I124" s="25">
        <v>1</v>
      </c>
      <c r="J124" s="25">
        <v>17</v>
      </c>
      <c r="K124" s="11">
        <v>17</v>
      </c>
      <c r="L124" s="11">
        <v>17</v>
      </c>
      <c r="M124" s="10">
        <v>0</v>
      </c>
      <c r="N124" s="12">
        <v>85</v>
      </c>
      <c r="O124" s="11">
        <v>10373.969999999999</v>
      </c>
      <c r="P124" s="11">
        <v>10373.969999999999</v>
      </c>
      <c r="Q124" s="12">
        <v>100</v>
      </c>
      <c r="R124" s="11">
        <v>4142.82</v>
      </c>
      <c r="S124" s="12">
        <v>39.934759788200658</v>
      </c>
      <c r="T124" s="5">
        <v>6231.1500000000005</v>
      </c>
      <c r="U124" s="12">
        <v>60.065240211799356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91</v>
      </c>
      <c r="E125" s="14" t="s">
        <v>371</v>
      </c>
      <c r="F125" s="14" t="s">
        <v>194</v>
      </c>
      <c r="G125" s="10">
        <v>60000</v>
      </c>
      <c r="H125" s="25">
        <v>102</v>
      </c>
      <c r="I125" s="25">
        <v>36</v>
      </c>
      <c r="J125" s="25">
        <v>58</v>
      </c>
      <c r="K125" s="11">
        <v>80</v>
      </c>
      <c r="L125" s="11">
        <v>80</v>
      </c>
      <c r="M125" s="10">
        <v>0</v>
      </c>
      <c r="N125" s="12">
        <v>78.431372549019613</v>
      </c>
      <c r="O125" s="11">
        <v>51647.530000000006</v>
      </c>
      <c r="P125" s="11">
        <v>51647.530000000006</v>
      </c>
      <c r="Q125" s="12">
        <v>100</v>
      </c>
      <c r="R125" s="11">
        <v>39363.550000000003</v>
      </c>
      <c r="S125" s="12">
        <v>76.215745457720814</v>
      </c>
      <c r="T125" s="5">
        <v>12283.980000000001</v>
      </c>
      <c r="U125" s="12">
        <v>23.784254542279175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295</v>
      </c>
      <c r="E126" s="14" t="s">
        <v>371</v>
      </c>
      <c r="F126" s="14"/>
      <c r="G126" s="10"/>
      <c r="H126" s="25">
        <v>1</v>
      </c>
      <c r="I126" s="25">
        <v>0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92</v>
      </c>
      <c r="E127" s="14" t="s">
        <v>371</v>
      </c>
      <c r="F127" s="14" t="s">
        <v>195</v>
      </c>
      <c r="G127" s="10">
        <v>5000</v>
      </c>
      <c r="H127" s="25">
        <v>31</v>
      </c>
      <c r="I127" s="25">
        <v>7</v>
      </c>
      <c r="J127" s="25">
        <v>18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309</v>
      </c>
      <c r="E128" s="14" t="s">
        <v>373</v>
      </c>
      <c r="F128" s="14"/>
      <c r="G128" s="10"/>
      <c r="H128" s="25">
        <v>22</v>
      </c>
      <c r="I128" s="25">
        <v>3</v>
      </c>
      <c r="J128" s="25">
        <v>7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93</v>
      </c>
      <c r="E129" s="14" t="s">
        <v>375</v>
      </c>
      <c r="F129" s="14" t="s">
        <v>325</v>
      </c>
      <c r="G129" s="10">
        <v>10000</v>
      </c>
      <c r="H129" s="25">
        <v>141</v>
      </c>
      <c r="I129" s="25">
        <v>12</v>
      </c>
      <c r="J129" s="25">
        <v>111</v>
      </c>
      <c r="K129" s="11">
        <v>114</v>
      </c>
      <c r="L129" s="11">
        <v>114</v>
      </c>
      <c r="M129" s="10">
        <v>0</v>
      </c>
      <c r="N129" s="12">
        <v>80.851063829787222</v>
      </c>
      <c r="O129" s="11">
        <v>80483.219999999987</v>
      </c>
      <c r="P129" s="11">
        <v>80483.219999999987</v>
      </c>
      <c r="Q129" s="12">
        <v>100</v>
      </c>
      <c r="R129" s="11">
        <v>67020.070000000022</v>
      </c>
      <c r="S129" s="12">
        <v>83.272103178774444</v>
      </c>
      <c r="T129" s="5">
        <v>13463.149999999998</v>
      </c>
      <c r="U129" s="12">
        <v>16.727896821225592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49</v>
      </c>
      <c r="E130" s="14" t="s">
        <v>375</v>
      </c>
      <c r="F130" s="14" t="s">
        <v>303</v>
      </c>
      <c r="G130" s="10">
        <v>20000</v>
      </c>
      <c r="H130" s="25">
        <v>46</v>
      </c>
      <c r="I130" s="25">
        <v>1</v>
      </c>
      <c r="J130" s="25">
        <v>30</v>
      </c>
      <c r="K130" s="11">
        <v>23</v>
      </c>
      <c r="L130" s="11">
        <v>23</v>
      </c>
      <c r="M130" s="10">
        <v>0</v>
      </c>
      <c r="N130" s="12">
        <v>50</v>
      </c>
      <c r="O130" s="11">
        <v>22172.170000000006</v>
      </c>
      <c r="P130" s="11">
        <v>22172.170000000006</v>
      </c>
      <c r="Q130" s="12">
        <v>100</v>
      </c>
      <c r="R130" s="11">
        <v>10822.269999999997</v>
      </c>
      <c r="S130" s="12">
        <v>48.810152547089409</v>
      </c>
      <c r="T130" s="5">
        <v>11349.9</v>
      </c>
      <c r="U130" s="12">
        <v>51.189847452910556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117</v>
      </c>
      <c r="E131" s="14" t="s">
        <v>373</v>
      </c>
      <c r="F131" s="14"/>
      <c r="G131" s="10"/>
      <c r="H131" s="25">
        <v>7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28</v>
      </c>
      <c r="E132" s="14" t="s">
        <v>371</v>
      </c>
      <c r="F132" s="14" t="s">
        <v>196</v>
      </c>
      <c r="G132" s="10">
        <v>5000</v>
      </c>
      <c r="H132" s="25">
        <v>85</v>
      </c>
      <c r="I132" s="25">
        <v>28</v>
      </c>
      <c r="J132" s="25">
        <v>43</v>
      </c>
      <c r="K132" s="11">
        <v>59</v>
      </c>
      <c r="L132" s="11">
        <v>59</v>
      </c>
      <c r="M132" s="10">
        <v>0</v>
      </c>
      <c r="N132" s="12">
        <v>69.411764705882348</v>
      </c>
      <c r="O132" s="11">
        <v>33919.170000000013</v>
      </c>
      <c r="P132" s="11">
        <v>33919.170000000013</v>
      </c>
      <c r="Q132" s="12">
        <v>100</v>
      </c>
      <c r="R132" s="11">
        <v>31971.23000000001</v>
      </c>
      <c r="S132" s="12">
        <v>94.257111833809603</v>
      </c>
      <c r="T132" s="5">
        <v>1947.94</v>
      </c>
      <c r="U132" s="12">
        <v>5.7428881661903848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29</v>
      </c>
      <c r="E133" s="14" t="s">
        <v>391</v>
      </c>
      <c r="F133" s="14" t="s">
        <v>197</v>
      </c>
      <c r="G133" s="10">
        <v>30000</v>
      </c>
      <c r="H133" s="25">
        <v>48</v>
      </c>
      <c r="I133" s="25">
        <v>6</v>
      </c>
      <c r="J133" s="25">
        <v>27</v>
      </c>
      <c r="K133" s="11">
        <v>16</v>
      </c>
      <c r="L133" s="11">
        <v>16</v>
      </c>
      <c r="M133" s="10">
        <v>0</v>
      </c>
      <c r="N133" s="12">
        <v>33.333333333333329</v>
      </c>
      <c r="O133" s="11">
        <v>20171.400000000001</v>
      </c>
      <c r="P133" s="11">
        <v>20171.400000000001</v>
      </c>
      <c r="Q133" s="12">
        <v>100</v>
      </c>
      <c r="R133" s="11">
        <v>20171.400000000001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50</v>
      </c>
      <c r="E134" s="14" t="s">
        <v>392</v>
      </c>
      <c r="F134" s="14" t="s">
        <v>326</v>
      </c>
      <c r="G134" s="10">
        <v>30000</v>
      </c>
      <c r="H134" s="25">
        <v>61</v>
      </c>
      <c r="I134" s="25">
        <v>1</v>
      </c>
      <c r="J134" s="25">
        <v>48</v>
      </c>
      <c r="K134" s="11">
        <v>30</v>
      </c>
      <c r="L134" s="11">
        <v>30</v>
      </c>
      <c r="M134" s="10">
        <v>0</v>
      </c>
      <c r="N134" s="12">
        <v>49.180327868852459</v>
      </c>
      <c r="O134" s="11">
        <v>33205.979999999996</v>
      </c>
      <c r="P134" s="11">
        <v>33205.979999999996</v>
      </c>
      <c r="Q134" s="12">
        <v>100</v>
      </c>
      <c r="R134" s="11">
        <v>33205.979999999996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94</v>
      </c>
      <c r="E135" s="14" t="s">
        <v>393</v>
      </c>
      <c r="F135" s="14" t="s">
        <v>266</v>
      </c>
      <c r="G135" s="10">
        <v>10000</v>
      </c>
      <c r="H135" s="25">
        <v>59</v>
      </c>
      <c r="I135" s="25">
        <v>6</v>
      </c>
      <c r="J135" s="25">
        <v>18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141</v>
      </c>
      <c r="E136" s="14"/>
      <c r="F136" s="14"/>
      <c r="G136" s="10"/>
      <c r="H136" s="25">
        <v>6</v>
      </c>
      <c r="I136" s="25">
        <v>1</v>
      </c>
      <c r="J136" s="25">
        <v>3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118</v>
      </c>
      <c r="E137" s="14" t="s">
        <v>371</v>
      </c>
      <c r="F137" s="14" t="s">
        <v>198</v>
      </c>
      <c r="G137" s="10">
        <v>35000</v>
      </c>
      <c r="H137" s="25">
        <v>36</v>
      </c>
      <c r="I137" s="25">
        <v>0</v>
      </c>
      <c r="J137" s="25">
        <v>30</v>
      </c>
      <c r="K137" s="11">
        <v>32</v>
      </c>
      <c r="L137" s="11">
        <v>32</v>
      </c>
      <c r="M137" s="10">
        <v>0</v>
      </c>
      <c r="N137" s="12">
        <v>88.888888888888886</v>
      </c>
      <c r="O137" s="11">
        <v>11669.849999999999</v>
      </c>
      <c r="P137" s="11">
        <v>11669.849999999999</v>
      </c>
      <c r="Q137" s="12">
        <v>100</v>
      </c>
      <c r="R137" s="11">
        <v>4975.5300000000016</v>
      </c>
      <c r="S137" s="12">
        <v>42.635766526562058</v>
      </c>
      <c r="T137" s="5">
        <v>6694.32</v>
      </c>
      <c r="U137" s="12">
        <v>57.364233473437963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51</v>
      </c>
      <c r="E138" s="14" t="s">
        <v>371</v>
      </c>
      <c r="F138" s="14" t="s">
        <v>199</v>
      </c>
      <c r="G138" s="10">
        <v>5000</v>
      </c>
      <c r="H138" s="25">
        <v>37</v>
      </c>
      <c r="I138" s="25">
        <v>0</v>
      </c>
      <c r="J138" s="25">
        <v>25</v>
      </c>
      <c r="K138" s="11">
        <v>31</v>
      </c>
      <c r="L138" s="11">
        <v>31</v>
      </c>
      <c r="M138" s="10">
        <v>0</v>
      </c>
      <c r="N138" s="12">
        <v>83.78378378378379</v>
      </c>
      <c r="O138" s="11">
        <v>11359.229999999996</v>
      </c>
      <c r="P138" s="11">
        <v>11359.229999999996</v>
      </c>
      <c r="Q138" s="12">
        <v>100</v>
      </c>
      <c r="R138" s="11">
        <v>11359.229999999996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200</v>
      </c>
      <c r="E139" s="14" t="s">
        <v>371</v>
      </c>
      <c r="F139" s="14" t="s">
        <v>268</v>
      </c>
      <c r="G139" s="10">
        <v>5000</v>
      </c>
      <c r="H139" s="25">
        <v>50</v>
      </c>
      <c r="I139" s="25">
        <v>8</v>
      </c>
      <c r="J139" s="25">
        <v>36</v>
      </c>
      <c r="K139" s="11">
        <v>48</v>
      </c>
      <c r="L139" s="11">
        <v>48</v>
      </c>
      <c r="M139" s="10">
        <v>0</v>
      </c>
      <c r="N139" s="12">
        <v>96</v>
      </c>
      <c r="O139" s="11">
        <v>19112.569999999996</v>
      </c>
      <c r="P139" s="11">
        <v>19112.569999999996</v>
      </c>
      <c r="Q139" s="12">
        <v>100</v>
      </c>
      <c r="R139" s="11">
        <v>19112.569999999996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404</v>
      </c>
      <c r="E140" s="14"/>
      <c r="F140" s="14" t="s">
        <v>468</v>
      </c>
      <c r="G140" s="10">
        <v>1000</v>
      </c>
      <c r="H140" s="25">
        <v>7</v>
      </c>
      <c r="I140" s="25">
        <v>1</v>
      </c>
      <c r="J140" s="25">
        <v>2</v>
      </c>
      <c r="K140" s="11">
        <v>3</v>
      </c>
      <c r="L140" s="11">
        <v>3</v>
      </c>
      <c r="M140" s="10">
        <v>0</v>
      </c>
      <c r="N140" s="12">
        <v>42.857142857142854</v>
      </c>
      <c r="O140" s="11">
        <v>953.68999999999994</v>
      </c>
      <c r="P140" s="11">
        <v>953.68999999999994</v>
      </c>
      <c r="Q140" s="12">
        <v>100</v>
      </c>
      <c r="R140" s="11">
        <v>953.68999999999994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95</v>
      </c>
      <c r="E141" s="14" t="s">
        <v>377</v>
      </c>
      <c r="F141" s="14" t="s">
        <v>469</v>
      </c>
      <c r="G141" s="10"/>
      <c r="H141" s="25">
        <v>30</v>
      </c>
      <c r="I141" s="25">
        <v>3</v>
      </c>
      <c r="J141" s="25">
        <v>24</v>
      </c>
      <c r="K141" s="11">
        <v>3</v>
      </c>
      <c r="L141" s="11">
        <v>3</v>
      </c>
      <c r="M141" s="10">
        <v>0</v>
      </c>
      <c r="N141" s="12">
        <v>10</v>
      </c>
      <c r="O141" s="11">
        <v>2403.4899999999998</v>
      </c>
      <c r="P141" s="11">
        <v>2403.4899999999998</v>
      </c>
      <c r="Q141" s="12">
        <v>100</v>
      </c>
      <c r="R141" s="11">
        <v>2403.4899999999998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96</v>
      </c>
      <c r="E142" s="14" t="s">
        <v>395</v>
      </c>
      <c r="F142" s="14" t="s">
        <v>347</v>
      </c>
      <c r="G142" s="10">
        <v>20000</v>
      </c>
      <c r="H142" s="25">
        <v>47</v>
      </c>
      <c r="I142" s="25">
        <v>9</v>
      </c>
      <c r="J142" s="25">
        <v>21</v>
      </c>
      <c r="K142" s="11">
        <v>7</v>
      </c>
      <c r="L142" s="11">
        <v>7</v>
      </c>
      <c r="M142" s="10">
        <v>0</v>
      </c>
      <c r="N142" s="12">
        <v>14.893617021276595</v>
      </c>
      <c r="O142" s="11">
        <v>5978.6399999999994</v>
      </c>
      <c r="P142" s="11">
        <v>5978.6399999999994</v>
      </c>
      <c r="Q142" s="12">
        <v>100</v>
      </c>
      <c r="R142" s="11">
        <v>5978.6399999999994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97</v>
      </c>
      <c r="E143" s="14" t="s">
        <v>392</v>
      </c>
      <c r="F143" s="14" t="s">
        <v>470</v>
      </c>
      <c r="G143" s="10"/>
      <c r="H143" s="25">
        <v>18</v>
      </c>
      <c r="I143" s="25">
        <v>0</v>
      </c>
      <c r="J143" s="25">
        <v>14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471</v>
      </c>
      <c r="E144" s="14"/>
      <c r="F144" s="14"/>
      <c r="G144" s="10"/>
      <c r="H144" s="25">
        <v>3</v>
      </c>
      <c r="I144" s="25">
        <v>0</v>
      </c>
      <c r="J144" s="25">
        <v>0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119</v>
      </c>
      <c r="E145" s="14" t="s">
        <v>371</v>
      </c>
      <c r="F145" s="14" t="s">
        <v>304</v>
      </c>
      <c r="G145" s="10">
        <v>10000</v>
      </c>
      <c r="H145" s="25">
        <v>46</v>
      </c>
      <c r="I145" s="25">
        <v>1</v>
      </c>
      <c r="J145" s="25">
        <v>41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98</v>
      </c>
      <c r="E146" s="14" t="s">
        <v>378</v>
      </c>
      <c r="F146" s="14" t="s">
        <v>396</v>
      </c>
      <c r="G146" s="10">
        <v>20000</v>
      </c>
      <c r="H146" s="25">
        <v>74</v>
      </c>
      <c r="I146" s="25">
        <v>8</v>
      </c>
      <c r="J146" s="25">
        <v>48</v>
      </c>
      <c r="K146" s="11">
        <v>26</v>
      </c>
      <c r="L146" s="11">
        <v>26</v>
      </c>
      <c r="M146" s="10">
        <v>0</v>
      </c>
      <c r="N146" s="12">
        <v>35.135135135135137</v>
      </c>
      <c r="O146" s="11">
        <v>16269.849999999999</v>
      </c>
      <c r="P146" s="11">
        <v>16269.849999999999</v>
      </c>
      <c r="Q146" s="12">
        <v>100</v>
      </c>
      <c r="R146" s="11">
        <v>2512.4500000000007</v>
      </c>
      <c r="S146" s="12">
        <v>15.442367323607783</v>
      </c>
      <c r="T146" s="5">
        <v>13757.400000000001</v>
      </c>
      <c r="U146" s="12">
        <v>84.557632676392231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440</v>
      </c>
      <c r="E147" s="14"/>
      <c r="F147" s="14" t="s">
        <v>472</v>
      </c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142</v>
      </c>
      <c r="E148" s="14" t="s">
        <v>371</v>
      </c>
      <c r="F148" s="14" t="s">
        <v>269</v>
      </c>
      <c r="G148" s="10">
        <v>5000</v>
      </c>
      <c r="H148" s="25">
        <v>2</v>
      </c>
      <c r="I148" s="25">
        <v>1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120</v>
      </c>
      <c r="E149" s="14" t="s">
        <v>371</v>
      </c>
      <c r="F149" s="14" t="s">
        <v>201</v>
      </c>
      <c r="G149" s="10">
        <v>30000</v>
      </c>
      <c r="H149" s="25">
        <v>36</v>
      </c>
      <c r="I149" s="25">
        <v>7</v>
      </c>
      <c r="J149" s="25">
        <v>18</v>
      </c>
      <c r="K149" s="11">
        <v>27</v>
      </c>
      <c r="L149" s="11">
        <v>27</v>
      </c>
      <c r="M149" s="10">
        <v>0</v>
      </c>
      <c r="N149" s="12">
        <v>75</v>
      </c>
      <c r="O149" s="11">
        <v>23856.850000000002</v>
      </c>
      <c r="P149" s="11">
        <v>23856.850000000002</v>
      </c>
      <c r="Q149" s="12">
        <v>100</v>
      </c>
      <c r="R149" s="11">
        <v>21859.929999999997</v>
      </c>
      <c r="S149" s="12">
        <v>91.629573895966971</v>
      </c>
      <c r="T149" s="5">
        <v>1996.9199999999998</v>
      </c>
      <c r="U149" s="12">
        <v>8.3704261040330117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52</v>
      </c>
      <c r="E150" s="14" t="s">
        <v>377</v>
      </c>
      <c r="F150" s="14" t="s">
        <v>202</v>
      </c>
      <c r="G150" s="10">
        <v>50000</v>
      </c>
      <c r="H150" s="25">
        <v>33</v>
      </c>
      <c r="I150" s="25">
        <v>22</v>
      </c>
      <c r="J150" s="25">
        <v>8</v>
      </c>
      <c r="K150" s="11">
        <v>11</v>
      </c>
      <c r="L150" s="11">
        <v>11</v>
      </c>
      <c r="M150" s="10">
        <v>0</v>
      </c>
      <c r="N150" s="12">
        <v>33.333333333333329</v>
      </c>
      <c r="O150" s="11">
        <v>5145.5200000000004</v>
      </c>
      <c r="P150" s="11">
        <v>5145.5200000000004</v>
      </c>
      <c r="Q150" s="12">
        <v>100</v>
      </c>
      <c r="R150" s="11">
        <v>2426.4499999999998</v>
      </c>
      <c r="S150" s="12">
        <v>47.156555605653068</v>
      </c>
      <c r="T150" s="5">
        <v>2719.07</v>
      </c>
      <c r="U150" s="12">
        <v>52.843444394346925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53</v>
      </c>
      <c r="E151" s="14" t="s">
        <v>377</v>
      </c>
      <c r="F151" s="14" t="s">
        <v>203</v>
      </c>
      <c r="G151" s="10">
        <v>50000</v>
      </c>
      <c r="H151" s="25">
        <v>68</v>
      </c>
      <c r="I151" s="25">
        <v>16</v>
      </c>
      <c r="J151" s="25">
        <v>42</v>
      </c>
      <c r="K151" s="11">
        <v>27</v>
      </c>
      <c r="L151" s="11">
        <v>27</v>
      </c>
      <c r="M151" s="10">
        <v>0</v>
      </c>
      <c r="N151" s="12">
        <v>39.705882352941174</v>
      </c>
      <c r="O151" s="11">
        <v>15953.790000000003</v>
      </c>
      <c r="P151" s="11">
        <v>15953.790000000003</v>
      </c>
      <c r="Q151" s="12">
        <v>100</v>
      </c>
      <c r="R151" s="11">
        <v>15953.790000000003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99</v>
      </c>
      <c r="E152" s="14" t="s">
        <v>397</v>
      </c>
      <c r="F152" s="14" t="s">
        <v>204</v>
      </c>
      <c r="G152" s="10">
        <v>50000</v>
      </c>
      <c r="H152" s="25">
        <v>47</v>
      </c>
      <c r="I152" s="25">
        <v>3</v>
      </c>
      <c r="J152" s="25">
        <v>34</v>
      </c>
      <c r="K152" s="11">
        <v>29</v>
      </c>
      <c r="L152" s="11">
        <v>29</v>
      </c>
      <c r="M152" s="10">
        <v>0</v>
      </c>
      <c r="N152" s="12">
        <v>61.702127659574465</v>
      </c>
      <c r="O152" s="11">
        <v>9520.4800000000014</v>
      </c>
      <c r="P152" s="11">
        <v>9520.4800000000014</v>
      </c>
      <c r="Q152" s="12">
        <v>100</v>
      </c>
      <c r="R152" s="11">
        <v>2472.7799999999997</v>
      </c>
      <c r="S152" s="12">
        <v>25.973270255281239</v>
      </c>
      <c r="T152" s="5">
        <v>7047.7000000000007</v>
      </c>
      <c r="U152" s="12">
        <v>74.02672974471875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473</v>
      </c>
      <c r="E153" s="14"/>
      <c r="F153" s="14"/>
      <c r="G153" s="10"/>
      <c r="H153" s="25">
        <v>11</v>
      </c>
      <c r="I153" s="25">
        <v>0</v>
      </c>
      <c r="J153" s="25">
        <v>0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474</v>
      </c>
      <c r="E154" s="14"/>
      <c r="F154" s="14"/>
      <c r="G154" s="10"/>
      <c r="H154" s="25">
        <v>3</v>
      </c>
      <c r="I154" s="25">
        <v>0</v>
      </c>
      <c r="J154" s="25">
        <v>0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143</v>
      </c>
      <c r="E155" s="14" t="s">
        <v>371</v>
      </c>
      <c r="F155" s="14" t="s">
        <v>270</v>
      </c>
      <c r="G155" s="10">
        <v>30000</v>
      </c>
      <c r="H155" s="25">
        <v>32</v>
      </c>
      <c r="I155" s="25">
        <v>1</v>
      </c>
      <c r="J155" s="25">
        <v>21</v>
      </c>
      <c r="K155" s="11">
        <v>16</v>
      </c>
      <c r="L155" s="11">
        <v>16</v>
      </c>
      <c r="M155" s="10">
        <v>0</v>
      </c>
      <c r="N155" s="12">
        <v>50</v>
      </c>
      <c r="O155" s="11">
        <v>6585.4300000000012</v>
      </c>
      <c r="P155" s="11">
        <v>6585.4300000000012</v>
      </c>
      <c r="Q155" s="12">
        <v>100</v>
      </c>
      <c r="R155" s="11">
        <v>6585.4300000000012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348</v>
      </c>
      <c r="E156" s="14" t="s">
        <v>371</v>
      </c>
      <c r="F156" s="14" t="s">
        <v>359</v>
      </c>
      <c r="G156" s="10">
        <v>5000</v>
      </c>
      <c r="H156" s="25">
        <v>1</v>
      </c>
      <c r="I156" s="25">
        <v>0</v>
      </c>
      <c r="J156" s="25">
        <v>1</v>
      </c>
      <c r="K156" s="11">
        <v>1</v>
      </c>
      <c r="L156" s="11">
        <v>1</v>
      </c>
      <c r="M156" s="10">
        <v>0</v>
      </c>
      <c r="N156" s="12">
        <v>100</v>
      </c>
      <c r="O156" s="11">
        <v>791.75</v>
      </c>
      <c r="P156" s="11">
        <v>791.75</v>
      </c>
      <c r="Q156" s="12">
        <v>100</v>
      </c>
      <c r="R156" s="11">
        <v>0</v>
      </c>
      <c r="S156" s="12">
        <v>0</v>
      </c>
      <c r="T156" s="5">
        <v>791.75</v>
      </c>
      <c r="U156" s="12">
        <v>100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121</v>
      </c>
      <c r="E157" s="14" t="s">
        <v>373</v>
      </c>
      <c r="F157" s="14" t="s">
        <v>205</v>
      </c>
      <c r="G157" s="10">
        <v>30000</v>
      </c>
      <c r="H157" s="25">
        <v>32</v>
      </c>
      <c r="I157" s="25">
        <v>8</v>
      </c>
      <c r="J157" s="25">
        <v>16</v>
      </c>
      <c r="K157" s="11">
        <v>19</v>
      </c>
      <c r="L157" s="11">
        <v>19</v>
      </c>
      <c r="M157" s="10">
        <v>0</v>
      </c>
      <c r="N157" s="12">
        <v>59.375</v>
      </c>
      <c r="O157" s="11">
        <v>16459.499999999996</v>
      </c>
      <c r="P157" s="11">
        <v>16459.499999999996</v>
      </c>
      <c r="Q157" s="12">
        <v>100</v>
      </c>
      <c r="R157" s="11">
        <v>8865.369999999999</v>
      </c>
      <c r="S157" s="12">
        <v>53.861721194446979</v>
      </c>
      <c r="T157" s="5">
        <v>7594.1299999999992</v>
      </c>
      <c r="U157" s="12">
        <v>46.138278805553028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100</v>
      </c>
      <c r="E158" s="14" t="s">
        <v>371</v>
      </c>
      <c r="F158" s="14" t="s">
        <v>271</v>
      </c>
      <c r="G158" s="10">
        <v>10000</v>
      </c>
      <c r="H158" s="25">
        <v>14</v>
      </c>
      <c r="I158" s="25">
        <v>4</v>
      </c>
      <c r="J158" s="25">
        <v>3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54</v>
      </c>
      <c r="E159" s="14" t="s">
        <v>371</v>
      </c>
      <c r="F159" s="14" t="s">
        <v>272</v>
      </c>
      <c r="G159" s="10">
        <v>10000</v>
      </c>
      <c r="H159" s="25">
        <v>22</v>
      </c>
      <c r="I159" s="25">
        <v>0</v>
      </c>
      <c r="J159" s="25">
        <v>20</v>
      </c>
      <c r="K159" s="11">
        <v>13</v>
      </c>
      <c r="L159" s="11">
        <v>13</v>
      </c>
      <c r="M159" s="10">
        <v>0</v>
      </c>
      <c r="N159" s="12">
        <v>59.090909090909093</v>
      </c>
      <c r="O159" s="11">
        <v>4369.8999999999996</v>
      </c>
      <c r="P159" s="11">
        <v>4369.8999999999996</v>
      </c>
      <c r="Q159" s="12">
        <v>100</v>
      </c>
      <c r="R159" s="11">
        <v>2301.61</v>
      </c>
      <c r="S159" s="12">
        <v>52.669626307238161</v>
      </c>
      <c r="T159" s="5">
        <v>2068.29</v>
      </c>
      <c r="U159" s="12">
        <v>47.330373692761853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365</v>
      </c>
      <c r="E160" s="14" t="s">
        <v>371</v>
      </c>
      <c r="F160" s="14"/>
      <c r="G160" s="10"/>
      <c r="H160" s="25">
        <v>4</v>
      </c>
      <c r="I160" s="25">
        <v>1</v>
      </c>
      <c r="J160" s="25">
        <v>2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168</v>
      </c>
      <c r="E161" s="14" t="s">
        <v>371</v>
      </c>
      <c r="F161" s="14" t="s">
        <v>273</v>
      </c>
      <c r="G161" s="10">
        <v>10000</v>
      </c>
      <c r="H161" s="25">
        <v>11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122</v>
      </c>
      <c r="E162" s="14" t="s">
        <v>398</v>
      </c>
      <c r="F162" s="14" t="s">
        <v>274</v>
      </c>
      <c r="G162" s="10">
        <v>40000</v>
      </c>
      <c r="H162" s="25">
        <v>81</v>
      </c>
      <c r="I162" s="25">
        <v>1</v>
      </c>
      <c r="J162" s="25">
        <v>29</v>
      </c>
      <c r="K162" s="11">
        <v>55</v>
      </c>
      <c r="L162" s="11">
        <v>55</v>
      </c>
      <c r="M162" s="10">
        <v>0</v>
      </c>
      <c r="N162" s="12">
        <v>67.901234567901241</v>
      </c>
      <c r="O162" s="11">
        <v>20561.54</v>
      </c>
      <c r="P162" s="11">
        <v>20561.54</v>
      </c>
      <c r="Q162" s="12">
        <v>100</v>
      </c>
      <c r="R162" s="11">
        <v>20378.84</v>
      </c>
      <c r="S162" s="12">
        <v>99.111447877931312</v>
      </c>
      <c r="T162" s="5">
        <v>182.7</v>
      </c>
      <c r="U162" s="12">
        <v>0.88855212206867762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360</v>
      </c>
      <c r="E163" s="14" t="s">
        <v>371</v>
      </c>
      <c r="F163" s="14" t="s">
        <v>366</v>
      </c>
      <c r="G163" s="10">
        <v>30000</v>
      </c>
      <c r="H163" s="25">
        <v>2</v>
      </c>
      <c r="I163" s="25">
        <v>0</v>
      </c>
      <c r="J163" s="25">
        <v>0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55</v>
      </c>
      <c r="E164" s="14" t="s">
        <v>371</v>
      </c>
      <c r="F164" s="14" t="s">
        <v>206</v>
      </c>
      <c r="G164" s="10">
        <v>5000</v>
      </c>
      <c r="H164" s="25">
        <v>43</v>
      </c>
      <c r="I164" s="25">
        <v>4</v>
      </c>
      <c r="J164" s="25">
        <v>38</v>
      </c>
      <c r="K164" s="11">
        <v>42</v>
      </c>
      <c r="L164" s="11">
        <v>42</v>
      </c>
      <c r="M164" s="10">
        <v>0</v>
      </c>
      <c r="N164" s="12">
        <v>97.674418604651152</v>
      </c>
      <c r="O164" s="11">
        <v>36370.239999999998</v>
      </c>
      <c r="P164" s="11">
        <v>36370.239999999998</v>
      </c>
      <c r="Q164" s="12">
        <v>100</v>
      </c>
      <c r="R164" s="11">
        <v>29406.430000000037</v>
      </c>
      <c r="S164" s="12">
        <v>80.852999595273602</v>
      </c>
      <c r="T164" s="5">
        <v>6963.81</v>
      </c>
      <c r="U164" s="12">
        <v>19.147000404726505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296</v>
      </c>
      <c r="E165" s="14" t="s">
        <v>371</v>
      </c>
      <c r="F165" s="14" t="s">
        <v>311</v>
      </c>
      <c r="G165" s="10">
        <v>20000</v>
      </c>
      <c r="H165" s="25">
        <v>5</v>
      </c>
      <c r="I165" s="25">
        <v>0</v>
      </c>
      <c r="J165" s="25">
        <v>3</v>
      </c>
      <c r="K165" s="11">
        <v>2</v>
      </c>
      <c r="L165" s="11">
        <v>2</v>
      </c>
      <c r="M165" s="10">
        <v>0</v>
      </c>
      <c r="N165" s="12">
        <v>40</v>
      </c>
      <c r="O165" s="11">
        <v>182.7</v>
      </c>
      <c r="P165" s="11">
        <v>182.7</v>
      </c>
      <c r="Q165" s="12">
        <v>100</v>
      </c>
      <c r="R165" s="11">
        <v>182.7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475</v>
      </c>
      <c r="E166" s="14"/>
      <c r="F166" s="14"/>
      <c r="G166" s="10"/>
      <c r="H166" s="25">
        <v>2</v>
      </c>
      <c r="I166" s="25">
        <v>0</v>
      </c>
      <c r="J166" s="25">
        <v>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123</v>
      </c>
      <c r="E167" s="14" t="s">
        <v>371</v>
      </c>
      <c r="F167" s="14"/>
      <c r="G167" s="10"/>
      <c r="H167" s="25">
        <v>8</v>
      </c>
      <c r="I167" s="25">
        <v>7</v>
      </c>
      <c r="J167" s="25">
        <v>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56</v>
      </c>
      <c r="E168" s="14" t="s">
        <v>371</v>
      </c>
      <c r="F168" s="14" t="s">
        <v>275</v>
      </c>
      <c r="G168" s="10">
        <v>40000</v>
      </c>
      <c r="H168" s="25">
        <v>30</v>
      </c>
      <c r="I168" s="25">
        <v>2</v>
      </c>
      <c r="J168" s="25">
        <v>25</v>
      </c>
      <c r="K168" s="11">
        <v>22</v>
      </c>
      <c r="L168" s="11">
        <v>22</v>
      </c>
      <c r="M168" s="10">
        <v>0</v>
      </c>
      <c r="N168" s="12">
        <v>73.333333333333329</v>
      </c>
      <c r="O168" s="11">
        <v>7963.2400000000034</v>
      </c>
      <c r="P168" s="11">
        <v>7963.2400000000034</v>
      </c>
      <c r="Q168" s="12">
        <v>100</v>
      </c>
      <c r="R168" s="11">
        <v>7601.4900000000034</v>
      </c>
      <c r="S168" s="12">
        <v>95.457251068660497</v>
      </c>
      <c r="T168" s="5">
        <v>361.75</v>
      </c>
      <c r="U168" s="12">
        <v>4.5427489313395037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57</v>
      </c>
      <c r="E169" s="14" t="s">
        <v>379</v>
      </c>
      <c r="F169" s="14" t="s">
        <v>207</v>
      </c>
      <c r="G169" s="10">
        <v>50000</v>
      </c>
      <c r="H169" s="25">
        <v>37</v>
      </c>
      <c r="I169" s="25">
        <v>5</v>
      </c>
      <c r="J169" s="25">
        <v>31</v>
      </c>
      <c r="K169" s="11">
        <v>30</v>
      </c>
      <c r="L169" s="11">
        <v>30</v>
      </c>
      <c r="M169" s="10">
        <v>0</v>
      </c>
      <c r="N169" s="12">
        <v>81.081081081081081</v>
      </c>
      <c r="O169" s="11">
        <v>18766.419999999995</v>
      </c>
      <c r="P169" s="11">
        <v>18766.419999999995</v>
      </c>
      <c r="Q169" s="12">
        <v>100</v>
      </c>
      <c r="R169" s="11">
        <v>12778.019999999995</v>
      </c>
      <c r="S169" s="12">
        <v>68.089811482424452</v>
      </c>
      <c r="T169" s="5">
        <v>5988.4</v>
      </c>
      <c r="U169" s="12">
        <v>31.910188517575548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101</v>
      </c>
      <c r="E170" s="14" t="s">
        <v>375</v>
      </c>
      <c r="F170" s="14" t="s">
        <v>276</v>
      </c>
      <c r="G170" s="10">
        <v>15000</v>
      </c>
      <c r="H170" s="25">
        <v>7</v>
      </c>
      <c r="I170" s="25">
        <v>2</v>
      </c>
      <c r="J170" s="25">
        <v>0</v>
      </c>
      <c r="K170" s="11">
        <v>4</v>
      </c>
      <c r="L170" s="11">
        <v>4</v>
      </c>
      <c r="M170" s="10">
        <v>0</v>
      </c>
      <c r="N170" s="12">
        <v>57.142857142857139</v>
      </c>
      <c r="O170" s="11">
        <v>2204.1000000000004</v>
      </c>
      <c r="P170" s="11">
        <v>2204.1000000000004</v>
      </c>
      <c r="Q170" s="12">
        <v>100</v>
      </c>
      <c r="R170" s="11">
        <v>2204.1000000000004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169</v>
      </c>
      <c r="E171" s="14" t="s">
        <v>373</v>
      </c>
      <c r="F171" s="14" t="s">
        <v>277</v>
      </c>
      <c r="G171" s="10">
        <v>20000</v>
      </c>
      <c r="H171" s="25">
        <v>5</v>
      </c>
      <c r="I171" s="25">
        <v>0</v>
      </c>
      <c r="J171" s="25">
        <v>2</v>
      </c>
      <c r="K171" s="11">
        <v>3</v>
      </c>
      <c r="L171" s="11">
        <v>3</v>
      </c>
      <c r="M171" s="10">
        <v>0</v>
      </c>
      <c r="N171" s="12">
        <v>60</v>
      </c>
      <c r="O171" s="11">
        <v>1082.1299999999999</v>
      </c>
      <c r="P171" s="11">
        <v>1082.1299999999999</v>
      </c>
      <c r="Q171" s="12">
        <v>100</v>
      </c>
      <c r="R171" s="11">
        <v>1082.1299999999999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58</v>
      </c>
      <c r="E172" s="14" t="s">
        <v>373</v>
      </c>
      <c r="F172" s="14" t="s">
        <v>208</v>
      </c>
      <c r="G172" s="10">
        <v>50000</v>
      </c>
      <c r="H172" s="25">
        <v>39</v>
      </c>
      <c r="I172" s="25">
        <v>15</v>
      </c>
      <c r="J172" s="25">
        <v>8</v>
      </c>
      <c r="K172" s="11">
        <v>30</v>
      </c>
      <c r="L172" s="11">
        <v>30</v>
      </c>
      <c r="M172" s="10">
        <v>0</v>
      </c>
      <c r="N172" s="12">
        <v>76.923076923076934</v>
      </c>
      <c r="O172" s="11">
        <v>9946.16</v>
      </c>
      <c r="P172" s="11">
        <v>9946.16</v>
      </c>
      <c r="Q172" s="12">
        <v>100</v>
      </c>
      <c r="R172" s="11">
        <v>9946.16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102</v>
      </c>
      <c r="E173" s="14" t="s">
        <v>386</v>
      </c>
      <c r="F173" s="14" t="s">
        <v>305</v>
      </c>
      <c r="G173" s="10">
        <v>20000</v>
      </c>
      <c r="H173" s="25">
        <v>40</v>
      </c>
      <c r="I173" s="25">
        <v>7</v>
      </c>
      <c r="J173" s="25">
        <v>5</v>
      </c>
      <c r="K173" s="11">
        <v>35</v>
      </c>
      <c r="L173" s="11">
        <v>35</v>
      </c>
      <c r="M173" s="10">
        <v>0</v>
      </c>
      <c r="N173" s="12">
        <v>87.5</v>
      </c>
      <c r="O173" s="11">
        <v>8908.8700000000026</v>
      </c>
      <c r="P173" s="11">
        <v>8908.8700000000026</v>
      </c>
      <c r="Q173" s="12">
        <v>100</v>
      </c>
      <c r="R173" s="11">
        <v>8908.8700000000026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476</v>
      </c>
      <c r="E174" s="14"/>
      <c r="F174" s="14"/>
      <c r="G174" s="10"/>
      <c r="H174" s="25">
        <v>2</v>
      </c>
      <c r="I174" s="25">
        <v>0</v>
      </c>
      <c r="J174" s="25">
        <v>0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30</v>
      </c>
      <c r="E175" s="14" t="s">
        <v>377</v>
      </c>
      <c r="F175" s="14" t="s">
        <v>278</v>
      </c>
      <c r="G175" s="10">
        <v>10000</v>
      </c>
      <c r="H175" s="25">
        <v>37</v>
      </c>
      <c r="I175" s="25">
        <v>9</v>
      </c>
      <c r="J175" s="25">
        <v>25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59</v>
      </c>
      <c r="E176" s="14" t="s">
        <v>387</v>
      </c>
      <c r="F176" s="14"/>
      <c r="G176" s="10"/>
      <c r="H176" s="25">
        <v>1</v>
      </c>
      <c r="I176" s="25">
        <v>0</v>
      </c>
      <c r="J176" s="25">
        <v>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60</v>
      </c>
      <c r="E177" s="14" t="s">
        <v>371</v>
      </c>
      <c r="F177" s="14" t="s">
        <v>209</v>
      </c>
      <c r="G177" s="10">
        <v>40000</v>
      </c>
      <c r="H177" s="25">
        <v>73</v>
      </c>
      <c r="I177" s="25">
        <v>5</v>
      </c>
      <c r="J177" s="25">
        <v>60</v>
      </c>
      <c r="K177" s="11">
        <v>62</v>
      </c>
      <c r="L177" s="11">
        <v>62</v>
      </c>
      <c r="M177" s="10">
        <v>0</v>
      </c>
      <c r="N177" s="12">
        <v>84.93150684931507</v>
      </c>
      <c r="O177" s="11">
        <v>20323.21000000001</v>
      </c>
      <c r="P177" s="11">
        <v>20323.21000000001</v>
      </c>
      <c r="Q177" s="12">
        <v>100</v>
      </c>
      <c r="R177" s="11">
        <v>20323.21000000001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124</v>
      </c>
      <c r="E178" s="14" t="s">
        <v>371</v>
      </c>
      <c r="F178" s="14" t="s">
        <v>210</v>
      </c>
      <c r="G178" s="10">
        <v>70000</v>
      </c>
      <c r="H178" s="25">
        <v>84</v>
      </c>
      <c r="I178" s="25">
        <v>6</v>
      </c>
      <c r="J178" s="25">
        <v>76</v>
      </c>
      <c r="K178" s="11">
        <v>71</v>
      </c>
      <c r="L178" s="11">
        <v>71</v>
      </c>
      <c r="M178" s="10">
        <v>0</v>
      </c>
      <c r="N178" s="12">
        <v>84.523809523809518</v>
      </c>
      <c r="O178" s="11">
        <v>36630.980000000025</v>
      </c>
      <c r="P178" s="11">
        <v>36630.980000000025</v>
      </c>
      <c r="Q178" s="12">
        <v>100</v>
      </c>
      <c r="R178" s="11">
        <v>36630.980000000025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31</v>
      </c>
      <c r="E179" s="14" t="s">
        <v>399</v>
      </c>
      <c r="F179" s="14" t="s">
        <v>211</v>
      </c>
      <c r="G179" s="10">
        <v>40000</v>
      </c>
      <c r="H179" s="25">
        <v>42</v>
      </c>
      <c r="I179" s="25">
        <v>9</v>
      </c>
      <c r="J179" s="25">
        <v>31</v>
      </c>
      <c r="K179" s="11">
        <v>20</v>
      </c>
      <c r="L179" s="11">
        <v>20</v>
      </c>
      <c r="M179" s="10">
        <v>0</v>
      </c>
      <c r="N179" s="12">
        <v>47.619047619047613</v>
      </c>
      <c r="O179" s="11">
        <v>16652.900000000005</v>
      </c>
      <c r="P179" s="11">
        <v>16652.900000000005</v>
      </c>
      <c r="Q179" s="12">
        <v>100</v>
      </c>
      <c r="R179" s="11">
        <v>11806.860000000002</v>
      </c>
      <c r="S179" s="12">
        <v>70.899723171339531</v>
      </c>
      <c r="T179" s="5">
        <v>4846.0399999999991</v>
      </c>
      <c r="U179" s="12">
        <v>29.100276828660459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318</v>
      </c>
      <c r="E180" s="14" t="s">
        <v>371</v>
      </c>
      <c r="F180" s="14" t="s">
        <v>349</v>
      </c>
      <c r="G180" s="10">
        <v>5000</v>
      </c>
      <c r="H180" s="25">
        <v>45</v>
      </c>
      <c r="I180" s="25">
        <v>2</v>
      </c>
      <c r="J180" s="25">
        <v>41</v>
      </c>
      <c r="K180" s="11">
        <v>23</v>
      </c>
      <c r="L180" s="11">
        <v>23</v>
      </c>
      <c r="M180" s="10">
        <v>0</v>
      </c>
      <c r="N180" s="12">
        <v>51.111111111111107</v>
      </c>
      <c r="O180" s="11">
        <v>7486.5600000000013</v>
      </c>
      <c r="P180" s="11">
        <v>7486.5600000000013</v>
      </c>
      <c r="Q180" s="12">
        <v>100</v>
      </c>
      <c r="R180" s="11">
        <v>4920.7200000000012</v>
      </c>
      <c r="S180" s="12">
        <v>65.72738347118036</v>
      </c>
      <c r="T180" s="5">
        <v>2565.84</v>
      </c>
      <c r="U180" s="12">
        <v>34.27261652881964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61</v>
      </c>
      <c r="E181" s="14" t="s">
        <v>400</v>
      </c>
      <c r="F181" s="14" t="s">
        <v>212</v>
      </c>
      <c r="G181" s="10">
        <v>5000</v>
      </c>
      <c r="H181" s="25">
        <v>28</v>
      </c>
      <c r="I181" s="25">
        <v>3</v>
      </c>
      <c r="J181" s="25">
        <v>18</v>
      </c>
      <c r="K181" s="11">
        <v>23</v>
      </c>
      <c r="L181" s="11">
        <v>23</v>
      </c>
      <c r="M181" s="10">
        <v>0</v>
      </c>
      <c r="N181" s="12">
        <v>82.142857142857139</v>
      </c>
      <c r="O181" s="11">
        <v>25432.639999999992</v>
      </c>
      <c r="P181" s="11">
        <v>25432.639999999992</v>
      </c>
      <c r="Q181" s="12">
        <v>100</v>
      </c>
      <c r="R181" s="11">
        <v>21202.959999999992</v>
      </c>
      <c r="S181" s="12">
        <v>83.369087912226163</v>
      </c>
      <c r="T181" s="5">
        <v>4229.68</v>
      </c>
      <c r="U181" s="12">
        <v>16.630912087773826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170</v>
      </c>
      <c r="E182" s="14" t="s">
        <v>371</v>
      </c>
      <c r="F182" s="14" t="s">
        <v>279</v>
      </c>
      <c r="G182" s="10">
        <v>20000</v>
      </c>
      <c r="H182" s="25">
        <v>19</v>
      </c>
      <c r="I182" s="25">
        <v>0</v>
      </c>
      <c r="J182" s="25">
        <v>17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319</v>
      </c>
      <c r="E183" s="14" t="s">
        <v>371</v>
      </c>
      <c r="F183" s="14" t="s">
        <v>327</v>
      </c>
      <c r="G183" s="10">
        <v>5000</v>
      </c>
      <c r="H183" s="25">
        <v>20</v>
      </c>
      <c r="I183" s="25">
        <v>1</v>
      </c>
      <c r="J183" s="25">
        <v>17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/>
      <c r="C184" s="13" t="s">
        <v>370</v>
      </c>
      <c r="D184" s="24" t="s">
        <v>477</v>
      </c>
      <c r="E184" s="14"/>
      <c r="F184" s="14" t="s">
        <v>478</v>
      </c>
      <c r="G184" s="10"/>
      <c r="H184" s="25">
        <v>1</v>
      </c>
      <c r="I184" s="25">
        <v>0</v>
      </c>
      <c r="J184" s="25">
        <v>0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153</v>
      </c>
      <c r="E185" s="14" t="s">
        <v>371</v>
      </c>
      <c r="F185" s="14" t="s">
        <v>213</v>
      </c>
      <c r="G185" s="10">
        <v>20000</v>
      </c>
      <c r="H185" s="25">
        <v>20</v>
      </c>
      <c r="I185" s="25">
        <v>0</v>
      </c>
      <c r="J185" s="25">
        <v>19</v>
      </c>
      <c r="K185" s="11">
        <v>0</v>
      </c>
      <c r="L185" s="11">
        <v>0</v>
      </c>
      <c r="M185" s="10">
        <v>0</v>
      </c>
      <c r="N185" s="12">
        <v>0</v>
      </c>
      <c r="O185" s="11">
        <v>0</v>
      </c>
      <c r="P185" s="11">
        <v>0</v>
      </c>
      <c r="Q185" s="12">
        <v>0</v>
      </c>
      <c r="R185" s="11">
        <v>0</v>
      </c>
      <c r="S185" s="12">
        <v>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144</v>
      </c>
      <c r="E186" s="14" t="s">
        <v>378</v>
      </c>
      <c r="F186" s="14"/>
      <c r="G186" s="10"/>
      <c r="H186" s="25">
        <v>41</v>
      </c>
      <c r="I186" s="25">
        <v>9</v>
      </c>
      <c r="J186" s="25">
        <v>20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62</v>
      </c>
      <c r="E187" s="14" t="s">
        <v>371</v>
      </c>
      <c r="F187" s="14" t="s">
        <v>328</v>
      </c>
      <c r="G187" s="10">
        <v>5000</v>
      </c>
      <c r="H187" s="25">
        <v>47</v>
      </c>
      <c r="I187" s="25">
        <v>2</v>
      </c>
      <c r="J187" s="25">
        <v>38</v>
      </c>
      <c r="K187" s="11">
        <v>24</v>
      </c>
      <c r="L187" s="11">
        <v>24</v>
      </c>
      <c r="M187" s="10">
        <v>0</v>
      </c>
      <c r="N187" s="12">
        <v>51.063829787234042</v>
      </c>
      <c r="O187" s="11">
        <v>7050.6999999999989</v>
      </c>
      <c r="P187" s="11">
        <v>7050.6999999999989</v>
      </c>
      <c r="Q187" s="12">
        <v>100</v>
      </c>
      <c r="R187" s="11">
        <v>6490.42</v>
      </c>
      <c r="S187" s="12">
        <v>92.053554966173593</v>
      </c>
      <c r="T187" s="5">
        <v>560.28</v>
      </c>
      <c r="U187" s="12">
        <v>7.9464450338264294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63</v>
      </c>
      <c r="E188" s="14" t="s">
        <v>371</v>
      </c>
      <c r="F188" s="14" t="s">
        <v>214</v>
      </c>
      <c r="G188" s="10">
        <v>20000</v>
      </c>
      <c r="H188" s="25">
        <v>71</v>
      </c>
      <c r="I188" s="25">
        <v>5</v>
      </c>
      <c r="J188" s="25">
        <v>60</v>
      </c>
      <c r="K188" s="11">
        <v>50</v>
      </c>
      <c r="L188" s="11">
        <v>50</v>
      </c>
      <c r="M188" s="10">
        <v>0</v>
      </c>
      <c r="N188" s="12">
        <v>70.422535211267601</v>
      </c>
      <c r="O188" s="11">
        <v>29539.01</v>
      </c>
      <c r="P188" s="11">
        <v>29539.01</v>
      </c>
      <c r="Q188" s="12">
        <v>100</v>
      </c>
      <c r="R188" s="11">
        <v>29539.01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145</v>
      </c>
      <c r="E189" s="14" t="s">
        <v>371</v>
      </c>
      <c r="F189" s="14" t="s">
        <v>280</v>
      </c>
      <c r="G189" s="10">
        <v>10000</v>
      </c>
      <c r="H189" s="25">
        <v>52</v>
      </c>
      <c r="I189" s="25">
        <v>7</v>
      </c>
      <c r="J189" s="25">
        <v>30</v>
      </c>
      <c r="K189" s="11">
        <v>41</v>
      </c>
      <c r="L189" s="11">
        <v>41</v>
      </c>
      <c r="M189" s="10">
        <v>0</v>
      </c>
      <c r="N189" s="12">
        <v>78.84615384615384</v>
      </c>
      <c r="O189" s="11">
        <v>14110.739999999996</v>
      </c>
      <c r="P189" s="11">
        <v>14110.739999999996</v>
      </c>
      <c r="Q189" s="12">
        <v>100</v>
      </c>
      <c r="R189" s="11">
        <v>14110.739999999996</v>
      </c>
      <c r="S189" s="12">
        <v>100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103</v>
      </c>
      <c r="E190" s="14" t="s">
        <v>387</v>
      </c>
      <c r="F190" s="14" t="s">
        <v>350</v>
      </c>
      <c r="G190" s="10">
        <v>10000</v>
      </c>
      <c r="H190" s="25">
        <v>60</v>
      </c>
      <c r="I190" s="25">
        <v>3</v>
      </c>
      <c r="J190" s="25">
        <v>48</v>
      </c>
      <c r="K190" s="11">
        <v>2</v>
      </c>
      <c r="L190" s="11">
        <v>2</v>
      </c>
      <c r="M190" s="10">
        <v>0</v>
      </c>
      <c r="N190" s="12">
        <v>3.3333333333333335</v>
      </c>
      <c r="O190" s="11">
        <v>2418.5500000000002</v>
      </c>
      <c r="P190" s="11">
        <v>2418.5500000000002</v>
      </c>
      <c r="Q190" s="12">
        <v>100</v>
      </c>
      <c r="R190" s="11">
        <v>2418.5500000000002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334</v>
      </c>
      <c r="E191" s="14" t="s">
        <v>371</v>
      </c>
      <c r="F191" s="14" t="s">
        <v>367</v>
      </c>
      <c r="G191" s="10">
        <v>30000</v>
      </c>
      <c r="H191" s="25">
        <v>13</v>
      </c>
      <c r="I191" s="25">
        <v>2</v>
      </c>
      <c r="J191" s="25">
        <v>11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146</v>
      </c>
      <c r="E192" s="14" t="s">
        <v>371</v>
      </c>
      <c r="F192" s="14" t="s">
        <v>281</v>
      </c>
      <c r="G192" s="10">
        <v>10000</v>
      </c>
      <c r="H192" s="25">
        <v>79</v>
      </c>
      <c r="I192" s="25">
        <v>13</v>
      </c>
      <c r="J192" s="25">
        <v>49</v>
      </c>
      <c r="K192" s="11">
        <v>47</v>
      </c>
      <c r="L192" s="11">
        <v>47</v>
      </c>
      <c r="M192" s="10">
        <v>0</v>
      </c>
      <c r="N192" s="12">
        <v>59.493670886075947</v>
      </c>
      <c r="O192" s="11">
        <v>23100.810000000005</v>
      </c>
      <c r="P192" s="11">
        <v>23100.810000000005</v>
      </c>
      <c r="Q192" s="12">
        <v>100</v>
      </c>
      <c r="R192" s="11">
        <v>12633.050000000003</v>
      </c>
      <c r="S192" s="12">
        <v>54.686610556080076</v>
      </c>
      <c r="T192" s="5">
        <v>10467.759999999995</v>
      </c>
      <c r="U192" s="12">
        <v>45.313389443919903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 t="s">
        <v>370</v>
      </c>
      <c r="D193" s="24" t="s">
        <v>104</v>
      </c>
      <c r="E193" s="14" t="s">
        <v>373</v>
      </c>
      <c r="F193" s="14" t="s">
        <v>215</v>
      </c>
      <c r="G193" s="10">
        <v>50000</v>
      </c>
      <c r="H193" s="25">
        <v>35</v>
      </c>
      <c r="I193" s="25">
        <v>5</v>
      </c>
      <c r="J193" s="25">
        <v>14</v>
      </c>
      <c r="K193" s="11">
        <v>14</v>
      </c>
      <c r="L193" s="11">
        <v>14</v>
      </c>
      <c r="M193" s="10">
        <v>0</v>
      </c>
      <c r="N193" s="12">
        <v>40</v>
      </c>
      <c r="O193" s="11">
        <v>7329.2</v>
      </c>
      <c r="P193" s="11">
        <v>7329.2</v>
      </c>
      <c r="Q193" s="12">
        <v>100</v>
      </c>
      <c r="R193" s="11">
        <v>3726.13</v>
      </c>
      <c r="S193" s="12">
        <v>50.839518637777658</v>
      </c>
      <c r="T193" s="5">
        <v>3603.0699999999997</v>
      </c>
      <c r="U193" s="12">
        <v>49.160481362222342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171</v>
      </c>
      <c r="E194" s="14" t="s">
        <v>401</v>
      </c>
      <c r="F194" s="14" t="s">
        <v>282</v>
      </c>
      <c r="G194" s="10">
        <v>10000</v>
      </c>
      <c r="H194" s="25">
        <v>3</v>
      </c>
      <c r="I194" s="25">
        <v>0</v>
      </c>
      <c r="J194" s="25">
        <v>3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283</v>
      </c>
      <c r="E195" s="14" t="s">
        <v>371</v>
      </c>
      <c r="F195" s="14" t="s">
        <v>284</v>
      </c>
      <c r="G195" s="10">
        <v>5000</v>
      </c>
      <c r="H195" s="25">
        <v>14</v>
      </c>
      <c r="I195" s="25">
        <v>0</v>
      </c>
      <c r="J195" s="25">
        <v>9</v>
      </c>
      <c r="K195" s="11">
        <v>0</v>
      </c>
      <c r="L195" s="11">
        <v>0</v>
      </c>
      <c r="M195" s="10">
        <v>0</v>
      </c>
      <c r="N195" s="12">
        <v>0</v>
      </c>
      <c r="O195" s="11">
        <v>0</v>
      </c>
      <c r="P195" s="11">
        <v>0</v>
      </c>
      <c r="Q195" s="12">
        <v>0</v>
      </c>
      <c r="R195" s="11">
        <v>0</v>
      </c>
      <c r="S195" s="12">
        <v>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64</v>
      </c>
      <c r="E196" s="14" t="s">
        <v>375</v>
      </c>
      <c r="F196" s="14" t="s">
        <v>216</v>
      </c>
      <c r="G196" s="10">
        <v>40000</v>
      </c>
      <c r="H196" s="25">
        <v>60</v>
      </c>
      <c r="I196" s="25">
        <v>7</v>
      </c>
      <c r="J196" s="25">
        <v>46</v>
      </c>
      <c r="K196" s="11">
        <v>57</v>
      </c>
      <c r="L196" s="11">
        <v>57</v>
      </c>
      <c r="M196" s="10">
        <v>0</v>
      </c>
      <c r="N196" s="12">
        <v>95</v>
      </c>
      <c r="O196" s="11">
        <v>24785.909999999985</v>
      </c>
      <c r="P196" s="11">
        <v>24785.909999999985</v>
      </c>
      <c r="Q196" s="12">
        <v>100</v>
      </c>
      <c r="R196" s="11">
        <v>21972.489999999987</v>
      </c>
      <c r="S196" s="12">
        <v>88.649115566061525</v>
      </c>
      <c r="T196" s="5">
        <v>2813.42</v>
      </c>
      <c r="U196" s="12">
        <v>11.350884433938482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105</v>
      </c>
      <c r="E197" s="14" t="s">
        <v>375</v>
      </c>
      <c r="F197" s="14" t="s">
        <v>217</v>
      </c>
      <c r="G197" s="10">
        <v>40000</v>
      </c>
      <c r="H197" s="25">
        <v>65</v>
      </c>
      <c r="I197" s="25">
        <v>6</v>
      </c>
      <c r="J197" s="25">
        <v>47</v>
      </c>
      <c r="K197" s="11">
        <v>37</v>
      </c>
      <c r="L197" s="11">
        <v>37</v>
      </c>
      <c r="M197" s="10">
        <v>0</v>
      </c>
      <c r="N197" s="12">
        <v>56.92307692307692</v>
      </c>
      <c r="O197" s="11">
        <v>9215.9300000000076</v>
      </c>
      <c r="P197" s="11">
        <v>9215.9300000000076</v>
      </c>
      <c r="Q197" s="12">
        <v>100</v>
      </c>
      <c r="R197" s="11">
        <v>9215.9300000000076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335</v>
      </c>
      <c r="E198" s="14" t="s">
        <v>371</v>
      </c>
      <c r="F198" s="14" t="s">
        <v>432</v>
      </c>
      <c r="G198" s="10"/>
      <c r="H198" s="25">
        <v>3</v>
      </c>
      <c r="I198" s="25">
        <v>1</v>
      </c>
      <c r="J198" s="25">
        <v>1</v>
      </c>
      <c r="K198" s="11">
        <v>0</v>
      </c>
      <c r="L198" s="11">
        <v>0</v>
      </c>
      <c r="M198" s="10">
        <v>0</v>
      </c>
      <c r="N198" s="12">
        <v>0</v>
      </c>
      <c r="O198" s="11">
        <v>0</v>
      </c>
      <c r="P198" s="11">
        <v>0</v>
      </c>
      <c r="Q198" s="12">
        <v>0</v>
      </c>
      <c r="R198" s="11">
        <v>0</v>
      </c>
      <c r="S198" s="12">
        <v>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315</v>
      </c>
      <c r="E199" s="14" t="s">
        <v>371</v>
      </c>
      <c r="F199" s="14" t="s">
        <v>351</v>
      </c>
      <c r="G199" s="10">
        <v>2000</v>
      </c>
      <c r="H199" s="25">
        <v>3</v>
      </c>
      <c r="I199" s="25">
        <v>0</v>
      </c>
      <c r="J199" s="25">
        <v>3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336</v>
      </c>
      <c r="E200" s="14" t="s">
        <v>371</v>
      </c>
      <c r="F200" s="14" t="s">
        <v>368</v>
      </c>
      <c r="G200" s="10">
        <v>5000</v>
      </c>
      <c r="H200" s="25">
        <v>41</v>
      </c>
      <c r="I200" s="25">
        <v>2</v>
      </c>
      <c r="J200" s="25">
        <v>35</v>
      </c>
      <c r="K200" s="11">
        <v>22</v>
      </c>
      <c r="L200" s="11">
        <v>22</v>
      </c>
      <c r="M200" s="10">
        <v>0</v>
      </c>
      <c r="N200" s="12">
        <v>53.658536585365859</v>
      </c>
      <c r="O200" s="11">
        <v>13472.439999999997</v>
      </c>
      <c r="P200" s="11">
        <v>13472.439999999997</v>
      </c>
      <c r="Q200" s="12">
        <v>100</v>
      </c>
      <c r="R200" s="11">
        <v>9794.0300000000007</v>
      </c>
      <c r="S200" s="12">
        <v>72.69677949948192</v>
      </c>
      <c r="T200" s="5">
        <v>3678.4099999999994</v>
      </c>
      <c r="U200" s="12">
        <v>27.303220500518094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321</v>
      </c>
      <c r="E201" s="14" t="s">
        <v>371</v>
      </c>
      <c r="F201" s="14" t="s">
        <v>329</v>
      </c>
      <c r="G201" s="10">
        <v>30000</v>
      </c>
      <c r="H201" s="25">
        <v>17</v>
      </c>
      <c r="I201" s="25">
        <v>0</v>
      </c>
      <c r="J201" s="25">
        <v>6</v>
      </c>
      <c r="K201" s="11">
        <v>4</v>
      </c>
      <c r="L201" s="11">
        <v>4</v>
      </c>
      <c r="M201" s="10">
        <v>0</v>
      </c>
      <c r="N201" s="12">
        <v>23.52941176470588</v>
      </c>
      <c r="O201" s="11">
        <v>1589.4899999999998</v>
      </c>
      <c r="P201" s="11">
        <v>1589.4899999999998</v>
      </c>
      <c r="Q201" s="12">
        <v>100</v>
      </c>
      <c r="R201" s="11">
        <v>1388.52</v>
      </c>
      <c r="S201" s="12">
        <v>87.356321839080479</v>
      </c>
      <c r="T201" s="5">
        <v>200.97</v>
      </c>
      <c r="U201" s="12">
        <v>12.643678160919542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479</v>
      </c>
      <c r="E202" s="14"/>
      <c r="F202" s="14"/>
      <c r="G202" s="10"/>
      <c r="H202" s="25">
        <v>4</v>
      </c>
      <c r="I202" s="25">
        <v>0</v>
      </c>
      <c r="J202" s="25">
        <v>0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32</v>
      </c>
      <c r="E203" s="14" t="s">
        <v>379</v>
      </c>
      <c r="F203" s="14" t="s">
        <v>218</v>
      </c>
      <c r="G203" s="10">
        <v>73348.81</v>
      </c>
      <c r="H203" s="25">
        <v>38</v>
      </c>
      <c r="I203" s="25">
        <v>8</v>
      </c>
      <c r="J203" s="25">
        <v>25</v>
      </c>
      <c r="K203" s="11">
        <v>24</v>
      </c>
      <c r="L203" s="11">
        <v>24</v>
      </c>
      <c r="M203" s="10">
        <v>0</v>
      </c>
      <c r="N203" s="12">
        <v>63.157894736842103</v>
      </c>
      <c r="O203" s="11">
        <v>25886.800000000003</v>
      </c>
      <c r="P203" s="11">
        <v>25886.800000000003</v>
      </c>
      <c r="Q203" s="12">
        <v>100</v>
      </c>
      <c r="R203" s="11">
        <v>25886.800000000003</v>
      </c>
      <c r="S203" s="12">
        <v>100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480</v>
      </c>
      <c r="E204" s="14"/>
      <c r="F204" s="14"/>
      <c r="G204" s="10"/>
      <c r="H204" s="25">
        <v>8</v>
      </c>
      <c r="I204" s="25">
        <v>0</v>
      </c>
      <c r="J204" s="25">
        <v>0</v>
      </c>
      <c r="K204" s="11">
        <v>0</v>
      </c>
      <c r="L204" s="11">
        <v>0</v>
      </c>
      <c r="M204" s="10">
        <v>0</v>
      </c>
      <c r="N204" s="12">
        <v>0</v>
      </c>
      <c r="O204" s="11">
        <v>0</v>
      </c>
      <c r="P204" s="11">
        <v>0</v>
      </c>
      <c r="Q204" s="12">
        <v>0</v>
      </c>
      <c r="R204" s="11">
        <v>0</v>
      </c>
      <c r="S204" s="12">
        <v>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158</v>
      </c>
      <c r="E205" s="14" t="s">
        <v>373</v>
      </c>
      <c r="F205" s="14" t="s">
        <v>285</v>
      </c>
      <c r="G205" s="10">
        <v>10000</v>
      </c>
      <c r="H205" s="25">
        <v>23</v>
      </c>
      <c r="I205" s="25">
        <v>2</v>
      </c>
      <c r="J205" s="25">
        <v>6</v>
      </c>
      <c r="K205" s="11">
        <v>10</v>
      </c>
      <c r="L205" s="11">
        <v>10</v>
      </c>
      <c r="M205" s="10">
        <v>0</v>
      </c>
      <c r="N205" s="12">
        <v>43.478260869565219</v>
      </c>
      <c r="O205" s="11">
        <v>3054.06</v>
      </c>
      <c r="P205" s="11">
        <v>3054.06</v>
      </c>
      <c r="Q205" s="12">
        <v>100</v>
      </c>
      <c r="R205" s="11">
        <v>3054.06</v>
      </c>
      <c r="S205" s="12">
        <v>100</v>
      </c>
      <c r="T205" s="5">
        <v>0</v>
      </c>
      <c r="U205" s="12">
        <v>0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219</v>
      </c>
      <c r="E206" s="14" t="s">
        <v>371</v>
      </c>
      <c r="F206" s="14" t="s">
        <v>286</v>
      </c>
      <c r="G206" s="10">
        <v>7000</v>
      </c>
      <c r="H206" s="25">
        <v>89</v>
      </c>
      <c r="I206" s="25">
        <v>2</v>
      </c>
      <c r="J206" s="25">
        <v>29</v>
      </c>
      <c r="K206" s="11">
        <v>49</v>
      </c>
      <c r="L206" s="11">
        <v>49</v>
      </c>
      <c r="M206" s="10">
        <v>0</v>
      </c>
      <c r="N206" s="12">
        <v>55.056179775280903</v>
      </c>
      <c r="O206" s="11">
        <v>10546.429999999997</v>
      </c>
      <c r="P206" s="11">
        <v>10546.429999999997</v>
      </c>
      <c r="Q206" s="12">
        <v>100</v>
      </c>
      <c r="R206" s="11">
        <v>4057.1599999999989</v>
      </c>
      <c r="S206" s="12">
        <v>38.469510535792686</v>
      </c>
      <c r="T206" s="5">
        <v>6489.2700000000013</v>
      </c>
      <c r="U206" s="12">
        <v>61.530489464207349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126</v>
      </c>
      <c r="E207" s="14" t="s">
        <v>398</v>
      </c>
      <c r="F207" s="14" t="s">
        <v>220</v>
      </c>
      <c r="G207" s="10">
        <v>20000</v>
      </c>
      <c r="H207" s="25">
        <v>73</v>
      </c>
      <c r="I207" s="25">
        <v>1</v>
      </c>
      <c r="J207" s="25">
        <v>34</v>
      </c>
      <c r="K207" s="11">
        <v>64</v>
      </c>
      <c r="L207" s="11">
        <v>64</v>
      </c>
      <c r="M207" s="10">
        <v>0</v>
      </c>
      <c r="N207" s="12">
        <v>87.671232876712324</v>
      </c>
      <c r="O207" s="11">
        <v>23576.819999999982</v>
      </c>
      <c r="P207" s="11">
        <v>23576.819999999982</v>
      </c>
      <c r="Q207" s="12">
        <v>100</v>
      </c>
      <c r="R207" s="11">
        <v>14238.390000000003</v>
      </c>
      <c r="S207" s="12">
        <v>60.391477731093566</v>
      </c>
      <c r="T207" s="5">
        <v>9338.4299999999985</v>
      </c>
      <c r="U207" s="12">
        <v>39.608522268906519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106</v>
      </c>
      <c r="E208" s="14" t="s">
        <v>371</v>
      </c>
      <c r="F208" s="14" t="s">
        <v>287</v>
      </c>
      <c r="G208" s="10">
        <v>10000</v>
      </c>
      <c r="H208" s="25">
        <v>34</v>
      </c>
      <c r="I208" s="25">
        <v>1</v>
      </c>
      <c r="J208" s="25">
        <v>27</v>
      </c>
      <c r="K208" s="11">
        <v>0</v>
      </c>
      <c r="L208" s="11">
        <v>0</v>
      </c>
      <c r="M208" s="10">
        <v>0</v>
      </c>
      <c r="N208" s="12">
        <v>0</v>
      </c>
      <c r="O208" s="11">
        <v>0</v>
      </c>
      <c r="P208" s="11">
        <v>0</v>
      </c>
      <c r="Q208" s="12">
        <v>0</v>
      </c>
      <c r="R208" s="11">
        <v>0</v>
      </c>
      <c r="S208" s="12">
        <v>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 t="s">
        <v>370</v>
      </c>
      <c r="D209" s="24" t="s">
        <v>337</v>
      </c>
      <c r="E209" s="14" t="s">
        <v>371</v>
      </c>
      <c r="F209" s="14" t="s">
        <v>369</v>
      </c>
      <c r="G209" s="10">
        <v>10000</v>
      </c>
      <c r="H209" s="25">
        <v>3</v>
      </c>
      <c r="I209" s="25">
        <v>0</v>
      </c>
      <c r="J209" s="25">
        <v>3</v>
      </c>
      <c r="K209" s="11">
        <v>1</v>
      </c>
      <c r="L209" s="11">
        <v>1</v>
      </c>
      <c r="M209" s="10">
        <v>0</v>
      </c>
      <c r="N209" s="12">
        <v>33.333333333333329</v>
      </c>
      <c r="O209" s="11">
        <v>313.51</v>
      </c>
      <c r="P209" s="11">
        <v>313.51</v>
      </c>
      <c r="Q209" s="12">
        <v>100</v>
      </c>
      <c r="R209" s="11">
        <v>313.51</v>
      </c>
      <c r="S209" s="12">
        <v>100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127</v>
      </c>
      <c r="E210" s="14" t="s">
        <v>379</v>
      </c>
      <c r="F210" s="14" t="s">
        <v>221</v>
      </c>
      <c r="G210" s="10">
        <v>30000</v>
      </c>
      <c r="H210" s="25">
        <v>86</v>
      </c>
      <c r="I210" s="25">
        <v>30</v>
      </c>
      <c r="J210" s="25">
        <v>55</v>
      </c>
      <c r="K210" s="11">
        <v>58</v>
      </c>
      <c r="L210" s="11">
        <v>58</v>
      </c>
      <c r="M210" s="10">
        <v>0</v>
      </c>
      <c r="N210" s="12">
        <v>67.441860465116278</v>
      </c>
      <c r="O210" s="11">
        <v>38862.500000000007</v>
      </c>
      <c r="P210" s="11">
        <v>38862.500000000007</v>
      </c>
      <c r="Q210" s="12">
        <v>100</v>
      </c>
      <c r="R210" s="11">
        <v>38862.500000000007</v>
      </c>
      <c r="S210" s="12">
        <v>100</v>
      </c>
      <c r="T210" s="5">
        <v>0</v>
      </c>
      <c r="U210" s="12">
        <v>0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65</v>
      </c>
      <c r="E211" s="14" t="s">
        <v>373</v>
      </c>
      <c r="F211" s="14" t="s">
        <v>222</v>
      </c>
      <c r="G211" s="10">
        <v>70000</v>
      </c>
      <c r="H211" s="25">
        <v>127</v>
      </c>
      <c r="I211" s="25">
        <v>59</v>
      </c>
      <c r="J211" s="25">
        <v>54</v>
      </c>
      <c r="K211" s="11">
        <v>108</v>
      </c>
      <c r="L211" s="11">
        <v>108</v>
      </c>
      <c r="M211" s="10">
        <v>0</v>
      </c>
      <c r="N211" s="12">
        <v>85.039370078740163</v>
      </c>
      <c r="O211" s="11">
        <v>70292.569999999949</v>
      </c>
      <c r="P211" s="11">
        <v>70292.569999999949</v>
      </c>
      <c r="Q211" s="12">
        <v>100</v>
      </c>
      <c r="R211" s="11">
        <v>47082.899999999958</v>
      </c>
      <c r="S211" s="12">
        <v>66.981332450926175</v>
      </c>
      <c r="T211" s="5">
        <v>23209.670000000002</v>
      </c>
      <c r="U211" s="12">
        <v>33.018667549073847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297</v>
      </c>
      <c r="E212" s="14" t="s">
        <v>373</v>
      </c>
      <c r="F212" s="14" t="s">
        <v>481</v>
      </c>
      <c r="G212" s="10"/>
      <c r="H212" s="25">
        <v>40</v>
      </c>
      <c r="I212" s="25">
        <v>3</v>
      </c>
      <c r="J212" s="25">
        <v>21</v>
      </c>
      <c r="K212" s="11">
        <v>9</v>
      </c>
      <c r="L212" s="11">
        <v>9</v>
      </c>
      <c r="M212" s="10">
        <v>0</v>
      </c>
      <c r="N212" s="12">
        <v>22.5</v>
      </c>
      <c r="O212" s="11">
        <v>5584.0599999999995</v>
      </c>
      <c r="P212" s="11">
        <v>5584.0599999999995</v>
      </c>
      <c r="Q212" s="12">
        <v>100</v>
      </c>
      <c r="R212" s="11">
        <v>5584.0599999999995</v>
      </c>
      <c r="S212" s="12">
        <v>100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4.25" customHeight="1" x14ac:dyDescent="0.2">
      <c r="A213" s="1">
        <v>208</v>
      </c>
      <c r="B213" s="13" t="s">
        <v>227</v>
      </c>
      <c r="C213" s="13" t="s">
        <v>370</v>
      </c>
      <c r="D213" s="24" t="s">
        <v>147</v>
      </c>
      <c r="E213" s="14" t="s">
        <v>371</v>
      </c>
      <c r="F213" s="14" t="s">
        <v>352</v>
      </c>
      <c r="G213" s="10">
        <v>10000</v>
      </c>
      <c r="H213" s="25">
        <v>8</v>
      </c>
      <c r="I213" s="25">
        <v>0</v>
      </c>
      <c r="J213" s="25">
        <v>3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338</v>
      </c>
      <c r="E214" s="14" t="s">
        <v>371</v>
      </c>
      <c r="F214" s="14" t="s">
        <v>361</v>
      </c>
      <c r="G214" s="10">
        <v>5000</v>
      </c>
      <c r="H214" s="25">
        <v>14</v>
      </c>
      <c r="I214" s="25">
        <v>3</v>
      </c>
      <c r="J214" s="25">
        <v>10</v>
      </c>
      <c r="K214" s="11">
        <v>11</v>
      </c>
      <c r="L214" s="11">
        <v>11</v>
      </c>
      <c r="M214" s="10">
        <v>0</v>
      </c>
      <c r="N214" s="12">
        <v>78.571428571428569</v>
      </c>
      <c r="O214" s="11">
        <v>4034.33</v>
      </c>
      <c r="P214" s="11">
        <v>4034.33</v>
      </c>
      <c r="Q214" s="12">
        <v>100</v>
      </c>
      <c r="R214" s="11">
        <v>4034.33</v>
      </c>
      <c r="S214" s="12">
        <v>100</v>
      </c>
      <c r="T214" s="5">
        <v>0</v>
      </c>
      <c r="U214" s="12">
        <v>0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339</v>
      </c>
      <c r="E215" s="14" t="s">
        <v>373</v>
      </c>
      <c r="F215" s="14"/>
      <c r="G215" s="10"/>
      <c r="H215" s="25">
        <v>14</v>
      </c>
      <c r="I215" s="25">
        <v>3</v>
      </c>
      <c r="J215" s="25">
        <v>11</v>
      </c>
      <c r="K215" s="11">
        <v>0</v>
      </c>
      <c r="L215" s="11">
        <v>0</v>
      </c>
      <c r="M215" s="10">
        <v>0</v>
      </c>
      <c r="N215" s="12">
        <v>0</v>
      </c>
      <c r="O215" s="11">
        <v>0</v>
      </c>
      <c r="P215" s="11">
        <v>0</v>
      </c>
      <c r="Q215" s="12">
        <v>0</v>
      </c>
      <c r="R215" s="11">
        <v>0</v>
      </c>
      <c r="S215" s="12">
        <v>0</v>
      </c>
      <c r="T215" s="5">
        <v>0</v>
      </c>
      <c r="U215" s="12">
        <v>0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107</v>
      </c>
      <c r="E216" s="14" t="s">
        <v>371</v>
      </c>
      <c r="F216" s="14" t="s">
        <v>223</v>
      </c>
      <c r="G216" s="10">
        <v>5000</v>
      </c>
      <c r="H216" s="25">
        <v>62</v>
      </c>
      <c r="I216" s="25">
        <v>1</v>
      </c>
      <c r="J216" s="25">
        <v>57</v>
      </c>
      <c r="K216" s="11">
        <v>46</v>
      </c>
      <c r="L216" s="11">
        <v>46</v>
      </c>
      <c r="M216" s="10">
        <v>0</v>
      </c>
      <c r="N216" s="12">
        <v>74.193548387096769</v>
      </c>
      <c r="O216" s="11">
        <v>23663.5</v>
      </c>
      <c r="P216" s="11">
        <v>23663.5</v>
      </c>
      <c r="Q216" s="12">
        <v>100</v>
      </c>
      <c r="R216" s="11">
        <v>23663.5</v>
      </c>
      <c r="S216" s="12">
        <v>100</v>
      </c>
      <c r="T216" s="5">
        <v>0</v>
      </c>
      <c r="U216" s="12">
        <v>0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482</v>
      </c>
      <c r="E217" s="14"/>
      <c r="F217" s="14"/>
      <c r="G217" s="10"/>
      <c r="H217" s="25">
        <v>8</v>
      </c>
      <c r="I217" s="25">
        <v>0</v>
      </c>
      <c r="J217" s="25">
        <v>0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128</v>
      </c>
      <c r="E218" s="14" t="s">
        <v>371</v>
      </c>
      <c r="F218" s="14" t="s">
        <v>224</v>
      </c>
      <c r="G218" s="10">
        <v>30000</v>
      </c>
      <c r="H218" s="25">
        <v>16</v>
      </c>
      <c r="I218" s="25">
        <v>0</v>
      </c>
      <c r="J218" s="25">
        <v>14</v>
      </c>
      <c r="K218" s="11">
        <v>14</v>
      </c>
      <c r="L218" s="11">
        <v>14</v>
      </c>
      <c r="M218" s="10">
        <v>0</v>
      </c>
      <c r="N218" s="12">
        <v>87.5</v>
      </c>
      <c r="O218" s="11">
        <v>10694.890000000005</v>
      </c>
      <c r="P218" s="11">
        <v>10694.890000000005</v>
      </c>
      <c r="Q218" s="12">
        <v>100</v>
      </c>
      <c r="R218" s="11">
        <v>3259.3700000000003</v>
      </c>
      <c r="S218" s="12">
        <v>30.475956274445075</v>
      </c>
      <c r="T218" s="5">
        <v>7435.52</v>
      </c>
      <c r="U218" s="12">
        <v>69.52404372555489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108</v>
      </c>
      <c r="E219" s="14" t="s">
        <v>371</v>
      </c>
      <c r="F219" s="14" t="s">
        <v>288</v>
      </c>
      <c r="G219" s="10">
        <v>20000</v>
      </c>
      <c r="H219" s="25">
        <v>9</v>
      </c>
      <c r="I219" s="25">
        <v>1</v>
      </c>
      <c r="J219" s="25">
        <v>8</v>
      </c>
      <c r="K219" s="11">
        <v>0</v>
      </c>
      <c r="L219" s="11">
        <v>0</v>
      </c>
      <c r="M219" s="10">
        <v>0</v>
      </c>
      <c r="N219" s="12">
        <v>0</v>
      </c>
      <c r="O219" s="11">
        <v>0</v>
      </c>
      <c r="P219" s="11">
        <v>0</v>
      </c>
      <c r="Q219" s="12">
        <v>0</v>
      </c>
      <c r="R219" s="11">
        <v>0</v>
      </c>
      <c r="S219" s="12">
        <v>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39" t="s">
        <v>19</v>
      </c>
      <c r="B220" s="140"/>
      <c r="C220" s="140"/>
      <c r="D220" s="140"/>
      <c r="E220" s="140"/>
      <c r="F220" s="140"/>
      <c r="G220" s="141"/>
      <c r="H220" s="25">
        <v>7168</v>
      </c>
      <c r="I220" s="25">
        <v>1200</v>
      </c>
      <c r="J220" s="25">
        <v>4232</v>
      </c>
      <c r="K220" s="11">
        <v>3248</v>
      </c>
      <c r="L220" s="11">
        <v>3248</v>
      </c>
      <c r="M220" s="10">
        <v>0</v>
      </c>
      <c r="N220" s="12">
        <v>45.3125</v>
      </c>
      <c r="O220" s="11">
        <v>1768519.9699999995</v>
      </c>
      <c r="P220" s="11">
        <v>1768519.9699999995</v>
      </c>
      <c r="Q220" s="12">
        <v>100</v>
      </c>
      <c r="R220" s="11">
        <v>1492294.3999999994</v>
      </c>
      <c r="S220" s="12">
        <v>84.380975353080117</v>
      </c>
      <c r="T220" s="5">
        <v>276225.57000000007</v>
      </c>
      <c r="U220" s="12">
        <v>15.619024646919884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</sheetData>
  <sheetProtection password="EA9D" sheet="1" objects="1" scenarios="1"/>
  <mergeCells count="31">
    <mergeCell ref="AA3:AB3"/>
    <mergeCell ref="AC3:AD3"/>
    <mergeCell ref="AE3:AF3"/>
    <mergeCell ref="A220:G22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5" orientation="portrait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0"/>
  <sheetViews>
    <sheetView topLeftCell="A178" zoomScale="70" zoomScaleNormal="70" zoomScaleSheetLayoutView="130" workbookViewId="0">
      <selection activeCell="Q199" sqref="Q199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484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13"/>
      <c r="AB4" s="112"/>
      <c r="AC4" s="113"/>
      <c r="AD4" s="112"/>
      <c r="AE4" s="113"/>
      <c r="AF4" s="112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46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63.04347826086957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1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51</v>
      </c>
      <c r="I9" s="25">
        <v>10</v>
      </c>
      <c r="J9" s="25">
        <v>34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21</v>
      </c>
      <c r="I10" s="25">
        <v>0</v>
      </c>
      <c r="J10" s="25">
        <v>21</v>
      </c>
      <c r="K10" s="11">
        <v>14</v>
      </c>
      <c r="L10" s="11">
        <v>14</v>
      </c>
      <c r="M10" s="10">
        <v>0</v>
      </c>
      <c r="N10" s="12">
        <v>66.666666666666657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6</v>
      </c>
      <c r="I12" s="25">
        <v>0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57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71.929824561403507</v>
      </c>
      <c r="O13" s="11">
        <v>16833.279999999995</v>
      </c>
      <c r="P13" s="11">
        <v>16833.279999999995</v>
      </c>
      <c r="Q13" s="12">
        <v>100</v>
      </c>
      <c r="R13" s="11">
        <v>16833.279999999995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70</v>
      </c>
      <c r="E15" s="14" t="s">
        <v>373</v>
      </c>
      <c r="F15" s="14" t="s">
        <v>232</v>
      </c>
      <c r="G15" s="10">
        <v>10000</v>
      </c>
      <c r="H15" s="25">
        <v>49</v>
      </c>
      <c r="I15" s="25">
        <v>14</v>
      </c>
      <c r="J15" s="25">
        <v>21</v>
      </c>
      <c r="K15" s="11">
        <v>1</v>
      </c>
      <c r="L15" s="11">
        <v>1</v>
      </c>
      <c r="M15" s="10">
        <v>0</v>
      </c>
      <c r="N15" s="12">
        <v>2.0408163265306123</v>
      </c>
      <c r="O15" s="11">
        <v>121.8</v>
      </c>
      <c r="P15" s="11">
        <v>121.8</v>
      </c>
      <c r="Q15" s="12">
        <v>100</v>
      </c>
      <c r="R15" s="11">
        <v>121.8</v>
      </c>
      <c r="S15" s="12">
        <v>100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161</v>
      </c>
      <c r="E16" s="14" t="s">
        <v>374</v>
      </c>
      <c r="F16" s="14" t="s">
        <v>300</v>
      </c>
      <c r="G16" s="10">
        <v>10000</v>
      </c>
      <c r="H16" s="25">
        <v>4</v>
      </c>
      <c r="I16" s="25">
        <v>0</v>
      </c>
      <c r="J16" s="25">
        <v>4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155</v>
      </c>
      <c r="E17" s="14" t="s">
        <v>371</v>
      </c>
      <c r="F17" s="14" t="s">
        <v>233</v>
      </c>
      <c r="G17" s="10">
        <v>10000</v>
      </c>
      <c r="H17" s="25">
        <v>4</v>
      </c>
      <c r="I17" s="25">
        <v>0</v>
      </c>
      <c r="J17" s="25">
        <v>0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36</v>
      </c>
      <c r="E18" s="14" t="s">
        <v>373</v>
      </c>
      <c r="F18" s="14" t="s">
        <v>173</v>
      </c>
      <c r="G18" s="10">
        <v>20000</v>
      </c>
      <c r="H18" s="25">
        <v>110</v>
      </c>
      <c r="I18" s="25">
        <v>21</v>
      </c>
      <c r="J18" s="25">
        <v>58</v>
      </c>
      <c r="K18" s="11">
        <v>64</v>
      </c>
      <c r="L18" s="11">
        <v>64</v>
      </c>
      <c r="M18" s="10">
        <v>0</v>
      </c>
      <c r="N18" s="12">
        <v>58.18181818181818</v>
      </c>
      <c r="O18" s="11">
        <v>34313.919999999998</v>
      </c>
      <c r="P18" s="11">
        <v>34313.919999999998</v>
      </c>
      <c r="Q18" s="12">
        <v>100</v>
      </c>
      <c r="R18" s="11">
        <v>34313.919999999998</v>
      </c>
      <c r="S18" s="12">
        <v>100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289</v>
      </c>
      <c r="E19" s="14" t="s">
        <v>375</v>
      </c>
      <c r="F19" s="14"/>
      <c r="G19" s="10"/>
      <c r="H19" s="25">
        <v>6</v>
      </c>
      <c r="I19" s="25">
        <v>0</v>
      </c>
      <c r="J19" s="25">
        <v>1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235</v>
      </c>
      <c r="C20" s="13" t="s">
        <v>370</v>
      </c>
      <c r="D20" s="24" t="s">
        <v>416</v>
      </c>
      <c r="E20" s="14"/>
      <c r="F20" s="14" t="s">
        <v>417</v>
      </c>
      <c r="G20" s="10">
        <v>5000</v>
      </c>
      <c r="H20" s="25">
        <v>7</v>
      </c>
      <c r="I20" s="25">
        <v>0</v>
      </c>
      <c r="J20" s="25">
        <v>1</v>
      </c>
      <c r="K20" s="11">
        <v>1</v>
      </c>
      <c r="L20" s="11">
        <v>1</v>
      </c>
      <c r="M20" s="10">
        <v>0</v>
      </c>
      <c r="N20" s="12">
        <v>14.285714285714285</v>
      </c>
      <c r="O20" s="11">
        <v>207.06</v>
      </c>
      <c r="P20" s="11">
        <v>207.06</v>
      </c>
      <c r="Q20" s="12">
        <v>100</v>
      </c>
      <c r="R20" s="11">
        <v>207.06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174</v>
      </c>
      <c r="E21" s="14" t="s">
        <v>374</v>
      </c>
      <c r="F21" s="14" t="s">
        <v>376</v>
      </c>
      <c r="G21" s="10">
        <v>10000</v>
      </c>
      <c r="H21" s="25">
        <v>41</v>
      </c>
      <c r="I21" s="25">
        <v>2</v>
      </c>
      <c r="J21" s="25">
        <v>30</v>
      </c>
      <c r="K21" s="11">
        <v>7</v>
      </c>
      <c r="L21" s="11">
        <v>7</v>
      </c>
      <c r="M21" s="10">
        <v>0</v>
      </c>
      <c r="N21" s="12">
        <v>17.073170731707318</v>
      </c>
      <c r="O21" s="11">
        <v>1651.6299999999999</v>
      </c>
      <c r="P21" s="11">
        <v>1651.6299999999999</v>
      </c>
      <c r="Q21" s="12">
        <v>100</v>
      </c>
      <c r="R21" s="11">
        <v>1651.6299999999999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71</v>
      </c>
      <c r="E22" s="14" t="s">
        <v>371</v>
      </c>
      <c r="F22" s="14" t="s">
        <v>234</v>
      </c>
      <c r="G22" s="10">
        <v>10000</v>
      </c>
      <c r="H22" s="25">
        <v>33</v>
      </c>
      <c r="I22" s="25">
        <v>2</v>
      </c>
      <c r="J22" s="25">
        <v>25</v>
      </c>
      <c r="K22" s="11">
        <v>30</v>
      </c>
      <c r="L22" s="11">
        <v>30</v>
      </c>
      <c r="M22" s="10">
        <v>0</v>
      </c>
      <c r="N22" s="12">
        <v>90.909090909090907</v>
      </c>
      <c r="O22" s="11">
        <v>20961.250000000004</v>
      </c>
      <c r="P22" s="11">
        <v>20961.250000000004</v>
      </c>
      <c r="Q22" s="12">
        <v>100</v>
      </c>
      <c r="R22" s="11">
        <v>20961.250000000004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72</v>
      </c>
      <c r="E23" s="14" t="s">
        <v>371</v>
      </c>
      <c r="F23" s="14" t="s">
        <v>175</v>
      </c>
      <c r="G23" s="10">
        <v>50000</v>
      </c>
      <c r="H23" s="25">
        <v>66</v>
      </c>
      <c r="I23" s="25">
        <v>16</v>
      </c>
      <c r="J23" s="25">
        <v>43</v>
      </c>
      <c r="K23" s="11">
        <v>52</v>
      </c>
      <c r="L23" s="11">
        <v>52</v>
      </c>
      <c r="M23" s="10">
        <v>0</v>
      </c>
      <c r="N23" s="12">
        <v>78.787878787878782</v>
      </c>
      <c r="O23" s="11">
        <v>34779.419999999984</v>
      </c>
      <c r="P23" s="11">
        <v>34779.419999999984</v>
      </c>
      <c r="Q23" s="12">
        <v>100</v>
      </c>
      <c r="R23" s="11">
        <v>34779.419999999984</v>
      </c>
      <c r="S23" s="12">
        <v>100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110</v>
      </c>
      <c r="E24" s="14" t="s">
        <v>377</v>
      </c>
      <c r="F24" s="14" t="s">
        <v>418</v>
      </c>
      <c r="G24" s="10">
        <v>100</v>
      </c>
      <c r="H24" s="25">
        <v>6</v>
      </c>
      <c r="I24" s="25">
        <v>2</v>
      </c>
      <c r="J24" s="25">
        <v>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445</v>
      </c>
      <c r="E25" s="14"/>
      <c r="F25" s="14"/>
      <c r="G25" s="10"/>
      <c r="H25" s="25">
        <v>10</v>
      </c>
      <c r="I25" s="25">
        <v>0</v>
      </c>
      <c r="J25" s="25">
        <v>0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235</v>
      </c>
      <c r="C26" s="13" t="s">
        <v>370</v>
      </c>
      <c r="D26" s="24" t="s">
        <v>73</v>
      </c>
      <c r="E26" s="14" t="s">
        <v>373</v>
      </c>
      <c r="F26" s="14" t="s">
        <v>236</v>
      </c>
      <c r="G26" s="10">
        <v>40000</v>
      </c>
      <c r="H26" s="25">
        <v>50</v>
      </c>
      <c r="I26" s="25">
        <v>8</v>
      </c>
      <c r="J26" s="25">
        <v>31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446</v>
      </c>
      <c r="E27" s="14"/>
      <c r="F27" s="14" t="s">
        <v>447</v>
      </c>
      <c r="G27" s="10"/>
      <c r="H27" s="25">
        <v>2</v>
      </c>
      <c r="I27" s="25">
        <v>0</v>
      </c>
      <c r="J27" s="25">
        <v>0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74</v>
      </c>
      <c r="E28" s="14" t="s">
        <v>371</v>
      </c>
      <c r="F28" s="14" t="s">
        <v>237</v>
      </c>
      <c r="G28" s="10">
        <v>10000</v>
      </c>
      <c r="H28" s="25">
        <v>8</v>
      </c>
      <c r="I28" s="25">
        <v>1</v>
      </c>
      <c r="J28" s="25">
        <v>7</v>
      </c>
      <c r="K28" s="11">
        <v>8</v>
      </c>
      <c r="L28" s="11">
        <v>8</v>
      </c>
      <c r="M28" s="10">
        <v>0</v>
      </c>
      <c r="N28" s="12">
        <v>100</v>
      </c>
      <c r="O28" s="11">
        <v>4723.8899999999994</v>
      </c>
      <c r="P28" s="11">
        <v>4723.8899999999994</v>
      </c>
      <c r="Q28" s="12">
        <v>100</v>
      </c>
      <c r="R28" s="11">
        <v>4723.8899999999994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75</v>
      </c>
      <c r="E29" s="14" t="s">
        <v>378</v>
      </c>
      <c r="F29" s="14" t="s">
        <v>176</v>
      </c>
      <c r="G29" s="10">
        <v>50000</v>
      </c>
      <c r="H29" s="25">
        <v>125</v>
      </c>
      <c r="I29" s="25">
        <v>56</v>
      </c>
      <c r="J29" s="25">
        <v>49</v>
      </c>
      <c r="K29" s="11">
        <v>52</v>
      </c>
      <c r="L29" s="11">
        <v>52</v>
      </c>
      <c r="M29" s="10">
        <v>0</v>
      </c>
      <c r="N29" s="12">
        <v>41.6</v>
      </c>
      <c r="O29" s="11">
        <v>23510.710000000017</v>
      </c>
      <c r="P29" s="11">
        <v>23510.710000000017</v>
      </c>
      <c r="Q29" s="12">
        <v>100</v>
      </c>
      <c r="R29" s="11">
        <v>23510.710000000017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76</v>
      </c>
      <c r="E30" s="14" t="s">
        <v>371</v>
      </c>
      <c r="F30" s="14" t="s">
        <v>238</v>
      </c>
      <c r="G30" s="10">
        <v>10000</v>
      </c>
      <c r="H30" s="25">
        <v>40</v>
      </c>
      <c r="I30" s="25">
        <v>4</v>
      </c>
      <c r="J30" s="25">
        <v>24</v>
      </c>
      <c r="K30" s="11">
        <v>12</v>
      </c>
      <c r="L30" s="11">
        <v>12</v>
      </c>
      <c r="M30" s="10">
        <v>0</v>
      </c>
      <c r="N30" s="12">
        <v>30</v>
      </c>
      <c r="O30" s="11">
        <v>2557.7999999999997</v>
      </c>
      <c r="P30" s="11">
        <v>2557.7999999999997</v>
      </c>
      <c r="Q30" s="12">
        <v>100</v>
      </c>
      <c r="R30" s="11">
        <v>2557.7999999999997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308</v>
      </c>
      <c r="E31" s="14" t="s">
        <v>371</v>
      </c>
      <c r="F31" s="14" t="s">
        <v>341</v>
      </c>
      <c r="G31" s="10">
        <v>5000</v>
      </c>
      <c r="H31" s="25">
        <v>33</v>
      </c>
      <c r="I31" s="25">
        <v>4</v>
      </c>
      <c r="J31" s="25">
        <v>18</v>
      </c>
      <c r="K31" s="11">
        <v>22</v>
      </c>
      <c r="L31" s="11">
        <v>22</v>
      </c>
      <c r="M31" s="10">
        <v>0</v>
      </c>
      <c r="N31" s="12">
        <v>66.666666666666657</v>
      </c>
      <c r="O31" s="11">
        <v>9423.2400000000052</v>
      </c>
      <c r="P31" s="11">
        <v>9423.2400000000052</v>
      </c>
      <c r="Q31" s="12">
        <v>100</v>
      </c>
      <c r="R31" s="11">
        <v>9423.2400000000052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77</v>
      </c>
      <c r="E32" s="14" t="s">
        <v>373</v>
      </c>
      <c r="F32" s="14" t="s">
        <v>177</v>
      </c>
      <c r="G32" s="10">
        <v>40000</v>
      </c>
      <c r="H32" s="25">
        <v>41</v>
      </c>
      <c r="I32" s="25">
        <v>3</v>
      </c>
      <c r="J32" s="25">
        <v>30</v>
      </c>
      <c r="K32" s="11">
        <v>25</v>
      </c>
      <c r="L32" s="11">
        <v>25</v>
      </c>
      <c r="M32" s="10">
        <v>0</v>
      </c>
      <c r="N32" s="12">
        <v>60.975609756097562</v>
      </c>
      <c r="O32" s="11">
        <v>25642.590000000007</v>
      </c>
      <c r="P32" s="11">
        <v>25642.590000000007</v>
      </c>
      <c r="Q32" s="12">
        <v>100</v>
      </c>
      <c r="R32" s="11">
        <v>25642.590000000007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37</v>
      </c>
      <c r="E33" s="14" t="s">
        <v>373</v>
      </c>
      <c r="F33" s="14" t="s">
        <v>178</v>
      </c>
      <c r="G33" s="10">
        <v>40000</v>
      </c>
      <c r="H33" s="25">
        <v>40</v>
      </c>
      <c r="I33" s="25">
        <v>7</v>
      </c>
      <c r="J33" s="25">
        <v>23</v>
      </c>
      <c r="K33" s="11">
        <v>24</v>
      </c>
      <c r="L33" s="11">
        <v>24</v>
      </c>
      <c r="M33" s="10">
        <v>0</v>
      </c>
      <c r="N33" s="12">
        <v>60</v>
      </c>
      <c r="O33" s="11">
        <v>25239.16</v>
      </c>
      <c r="P33" s="11">
        <v>25239.16</v>
      </c>
      <c r="Q33" s="12">
        <v>100</v>
      </c>
      <c r="R33" s="11">
        <v>25239.16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38</v>
      </c>
      <c r="E34" s="14" t="s">
        <v>373</v>
      </c>
      <c r="F34" s="14" t="s">
        <v>239</v>
      </c>
      <c r="G34" s="10">
        <v>30000</v>
      </c>
      <c r="H34" s="25">
        <v>34</v>
      </c>
      <c r="I34" s="25">
        <v>9</v>
      </c>
      <c r="J34" s="25">
        <v>10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448</v>
      </c>
      <c r="E35" s="14"/>
      <c r="F35" s="14"/>
      <c r="G35" s="10"/>
      <c r="H35" s="25">
        <v>1</v>
      </c>
      <c r="I35" s="25">
        <v>0</v>
      </c>
      <c r="J35" s="25">
        <v>0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131</v>
      </c>
      <c r="E36" s="14" t="s">
        <v>373</v>
      </c>
      <c r="F36" s="14" t="s">
        <v>419</v>
      </c>
      <c r="G36" s="10">
        <v>30000</v>
      </c>
      <c r="H36" s="25">
        <v>46</v>
      </c>
      <c r="I36" s="25">
        <v>6</v>
      </c>
      <c r="J36" s="25">
        <v>22</v>
      </c>
      <c r="K36" s="11">
        <v>12</v>
      </c>
      <c r="L36" s="11">
        <v>12</v>
      </c>
      <c r="M36" s="10">
        <v>0</v>
      </c>
      <c r="N36" s="12">
        <v>26.086956521739129</v>
      </c>
      <c r="O36" s="11">
        <v>2500.5499999999997</v>
      </c>
      <c r="P36" s="11">
        <v>2500.5499999999997</v>
      </c>
      <c r="Q36" s="12">
        <v>100</v>
      </c>
      <c r="R36" s="11">
        <v>2500.5499999999997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22</v>
      </c>
      <c r="E37" s="14" t="s">
        <v>379</v>
      </c>
      <c r="F37" s="14" t="s">
        <v>357</v>
      </c>
      <c r="G37" s="10">
        <v>5000</v>
      </c>
      <c r="H37" s="25">
        <v>35</v>
      </c>
      <c r="I37" s="25">
        <v>11</v>
      </c>
      <c r="J37" s="25">
        <v>19</v>
      </c>
      <c r="K37" s="11">
        <v>21</v>
      </c>
      <c r="L37" s="11">
        <v>21</v>
      </c>
      <c r="M37" s="10">
        <v>0</v>
      </c>
      <c r="N37" s="12">
        <v>60</v>
      </c>
      <c r="O37" s="11">
        <v>22574.2</v>
      </c>
      <c r="P37" s="11">
        <v>22574.2</v>
      </c>
      <c r="Q37" s="12">
        <v>100</v>
      </c>
      <c r="R37" s="11">
        <v>22574.2</v>
      </c>
      <c r="S37" s="12">
        <v>100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156</v>
      </c>
      <c r="E38" s="14" t="s">
        <v>371</v>
      </c>
      <c r="F38" s="14" t="s">
        <v>179</v>
      </c>
      <c r="G38" s="10">
        <v>20000</v>
      </c>
      <c r="H38" s="25">
        <v>29</v>
      </c>
      <c r="I38" s="25">
        <v>0</v>
      </c>
      <c r="J38" s="25">
        <v>28</v>
      </c>
      <c r="K38" s="11">
        <v>27</v>
      </c>
      <c r="L38" s="11">
        <v>27</v>
      </c>
      <c r="M38" s="10">
        <v>0</v>
      </c>
      <c r="N38" s="12">
        <v>93.103448275862064</v>
      </c>
      <c r="O38" s="11">
        <v>5688.0599999999995</v>
      </c>
      <c r="P38" s="11">
        <v>5688.0599999999995</v>
      </c>
      <c r="Q38" s="12">
        <v>100</v>
      </c>
      <c r="R38" s="11">
        <v>5688.0599999999995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449</v>
      </c>
      <c r="E39" s="14"/>
      <c r="F39" s="14"/>
      <c r="G39" s="10"/>
      <c r="H39" s="25">
        <v>8</v>
      </c>
      <c r="I39" s="25">
        <v>0</v>
      </c>
      <c r="J39" s="25">
        <v>0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39</v>
      </c>
      <c r="E40" s="14" t="s">
        <v>379</v>
      </c>
      <c r="F40" s="14" t="s">
        <v>240</v>
      </c>
      <c r="G40" s="10">
        <v>20000</v>
      </c>
      <c r="H40" s="25">
        <v>30</v>
      </c>
      <c r="I40" s="25">
        <v>5</v>
      </c>
      <c r="J40" s="25">
        <v>20</v>
      </c>
      <c r="K40" s="11">
        <v>20</v>
      </c>
      <c r="L40" s="11">
        <v>20</v>
      </c>
      <c r="M40" s="10">
        <v>0</v>
      </c>
      <c r="N40" s="12">
        <v>66.666666666666657</v>
      </c>
      <c r="O40" s="11">
        <v>9190.2500000000036</v>
      </c>
      <c r="P40" s="11">
        <v>9190.2500000000036</v>
      </c>
      <c r="Q40" s="12">
        <v>100</v>
      </c>
      <c r="R40" s="11">
        <v>9190.2500000000036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450</v>
      </c>
      <c r="E41" s="14"/>
      <c r="F41" s="14"/>
      <c r="G41" s="10"/>
      <c r="H41" s="25">
        <v>1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380</v>
      </c>
      <c r="E42" s="14"/>
      <c r="F42" s="14" t="s">
        <v>420</v>
      </c>
      <c r="G42" s="10">
        <v>5000</v>
      </c>
      <c r="H42" s="25">
        <v>7</v>
      </c>
      <c r="I42" s="25">
        <v>0</v>
      </c>
      <c r="J42" s="25">
        <v>7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290</v>
      </c>
      <c r="E43" s="14" t="s">
        <v>381</v>
      </c>
      <c r="F43" s="14" t="s">
        <v>301</v>
      </c>
      <c r="G43" s="10">
        <v>10000</v>
      </c>
      <c r="H43" s="25">
        <v>20</v>
      </c>
      <c r="I43" s="25">
        <v>2</v>
      </c>
      <c r="J43" s="25">
        <v>16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451</v>
      </c>
      <c r="E44" s="14"/>
      <c r="F44" s="14"/>
      <c r="G44" s="10"/>
      <c r="H44" s="25">
        <v>1</v>
      </c>
      <c r="I44" s="25">
        <v>0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78</v>
      </c>
      <c r="E45" s="14" t="s">
        <v>374</v>
      </c>
      <c r="F45" s="14"/>
      <c r="G45" s="10"/>
      <c r="H45" s="25">
        <v>4</v>
      </c>
      <c r="I45" s="25">
        <v>1</v>
      </c>
      <c r="J45" s="25">
        <v>3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132</v>
      </c>
      <c r="E46" s="14" t="s">
        <v>373</v>
      </c>
      <c r="F46" s="14" t="s">
        <v>241</v>
      </c>
      <c r="G46" s="10">
        <v>60000</v>
      </c>
      <c r="H46" s="25">
        <v>20</v>
      </c>
      <c r="I46" s="25">
        <v>5</v>
      </c>
      <c r="J46" s="25">
        <v>10</v>
      </c>
      <c r="K46" s="11">
        <v>10</v>
      </c>
      <c r="L46" s="11">
        <v>10</v>
      </c>
      <c r="M46" s="10">
        <v>0</v>
      </c>
      <c r="N46" s="12">
        <v>50</v>
      </c>
      <c r="O46" s="11">
        <v>3774.92</v>
      </c>
      <c r="P46" s="11">
        <v>3774.92</v>
      </c>
      <c r="Q46" s="12">
        <v>100</v>
      </c>
      <c r="R46" s="11">
        <v>3774.92</v>
      </c>
      <c r="S46" s="12">
        <v>100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162</v>
      </c>
      <c r="E47" s="14" t="s">
        <v>371</v>
      </c>
      <c r="F47" s="14"/>
      <c r="G47" s="10"/>
      <c r="H47" s="25">
        <v>2</v>
      </c>
      <c r="I47" s="25">
        <v>0</v>
      </c>
      <c r="J47" s="25">
        <v>1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111</v>
      </c>
      <c r="E48" s="14" t="s">
        <v>373</v>
      </c>
      <c r="F48" s="14" t="s">
        <v>242</v>
      </c>
      <c r="G48" s="10">
        <v>10000</v>
      </c>
      <c r="H48" s="25">
        <v>26</v>
      </c>
      <c r="I48" s="25">
        <v>7</v>
      </c>
      <c r="J48" s="25">
        <v>14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40</v>
      </c>
      <c r="E49" s="14" t="s">
        <v>382</v>
      </c>
      <c r="F49" s="14" t="s">
        <v>243</v>
      </c>
      <c r="G49" s="10">
        <v>40000</v>
      </c>
      <c r="H49" s="25">
        <v>43</v>
      </c>
      <c r="I49" s="25">
        <v>8</v>
      </c>
      <c r="J49" s="25">
        <v>29</v>
      </c>
      <c r="K49" s="11">
        <v>17</v>
      </c>
      <c r="L49" s="11">
        <v>17</v>
      </c>
      <c r="M49" s="10">
        <v>0</v>
      </c>
      <c r="N49" s="12">
        <v>39.534883720930232</v>
      </c>
      <c r="O49" s="11">
        <v>6035.4199999999992</v>
      </c>
      <c r="P49" s="11">
        <v>6035.4199999999992</v>
      </c>
      <c r="Q49" s="12">
        <v>100</v>
      </c>
      <c r="R49" s="11">
        <v>6035.4199999999992</v>
      </c>
      <c r="S49" s="12">
        <v>100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163</v>
      </c>
      <c r="E50" s="14" t="s">
        <v>373</v>
      </c>
      <c r="F50" s="14" t="s">
        <v>244</v>
      </c>
      <c r="G50" s="10">
        <v>10000</v>
      </c>
      <c r="H50" s="25">
        <v>26</v>
      </c>
      <c r="I50" s="25">
        <v>0</v>
      </c>
      <c r="J50" s="25">
        <v>2</v>
      </c>
      <c r="K50" s="11">
        <v>15</v>
      </c>
      <c r="L50" s="11">
        <v>15</v>
      </c>
      <c r="M50" s="10">
        <v>0</v>
      </c>
      <c r="N50" s="12">
        <v>57.692307692307686</v>
      </c>
      <c r="O50" s="11">
        <v>2483.9999999999995</v>
      </c>
      <c r="P50" s="11">
        <v>2483.9999999999995</v>
      </c>
      <c r="Q50" s="12">
        <v>100</v>
      </c>
      <c r="R50" s="11">
        <v>2483.9999999999995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23</v>
      </c>
      <c r="E51" s="14" t="s">
        <v>371</v>
      </c>
      <c r="F51" s="14" t="s">
        <v>342</v>
      </c>
      <c r="G51" s="10">
        <v>10000</v>
      </c>
      <c r="H51" s="25">
        <v>62</v>
      </c>
      <c r="I51" s="25">
        <v>10</v>
      </c>
      <c r="J51" s="25">
        <v>34</v>
      </c>
      <c r="K51" s="11">
        <v>21</v>
      </c>
      <c r="L51" s="11">
        <v>21</v>
      </c>
      <c r="M51" s="10">
        <v>0</v>
      </c>
      <c r="N51" s="12">
        <v>33.87096774193548</v>
      </c>
      <c r="O51" s="11">
        <v>5987.0500000000011</v>
      </c>
      <c r="P51" s="11">
        <v>5987.0500000000011</v>
      </c>
      <c r="Q51" s="12">
        <v>100</v>
      </c>
      <c r="R51" s="11">
        <v>5987.0500000000011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79</v>
      </c>
      <c r="E52" s="14" t="s">
        <v>373</v>
      </c>
      <c r="F52" s="14" t="s">
        <v>245</v>
      </c>
      <c r="G52" s="10">
        <v>10000</v>
      </c>
      <c r="H52" s="25">
        <v>67</v>
      </c>
      <c r="I52" s="25">
        <v>19</v>
      </c>
      <c r="J52" s="25">
        <v>33</v>
      </c>
      <c r="K52" s="11">
        <v>17</v>
      </c>
      <c r="L52" s="11">
        <v>17</v>
      </c>
      <c r="M52" s="10">
        <v>0</v>
      </c>
      <c r="N52" s="12">
        <v>25.373134328358208</v>
      </c>
      <c r="O52" s="11">
        <v>11803.030000000002</v>
      </c>
      <c r="P52" s="11">
        <v>11803.030000000002</v>
      </c>
      <c r="Q52" s="12">
        <v>100</v>
      </c>
      <c r="R52" s="11">
        <v>11803.030000000002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80</v>
      </c>
      <c r="E53" s="14" t="s">
        <v>371</v>
      </c>
      <c r="F53" s="14" t="s">
        <v>180</v>
      </c>
      <c r="G53" s="10">
        <v>70000</v>
      </c>
      <c r="H53" s="25">
        <v>94</v>
      </c>
      <c r="I53" s="25">
        <v>38</v>
      </c>
      <c r="J53" s="25">
        <v>53</v>
      </c>
      <c r="K53" s="11">
        <v>79</v>
      </c>
      <c r="L53" s="11">
        <v>79</v>
      </c>
      <c r="M53" s="10">
        <v>0</v>
      </c>
      <c r="N53" s="12">
        <v>84.042553191489361</v>
      </c>
      <c r="O53" s="11">
        <v>65627.760000000068</v>
      </c>
      <c r="P53" s="11">
        <v>65627.760000000068</v>
      </c>
      <c r="Q53" s="12">
        <v>100</v>
      </c>
      <c r="R53" s="11">
        <v>65627.760000000068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164</v>
      </c>
      <c r="E54" s="14" t="s">
        <v>371</v>
      </c>
      <c r="F54" s="14" t="s">
        <v>246</v>
      </c>
      <c r="G54" s="10">
        <v>10000</v>
      </c>
      <c r="H54" s="25">
        <v>6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81</v>
      </c>
      <c r="E55" s="14" t="s">
        <v>371</v>
      </c>
      <c r="F55" s="14" t="s">
        <v>247</v>
      </c>
      <c r="G55" s="10">
        <v>10000</v>
      </c>
      <c r="H55" s="25">
        <v>25</v>
      </c>
      <c r="I55" s="25">
        <v>0</v>
      </c>
      <c r="J55" s="25">
        <v>20</v>
      </c>
      <c r="K55" s="11">
        <v>15</v>
      </c>
      <c r="L55" s="11">
        <v>15</v>
      </c>
      <c r="M55" s="10">
        <v>0</v>
      </c>
      <c r="N55" s="12">
        <v>60</v>
      </c>
      <c r="O55" s="11">
        <v>4622.6100000000006</v>
      </c>
      <c r="P55" s="11">
        <v>4622.6100000000006</v>
      </c>
      <c r="Q55" s="12">
        <v>100</v>
      </c>
      <c r="R55" s="11">
        <v>4622.6100000000006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452</v>
      </c>
      <c r="E56" s="14"/>
      <c r="F56" s="14"/>
      <c r="G56" s="10"/>
      <c r="H56" s="25">
        <v>8</v>
      </c>
      <c r="I56" s="25">
        <v>0</v>
      </c>
      <c r="J56" s="25">
        <v>0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149</v>
      </c>
      <c r="E57" s="14" t="s">
        <v>383</v>
      </c>
      <c r="F57" s="14" t="s">
        <v>248</v>
      </c>
      <c r="G57" s="10">
        <v>10000</v>
      </c>
      <c r="H57" s="25">
        <v>27</v>
      </c>
      <c r="I57" s="25">
        <v>6</v>
      </c>
      <c r="J57" s="25">
        <v>17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438</v>
      </c>
      <c r="E58" s="14"/>
      <c r="F58" s="14"/>
      <c r="G58" s="10"/>
      <c r="H58" s="25">
        <v>5</v>
      </c>
      <c r="I58" s="25">
        <v>0</v>
      </c>
      <c r="J58" s="25">
        <v>3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439</v>
      </c>
      <c r="E59" s="14"/>
      <c r="F59" s="14" t="s">
        <v>453</v>
      </c>
      <c r="G59" s="10"/>
      <c r="H59" s="25">
        <v>12</v>
      </c>
      <c r="I59" s="25">
        <v>3</v>
      </c>
      <c r="J59" s="25">
        <v>8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363</v>
      </c>
      <c r="E60" s="14" t="s">
        <v>371</v>
      </c>
      <c r="F60" s="14" t="s">
        <v>384</v>
      </c>
      <c r="G60" s="10">
        <v>5000</v>
      </c>
      <c r="H60" s="25">
        <v>4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249</v>
      </c>
      <c r="C61" s="13" t="s">
        <v>370</v>
      </c>
      <c r="D61" s="24" t="s">
        <v>41</v>
      </c>
      <c r="E61" s="14" t="s">
        <v>371</v>
      </c>
      <c r="F61" s="14" t="s">
        <v>250</v>
      </c>
      <c r="G61" s="10">
        <v>40000</v>
      </c>
      <c r="H61" s="25">
        <v>31</v>
      </c>
      <c r="I61" s="25">
        <v>3</v>
      </c>
      <c r="J61" s="25">
        <v>23</v>
      </c>
      <c r="K61" s="11">
        <v>13</v>
      </c>
      <c r="L61" s="11">
        <v>13</v>
      </c>
      <c r="M61" s="10">
        <v>0</v>
      </c>
      <c r="N61" s="12">
        <v>41.935483870967744</v>
      </c>
      <c r="O61" s="11">
        <v>11180.549999999996</v>
      </c>
      <c r="P61" s="11">
        <v>11180.549999999996</v>
      </c>
      <c r="Q61" s="12">
        <v>100</v>
      </c>
      <c r="R61" s="11">
        <v>11180.549999999996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454</v>
      </c>
      <c r="E62" s="14"/>
      <c r="F62" s="14" t="s">
        <v>455</v>
      </c>
      <c r="G62" s="10"/>
      <c r="H62" s="25">
        <v>1</v>
      </c>
      <c r="I62" s="25">
        <v>0</v>
      </c>
      <c r="J62" s="25">
        <v>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42</v>
      </c>
      <c r="E63" s="14" t="s">
        <v>373</v>
      </c>
      <c r="F63" s="14"/>
      <c r="G63" s="10"/>
      <c r="H63" s="25">
        <v>17</v>
      </c>
      <c r="I63" s="25">
        <v>5</v>
      </c>
      <c r="J63" s="25">
        <v>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421</v>
      </c>
      <c r="E64" s="14"/>
      <c r="F64" s="14" t="s">
        <v>422</v>
      </c>
      <c r="G64" s="10">
        <v>20000</v>
      </c>
      <c r="H64" s="25">
        <v>2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133</v>
      </c>
      <c r="E65" s="14" t="s">
        <v>371</v>
      </c>
      <c r="F65" s="14" t="s">
        <v>251</v>
      </c>
      <c r="G65" s="10">
        <v>5000</v>
      </c>
      <c r="H65" s="25">
        <v>48</v>
      </c>
      <c r="I65" s="25">
        <v>0</v>
      </c>
      <c r="J65" s="25">
        <v>38</v>
      </c>
      <c r="K65" s="11">
        <v>12</v>
      </c>
      <c r="L65" s="11">
        <v>12</v>
      </c>
      <c r="M65" s="10">
        <v>0</v>
      </c>
      <c r="N65" s="12">
        <v>25</v>
      </c>
      <c r="O65" s="11">
        <v>4632.37</v>
      </c>
      <c r="P65" s="11">
        <v>4632.37</v>
      </c>
      <c r="Q65" s="12">
        <v>100</v>
      </c>
      <c r="R65" s="11">
        <v>4632.37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456</v>
      </c>
      <c r="E66" s="14"/>
      <c r="F66" s="14"/>
      <c r="G66" s="10"/>
      <c r="H66" s="25">
        <v>6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112</v>
      </c>
      <c r="E67" s="14" t="s">
        <v>385</v>
      </c>
      <c r="F67" s="14" t="s">
        <v>423</v>
      </c>
      <c r="G67" s="10">
        <v>10000</v>
      </c>
      <c r="H67" s="25">
        <v>45</v>
      </c>
      <c r="I67" s="25">
        <v>2</v>
      </c>
      <c r="J67" s="25">
        <v>25</v>
      </c>
      <c r="K67" s="11">
        <v>17</v>
      </c>
      <c r="L67" s="11">
        <v>17</v>
      </c>
      <c r="M67" s="10">
        <v>0</v>
      </c>
      <c r="N67" s="12">
        <v>37.777777777777779</v>
      </c>
      <c r="O67" s="11">
        <v>6802.0600000000031</v>
      </c>
      <c r="P67" s="11">
        <v>6802.0600000000031</v>
      </c>
      <c r="Q67" s="12">
        <v>100</v>
      </c>
      <c r="R67" s="11">
        <v>6802.0600000000031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82</v>
      </c>
      <c r="E68" s="14" t="s">
        <v>371</v>
      </c>
      <c r="F68" s="14" t="s">
        <v>252</v>
      </c>
      <c r="G68" s="10">
        <v>10000</v>
      </c>
      <c r="H68" s="25">
        <v>26</v>
      </c>
      <c r="I68" s="25">
        <v>0</v>
      </c>
      <c r="J68" s="25">
        <v>24</v>
      </c>
      <c r="K68" s="11">
        <v>20</v>
      </c>
      <c r="L68" s="11">
        <v>20</v>
      </c>
      <c r="M68" s="10">
        <v>0</v>
      </c>
      <c r="N68" s="12">
        <v>76.923076923076934</v>
      </c>
      <c r="O68" s="11">
        <v>9988.4800000000014</v>
      </c>
      <c r="P68" s="11">
        <v>9988.4800000000014</v>
      </c>
      <c r="Q68" s="12">
        <v>100</v>
      </c>
      <c r="R68" s="11">
        <v>9988.4800000000014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83</v>
      </c>
      <c r="E69" s="14" t="s">
        <v>371</v>
      </c>
      <c r="F69" s="14" t="s">
        <v>181</v>
      </c>
      <c r="G69" s="10">
        <v>30000</v>
      </c>
      <c r="H69" s="25">
        <v>88</v>
      </c>
      <c r="I69" s="25">
        <v>6</v>
      </c>
      <c r="J69" s="25">
        <v>61</v>
      </c>
      <c r="K69" s="11">
        <v>47</v>
      </c>
      <c r="L69" s="11">
        <v>47</v>
      </c>
      <c r="M69" s="10">
        <v>0</v>
      </c>
      <c r="N69" s="12">
        <v>53.409090909090907</v>
      </c>
      <c r="O69" s="11">
        <v>18774.170000000006</v>
      </c>
      <c r="P69" s="11">
        <v>18774.170000000006</v>
      </c>
      <c r="Q69" s="12">
        <v>100</v>
      </c>
      <c r="R69" s="11">
        <v>18774.170000000006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150</v>
      </c>
      <c r="E70" s="14" t="s">
        <v>371</v>
      </c>
      <c r="F70" s="14" t="s">
        <v>253</v>
      </c>
      <c r="G70" s="10">
        <v>10000</v>
      </c>
      <c r="H70" s="25">
        <v>7</v>
      </c>
      <c r="I70" s="25">
        <v>1</v>
      </c>
      <c r="J70" s="25">
        <v>2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165</v>
      </c>
      <c r="E71" s="14" t="s">
        <v>371</v>
      </c>
      <c r="F71" s="14" t="s">
        <v>254</v>
      </c>
      <c r="G71" s="10">
        <v>10000</v>
      </c>
      <c r="H71" s="25">
        <v>39</v>
      </c>
      <c r="I71" s="25">
        <v>1</v>
      </c>
      <c r="J71" s="25">
        <v>32</v>
      </c>
      <c r="K71" s="11">
        <v>17</v>
      </c>
      <c r="L71" s="11">
        <v>17</v>
      </c>
      <c r="M71" s="10">
        <v>0</v>
      </c>
      <c r="N71" s="12">
        <v>43.589743589743591</v>
      </c>
      <c r="O71" s="11">
        <v>10803.740000000003</v>
      </c>
      <c r="P71" s="11">
        <v>10803.740000000003</v>
      </c>
      <c r="Q71" s="12">
        <v>100</v>
      </c>
      <c r="R71" s="11">
        <v>10803.740000000003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84</v>
      </c>
      <c r="E72" s="14" t="s">
        <v>373</v>
      </c>
      <c r="F72" s="14" t="s">
        <v>424</v>
      </c>
      <c r="G72" s="10">
        <v>1000</v>
      </c>
      <c r="H72" s="25">
        <v>369</v>
      </c>
      <c r="I72" s="25">
        <v>48</v>
      </c>
      <c r="J72" s="25">
        <v>70</v>
      </c>
      <c r="K72" s="11">
        <v>8</v>
      </c>
      <c r="L72" s="11">
        <v>8</v>
      </c>
      <c r="M72" s="10">
        <v>0</v>
      </c>
      <c r="N72" s="12">
        <v>2.168021680216802</v>
      </c>
      <c r="O72" s="11">
        <v>974.39999999999986</v>
      </c>
      <c r="P72" s="11">
        <v>974.39999999999986</v>
      </c>
      <c r="Q72" s="12">
        <v>100</v>
      </c>
      <c r="R72" s="11">
        <v>974.39999999999986</v>
      </c>
      <c r="S72" s="12">
        <v>100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358</v>
      </c>
      <c r="E73" s="14" t="s">
        <v>371</v>
      </c>
      <c r="F73" s="14" t="s">
        <v>364</v>
      </c>
      <c r="G73" s="10">
        <v>5000</v>
      </c>
      <c r="H73" s="25">
        <v>1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331</v>
      </c>
      <c r="E74" s="14" t="s">
        <v>371</v>
      </c>
      <c r="F74" s="14" t="s">
        <v>425</v>
      </c>
      <c r="G74" s="10">
        <v>5000</v>
      </c>
      <c r="H74" s="25">
        <v>1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151</v>
      </c>
      <c r="E75" s="14" t="s">
        <v>371</v>
      </c>
      <c r="F75" s="14" t="s">
        <v>182</v>
      </c>
      <c r="G75" s="10">
        <v>30000</v>
      </c>
      <c r="H75" s="25">
        <v>13</v>
      </c>
      <c r="I75" s="25">
        <v>0</v>
      </c>
      <c r="J75" s="25">
        <v>10</v>
      </c>
      <c r="K75" s="11">
        <v>3</v>
      </c>
      <c r="L75" s="11">
        <v>3</v>
      </c>
      <c r="M75" s="10">
        <v>0</v>
      </c>
      <c r="N75" s="12">
        <v>23.076923076923077</v>
      </c>
      <c r="O75" s="11">
        <v>1146.75</v>
      </c>
      <c r="P75" s="11">
        <v>1146.75</v>
      </c>
      <c r="Q75" s="12">
        <v>100</v>
      </c>
      <c r="R75" s="11">
        <v>1146.75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43</v>
      </c>
      <c r="E76" s="14" t="s">
        <v>373</v>
      </c>
      <c r="F76" s="14" t="s">
        <v>255</v>
      </c>
      <c r="G76" s="10">
        <v>40000</v>
      </c>
      <c r="H76" s="25">
        <v>47</v>
      </c>
      <c r="I76" s="25">
        <v>18</v>
      </c>
      <c r="J76" s="25">
        <v>20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457</v>
      </c>
      <c r="E77" s="14"/>
      <c r="F77" s="14"/>
      <c r="G77" s="10"/>
      <c r="H77" s="25">
        <v>2</v>
      </c>
      <c r="I77" s="25">
        <v>0</v>
      </c>
      <c r="J77" s="25">
        <v>0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294</v>
      </c>
      <c r="E78" s="14" t="s">
        <v>371</v>
      </c>
      <c r="F78" s="14" t="s">
        <v>302</v>
      </c>
      <c r="G78" s="10">
        <v>30000</v>
      </c>
      <c r="H78" s="25">
        <v>35</v>
      </c>
      <c r="I78" s="25">
        <v>2</v>
      </c>
      <c r="J78" s="25">
        <v>33</v>
      </c>
      <c r="K78" s="11">
        <v>10</v>
      </c>
      <c r="L78" s="11">
        <v>10</v>
      </c>
      <c r="M78" s="10">
        <v>0</v>
      </c>
      <c r="N78" s="12">
        <v>28.571428571428569</v>
      </c>
      <c r="O78" s="11">
        <v>4834.42</v>
      </c>
      <c r="P78" s="11">
        <v>4834.42</v>
      </c>
      <c r="Q78" s="12">
        <v>100</v>
      </c>
      <c r="R78" s="11">
        <v>4834.42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85</v>
      </c>
      <c r="E79" s="14" t="s">
        <v>373</v>
      </c>
      <c r="F79" s="14" t="s">
        <v>256</v>
      </c>
      <c r="G79" s="10">
        <v>10000</v>
      </c>
      <c r="H79" s="25">
        <v>23</v>
      </c>
      <c r="I79" s="25">
        <v>9</v>
      </c>
      <c r="J79" s="25">
        <v>7</v>
      </c>
      <c r="K79" s="11">
        <v>1</v>
      </c>
      <c r="L79" s="11">
        <v>1</v>
      </c>
      <c r="M79" s="10">
        <v>0</v>
      </c>
      <c r="N79" s="12">
        <v>4.3478260869565215</v>
      </c>
      <c r="O79" s="11">
        <v>121.8</v>
      </c>
      <c r="P79" s="11">
        <v>121.8</v>
      </c>
      <c r="Q79" s="12">
        <v>100</v>
      </c>
      <c r="R79" s="11">
        <v>121.8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235</v>
      </c>
      <c r="C80" s="13" t="s">
        <v>370</v>
      </c>
      <c r="D80" s="24" t="s">
        <v>134</v>
      </c>
      <c r="E80" s="14" t="s">
        <v>371</v>
      </c>
      <c r="F80" s="14" t="s">
        <v>257</v>
      </c>
      <c r="G80" s="10">
        <v>40000</v>
      </c>
      <c r="H80" s="25">
        <v>28</v>
      </c>
      <c r="I80" s="25">
        <v>0</v>
      </c>
      <c r="J80" s="25">
        <v>25</v>
      </c>
      <c r="K80" s="11">
        <v>14</v>
      </c>
      <c r="L80" s="11">
        <v>14</v>
      </c>
      <c r="M80" s="10">
        <v>0</v>
      </c>
      <c r="N80" s="12">
        <v>50</v>
      </c>
      <c r="O80" s="11">
        <v>4189.9199999999992</v>
      </c>
      <c r="P80" s="11">
        <v>4189.9199999999992</v>
      </c>
      <c r="Q80" s="12">
        <v>100</v>
      </c>
      <c r="R80" s="11">
        <v>4189.9199999999992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458</v>
      </c>
      <c r="E81" s="14"/>
      <c r="F81" s="14"/>
      <c r="G81" s="10"/>
      <c r="H81" s="25">
        <v>8</v>
      </c>
      <c r="I81" s="25">
        <v>0</v>
      </c>
      <c r="J81" s="25">
        <v>0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332</v>
      </c>
      <c r="E82" s="14" t="s">
        <v>386</v>
      </c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249</v>
      </c>
      <c r="C83" s="13" t="s">
        <v>370</v>
      </c>
      <c r="D83" s="24" t="s">
        <v>44</v>
      </c>
      <c r="E83" s="14" t="s">
        <v>371</v>
      </c>
      <c r="F83" s="14" t="s">
        <v>258</v>
      </c>
      <c r="G83" s="10">
        <v>30000</v>
      </c>
      <c r="H83" s="25">
        <v>59</v>
      </c>
      <c r="I83" s="25">
        <v>14</v>
      </c>
      <c r="J83" s="25">
        <v>38</v>
      </c>
      <c r="K83" s="11">
        <v>29</v>
      </c>
      <c r="L83" s="11">
        <v>29</v>
      </c>
      <c r="M83" s="10">
        <v>0</v>
      </c>
      <c r="N83" s="12">
        <v>49.152542372881356</v>
      </c>
      <c r="O83" s="11">
        <v>23654.67</v>
      </c>
      <c r="P83" s="11">
        <v>23654.67</v>
      </c>
      <c r="Q83" s="12">
        <v>100</v>
      </c>
      <c r="R83" s="11">
        <v>23654.67</v>
      </c>
      <c r="S83" s="12">
        <v>100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113</v>
      </c>
      <c r="E84" s="14" t="s">
        <v>371</v>
      </c>
      <c r="F84" s="14"/>
      <c r="G84" s="10"/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114</v>
      </c>
      <c r="E85" s="14" t="s">
        <v>371</v>
      </c>
      <c r="F85" s="14" t="s">
        <v>259</v>
      </c>
      <c r="G85" s="10">
        <v>20000</v>
      </c>
      <c r="H85" s="25">
        <v>26</v>
      </c>
      <c r="I85" s="25">
        <v>3</v>
      </c>
      <c r="J85" s="25">
        <v>22</v>
      </c>
      <c r="K85" s="11">
        <v>22</v>
      </c>
      <c r="L85" s="11">
        <v>22</v>
      </c>
      <c r="M85" s="10">
        <v>0</v>
      </c>
      <c r="N85" s="12">
        <v>84.615384615384613</v>
      </c>
      <c r="O85" s="11">
        <v>7410.5000000000018</v>
      </c>
      <c r="P85" s="11">
        <v>7410.5000000000018</v>
      </c>
      <c r="Q85" s="12">
        <v>100</v>
      </c>
      <c r="R85" s="11">
        <v>7410.5000000000018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320</v>
      </c>
      <c r="E86" s="14" t="s">
        <v>371</v>
      </c>
      <c r="F86" s="14" t="s">
        <v>343</v>
      </c>
      <c r="G86" s="10">
        <v>5000</v>
      </c>
      <c r="H86" s="25">
        <v>121</v>
      </c>
      <c r="I86" s="25">
        <v>27</v>
      </c>
      <c r="J86" s="25">
        <v>85</v>
      </c>
      <c r="K86" s="11">
        <v>80</v>
      </c>
      <c r="L86" s="11">
        <v>80</v>
      </c>
      <c r="M86" s="10">
        <v>0</v>
      </c>
      <c r="N86" s="12">
        <v>66.11570247933885</v>
      </c>
      <c r="O86" s="11">
        <v>44851.34000000004</v>
      </c>
      <c r="P86" s="11">
        <v>44851.34000000004</v>
      </c>
      <c r="Q86" s="12">
        <v>100</v>
      </c>
      <c r="R86" s="11">
        <v>44851.34000000004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166</v>
      </c>
      <c r="E87" s="14" t="s">
        <v>378</v>
      </c>
      <c r="F87" s="14" t="s">
        <v>344</v>
      </c>
      <c r="G87" s="10">
        <v>10000</v>
      </c>
      <c r="H87" s="25">
        <v>4</v>
      </c>
      <c r="I87" s="25">
        <v>1</v>
      </c>
      <c r="J87" s="25">
        <v>3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45</v>
      </c>
      <c r="E88" s="14" t="s">
        <v>373</v>
      </c>
      <c r="F88" s="14" t="s">
        <v>260</v>
      </c>
      <c r="G88" s="10">
        <v>10000</v>
      </c>
      <c r="H88" s="25">
        <v>54</v>
      </c>
      <c r="I88" s="25">
        <v>11</v>
      </c>
      <c r="J88" s="25">
        <v>23</v>
      </c>
      <c r="K88" s="11">
        <v>7</v>
      </c>
      <c r="L88" s="11">
        <v>7</v>
      </c>
      <c r="M88" s="10">
        <v>0</v>
      </c>
      <c r="N88" s="12">
        <v>12.962962962962962</v>
      </c>
      <c r="O88" s="11">
        <v>1147.5</v>
      </c>
      <c r="P88" s="11">
        <v>1147.5</v>
      </c>
      <c r="Q88" s="12">
        <v>100</v>
      </c>
      <c r="R88" s="11">
        <v>1147.5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86</v>
      </c>
      <c r="E89" s="14" t="s">
        <v>373</v>
      </c>
      <c r="F89" s="14" t="s">
        <v>183</v>
      </c>
      <c r="G89" s="10">
        <v>40000</v>
      </c>
      <c r="H89" s="25">
        <v>47</v>
      </c>
      <c r="I89" s="25">
        <v>16</v>
      </c>
      <c r="J89" s="25">
        <v>27</v>
      </c>
      <c r="K89" s="11">
        <v>32</v>
      </c>
      <c r="L89" s="11">
        <v>32</v>
      </c>
      <c r="M89" s="10">
        <v>0</v>
      </c>
      <c r="N89" s="12">
        <v>68.085106382978722</v>
      </c>
      <c r="O89" s="11">
        <v>19560.609999999997</v>
      </c>
      <c r="P89" s="11">
        <v>19560.609999999997</v>
      </c>
      <c r="Q89" s="12">
        <v>100</v>
      </c>
      <c r="R89" s="11">
        <v>19560.609999999997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115</v>
      </c>
      <c r="E90" s="14" t="s">
        <v>387</v>
      </c>
      <c r="F90" s="14"/>
      <c r="G90" s="10"/>
      <c r="H90" s="25">
        <v>7</v>
      </c>
      <c r="I90" s="25">
        <v>1</v>
      </c>
      <c r="J90" s="25">
        <v>6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459</v>
      </c>
      <c r="E91" s="14"/>
      <c r="F91" s="14"/>
      <c r="G91" s="10"/>
      <c r="H91" s="25">
        <v>4</v>
      </c>
      <c r="I91" s="25">
        <v>0</v>
      </c>
      <c r="J91" s="25">
        <v>0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157</v>
      </c>
      <c r="E92" s="14" t="s">
        <v>371</v>
      </c>
      <c r="F92" s="14" t="s">
        <v>184</v>
      </c>
      <c r="G92" s="10">
        <v>40000</v>
      </c>
      <c r="H92" s="25">
        <v>63</v>
      </c>
      <c r="I92" s="25">
        <v>2</v>
      </c>
      <c r="J92" s="25">
        <v>57</v>
      </c>
      <c r="K92" s="11">
        <v>52</v>
      </c>
      <c r="L92" s="11">
        <v>52</v>
      </c>
      <c r="M92" s="10">
        <v>0</v>
      </c>
      <c r="N92" s="12">
        <v>82.539682539682531</v>
      </c>
      <c r="O92" s="11">
        <v>15684.140000000007</v>
      </c>
      <c r="P92" s="11">
        <v>15684.140000000007</v>
      </c>
      <c r="Q92" s="12">
        <v>100</v>
      </c>
      <c r="R92" s="11">
        <v>15684.140000000007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152</v>
      </c>
      <c r="E93" s="14" t="s">
        <v>371</v>
      </c>
      <c r="F93" s="14" t="s">
        <v>185</v>
      </c>
      <c r="G93" s="10">
        <v>5000</v>
      </c>
      <c r="H93" s="25">
        <v>24</v>
      </c>
      <c r="I93" s="25">
        <v>5</v>
      </c>
      <c r="J93" s="25">
        <v>13</v>
      </c>
      <c r="K93" s="11">
        <v>18</v>
      </c>
      <c r="L93" s="11">
        <v>18</v>
      </c>
      <c r="M93" s="10">
        <v>0</v>
      </c>
      <c r="N93" s="12">
        <v>75</v>
      </c>
      <c r="O93" s="11">
        <v>14899.649999999998</v>
      </c>
      <c r="P93" s="11">
        <v>14899.649999999998</v>
      </c>
      <c r="Q93" s="12">
        <v>100</v>
      </c>
      <c r="R93" s="11">
        <v>14899.649999999998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46</v>
      </c>
      <c r="E94" s="14" t="s">
        <v>373</v>
      </c>
      <c r="F94" s="14" t="s">
        <v>186</v>
      </c>
      <c r="G94" s="10">
        <v>30000</v>
      </c>
      <c r="H94" s="25">
        <v>86</v>
      </c>
      <c r="I94" s="25">
        <v>22</v>
      </c>
      <c r="J94" s="25">
        <v>42</v>
      </c>
      <c r="K94" s="11">
        <v>40</v>
      </c>
      <c r="L94" s="11">
        <v>40</v>
      </c>
      <c r="M94" s="10">
        <v>0</v>
      </c>
      <c r="N94" s="12">
        <v>46.511627906976742</v>
      </c>
      <c r="O94" s="11">
        <v>26874.620000000003</v>
      </c>
      <c r="P94" s="11">
        <v>26874.620000000003</v>
      </c>
      <c r="Q94" s="12">
        <v>100</v>
      </c>
      <c r="R94" s="11">
        <v>26874.620000000003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167</v>
      </c>
      <c r="E95" s="14" t="s">
        <v>371</v>
      </c>
      <c r="F95" s="14" t="s">
        <v>426</v>
      </c>
      <c r="G95" s="10">
        <v>15000</v>
      </c>
      <c r="H95" s="25">
        <v>34</v>
      </c>
      <c r="I95" s="25">
        <v>1</v>
      </c>
      <c r="J95" s="25">
        <v>33</v>
      </c>
      <c r="K95" s="11">
        <v>31</v>
      </c>
      <c r="L95" s="11">
        <v>31</v>
      </c>
      <c r="M95" s="10">
        <v>0</v>
      </c>
      <c r="N95" s="12">
        <v>91.17647058823529</v>
      </c>
      <c r="O95" s="11">
        <v>8451.7300000000014</v>
      </c>
      <c r="P95" s="11">
        <v>8451.7300000000014</v>
      </c>
      <c r="Q95" s="12">
        <v>100</v>
      </c>
      <c r="R95" s="11">
        <v>8451.7300000000014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427</v>
      </c>
      <c r="E96" s="14"/>
      <c r="F96" s="14" t="s">
        <v>460</v>
      </c>
      <c r="G96" s="10"/>
      <c r="H96" s="25">
        <v>23</v>
      </c>
      <c r="I96" s="25">
        <v>0</v>
      </c>
      <c r="J96" s="25">
        <v>20</v>
      </c>
      <c r="K96" s="11">
        <v>18</v>
      </c>
      <c r="L96" s="11">
        <v>18</v>
      </c>
      <c r="M96" s="10">
        <v>0</v>
      </c>
      <c r="N96" s="12">
        <v>78.260869565217391</v>
      </c>
      <c r="O96" s="11">
        <v>4840.5800000000008</v>
      </c>
      <c r="P96" s="11">
        <v>4840.5800000000008</v>
      </c>
      <c r="Q96" s="12">
        <v>100</v>
      </c>
      <c r="R96" s="11">
        <v>4840.5800000000008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135</v>
      </c>
      <c r="E97" s="14" t="s">
        <v>372</v>
      </c>
      <c r="F97" s="14" t="s">
        <v>388</v>
      </c>
      <c r="G97" s="10">
        <v>20000</v>
      </c>
      <c r="H97" s="25">
        <v>53</v>
      </c>
      <c r="I97" s="25">
        <v>7</v>
      </c>
      <c r="J97" s="25">
        <v>40</v>
      </c>
      <c r="K97" s="11">
        <v>12</v>
      </c>
      <c r="L97" s="11">
        <v>12</v>
      </c>
      <c r="M97" s="10">
        <v>0</v>
      </c>
      <c r="N97" s="12">
        <v>22.641509433962266</v>
      </c>
      <c r="O97" s="11">
        <v>7974.34</v>
      </c>
      <c r="P97" s="11">
        <v>7974.34</v>
      </c>
      <c r="Q97" s="12">
        <v>100</v>
      </c>
      <c r="R97" s="11">
        <v>7974.34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47</v>
      </c>
      <c r="E98" s="14" t="s">
        <v>371</v>
      </c>
      <c r="F98" s="14" t="s">
        <v>187</v>
      </c>
      <c r="G98" s="10">
        <v>30000</v>
      </c>
      <c r="H98" s="25">
        <v>47</v>
      </c>
      <c r="I98" s="25">
        <v>3</v>
      </c>
      <c r="J98" s="25">
        <v>30</v>
      </c>
      <c r="K98" s="11">
        <v>30</v>
      </c>
      <c r="L98" s="11">
        <v>30</v>
      </c>
      <c r="M98" s="10">
        <v>0</v>
      </c>
      <c r="N98" s="12">
        <v>63.829787234042556</v>
      </c>
      <c r="O98" s="11">
        <v>29176.759999999991</v>
      </c>
      <c r="P98" s="11">
        <v>29176.759999999991</v>
      </c>
      <c r="Q98" s="12">
        <v>100</v>
      </c>
      <c r="R98" s="11">
        <v>29176.759999999991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136</v>
      </c>
      <c r="E99" s="14" t="s">
        <v>373</v>
      </c>
      <c r="F99" s="14" t="s">
        <v>188</v>
      </c>
      <c r="G99" s="10">
        <v>50000</v>
      </c>
      <c r="H99" s="25">
        <v>35</v>
      </c>
      <c r="I99" s="25">
        <v>17</v>
      </c>
      <c r="J99" s="25">
        <v>14</v>
      </c>
      <c r="K99" s="11">
        <v>27</v>
      </c>
      <c r="L99" s="11">
        <v>27</v>
      </c>
      <c r="M99" s="10">
        <v>0</v>
      </c>
      <c r="N99" s="12">
        <v>77.142857142857153</v>
      </c>
      <c r="O99" s="11">
        <v>21270.889999999996</v>
      </c>
      <c r="P99" s="11">
        <v>21270.889999999996</v>
      </c>
      <c r="Q99" s="12">
        <v>100</v>
      </c>
      <c r="R99" s="11">
        <v>21270.889999999996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317</v>
      </c>
      <c r="E100" s="14" t="s">
        <v>371</v>
      </c>
      <c r="F100" s="14"/>
      <c r="G100" s="10"/>
      <c r="H100" s="25">
        <v>9</v>
      </c>
      <c r="I100" s="25">
        <v>0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291</v>
      </c>
      <c r="E101" s="14" t="s">
        <v>387</v>
      </c>
      <c r="F101" s="14" t="s">
        <v>345</v>
      </c>
      <c r="G101" s="10">
        <v>10000</v>
      </c>
      <c r="H101" s="25">
        <v>4</v>
      </c>
      <c r="I101" s="25">
        <v>0</v>
      </c>
      <c r="J101" s="25">
        <v>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24</v>
      </c>
      <c r="E102" s="14" t="s">
        <v>377</v>
      </c>
      <c r="F102" s="14" t="s">
        <v>189</v>
      </c>
      <c r="G102" s="10">
        <v>60000</v>
      </c>
      <c r="H102" s="25">
        <v>123</v>
      </c>
      <c r="I102" s="25">
        <v>30</v>
      </c>
      <c r="J102" s="25">
        <v>69</v>
      </c>
      <c r="K102" s="11">
        <v>46</v>
      </c>
      <c r="L102" s="11">
        <v>46</v>
      </c>
      <c r="M102" s="10">
        <v>0</v>
      </c>
      <c r="N102" s="12">
        <v>37.398373983739837</v>
      </c>
      <c r="O102" s="11">
        <v>21957.66</v>
      </c>
      <c r="P102" s="11">
        <v>21957.66</v>
      </c>
      <c r="Q102" s="12">
        <v>100</v>
      </c>
      <c r="R102" s="11">
        <v>21957.66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137</v>
      </c>
      <c r="E103" s="14" t="s">
        <v>377</v>
      </c>
      <c r="F103" s="14" t="s">
        <v>261</v>
      </c>
      <c r="G103" s="10">
        <v>10000</v>
      </c>
      <c r="H103" s="25">
        <v>69</v>
      </c>
      <c r="I103" s="25">
        <v>17</v>
      </c>
      <c r="J103" s="25">
        <v>48</v>
      </c>
      <c r="K103" s="11">
        <v>53</v>
      </c>
      <c r="L103" s="11">
        <v>53</v>
      </c>
      <c r="M103" s="10">
        <v>0</v>
      </c>
      <c r="N103" s="12">
        <v>76.811594202898547</v>
      </c>
      <c r="O103" s="11">
        <v>38516.449999999997</v>
      </c>
      <c r="P103" s="11">
        <v>38516.449999999997</v>
      </c>
      <c r="Q103" s="12">
        <v>100</v>
      </c>
      <c r="R103" s="11">
        <v>38516.449999999997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138</v>
      </c>
      <c r="E104" s="14" t="s">
        <v>377</v>
      </c>
      <c r="F104" s="14" t="s">
        <v>262</v>
      </c>
      <c r="G104" s="10">
        <v>10000</v>
      </c>
      <c r="H104" s="25">
        <v>86</v>
      </c>
      <c r="I104" s="25">
        <v>20</v>
      </c>
      <c r="J104" s="25">
        <v>56</v>
      </c>
      <c r="K104" s="11">
        <v>68</v>
      </c>
      <c r="L104" s="11">
        <v>68</v>
      </c>
      <c r="M104" s="10">
        <v>0</v>
      </c>
      <c r="N104" s="12">
        <v>79.069767441860463</v>
      </c>
      <c r="O104" s="11">
        <v>42570.03</v>
      </c>
      <c r="P104" s="11">
        <v>42570.03</v>
      </c>
      <c r="Q104" s="12">
        <v>100</v>
      </c>
      <c r="R104" s="11">
        <v>42570.03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461</v>
      </c>
      <c r="E105" s="14"/>
      <c r="F105" s="14" t="s">
        <v>462</v>
      </c>
      <c r="G105" s="10"/>
      <c r="H105" s="25">
        <v>5</v>
      </c>
      <c r="I105" s="25">
        <v>0</v>
      </c>
      <c r="J105" s="25">
        <v>0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87</v>
      </c>
      <c r="E106" s="14" t="s">
        <v>373</v>
      </c>
      <c r="F106" s="14" t="s">
        <v>428</v>
      </c>
      <c r="G106" s="10">
        <v>5000</v>
      </c>
      <c r="H106" s="25">
        <v>167</v>
      </c>
      <c r="I106" s="25">
        <v>54</v>
      </c>
      <c r="J106" s="25">
        <v>77</v>
      </c>
      <c r="K106" s="11">
        <v>19</v>
      </c>
      <c r="L106" s="11">
        <v>19</v>
      </c>
      <c r="M106" s="10">
        <v>0</v>
      </c>
      <c r="N106" s="12">
        <v>11.377245508982035</v>
      </c>
      <c r="O106" s="11">
        <v>4210.88</v>
      </c>
      <c r="P106" s="11">
        <v>4210.88</v>
      </c>
      <c r="Q106" s="12">
        <v>100</v>
      </c>
      <c r="R106" s="11">
        <v>4210.88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463</v>
      </c>
      <c r="E107" s="14"/>
      <c r="F107" s="14" t="s">
        <v>464</v>
      </c>
      <c r="G107" s="10"/>
      <c r="H107" s="25">
        <v>2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48</v>
      </c>
      <c r="E108" s="14" t="s">
        <v>371</v>
      </c>
      <c r="F108" s="14" t="s">
        <v>263</v>
      </c>
      <c r="G108" s="10">
        <v>20000</v>
      </c>
      <c r="H108" s="25">
        <v>21</v>
      </c>
      <c r="I108" s="25">
        <v>1</v>
      </c>
      <c r="J108" s="25">
        <v>16</v>
      </c>
      <c r="K108" s="11">
        <v>4</v>
      </c>
      <c r="L108" s="11">
        <v>4</v>
      </c>
      <c r="M108" s="10">
        <v>0</v>
      </c>
      <c r="N108" s="12">
        <v>19.047619047619047</v>
      </c>
      <c r="O108" s="11">
        <v>901.31999999999994</v>
      </c>
      <c r="P108" s="11">
        <v>901.31999999999994</v>
      </c>
      <c r="Q108" s="12">
        <v>100</v>
      </c>
      <c r="R108" s="11">
        <v>901.31999999999994</v>
      </c>
      <c r="S108" s="12">
        <v>100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116</v>
      </c>
      <c r="E109" s="14" t="s">
        <v>371</v>
      </c>
      <c r="F109" s="14"/>
      <c r="G109" s="10"/>
      <c r="H109" s="25">
        <v>1</v>
      </c>
      <c r="I109" s="25">
        <v>0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25</v>
      </c>
      <c r="E110" s="14" t="s">
        <v>377</v>
      </c>
      <c r="F110" s="14" t="s">
        <v>190</v>
      </c>
      <c r="G110" s="10">
        <v>50000</v>
      </c>
      <c r="H110" s="25">
        <v>52</v>
      </c>
      <c r="I110" s="25">
        <v>8</v>
      </c>
      <c r="J110" s="25">
        <v>43</v>
      </c>
      <c r="K110" s="11">
        <v>37</v>
      </c>
      <c r="L110" s="11">
        <v>37</v>
      </c>
      <c r="M110" s="10">
        <v>0</v>
      </c>
      <c r="N110" s="12">
        <v>71.15384615384616</v>
      </c>
      <c r="O110" s="11">
        <v>7856.1000000000067</v>
      </c>
      <c r="P110" s="11">
        <v>7856.1000000000067</v>
      </c>
      <c r="Q110" s="12">
        <v>100</v>
      </c>
      <c r="R110" s="11">
        <v>7856.1000000000067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26</v>
      </c>
      <c r="E111" s="14" t="s">
        <v>377</v>
      </c>
      <c r="F111" s="14" t="s">
        <v>191</v>
      </c>
      <c r="G111" s="10">
        <v>50000</v>
      </c>
      <c r="H111" s="25">
        <v>37</v>
      </c>
      <c r="I111" s="25">
        <v>7</v>
      </c>
      <c r="J111" s="25">
        <v>18</v>
      </c>
      <c r="K111" s="11">
        <v>21</v>
      </c>
      <c r="L111" s="11">
        <v>21</v>
      </c>
      <c r="M111" s="10">
        <v>0</v>
      </c>
      <c r="N111" s="12">
        <v>56.756756756756758</v>
      </c>
      <c r="O111" s="11">
        <v>17744.399999999998</v>
      </c>
      <c r="P111" s="11">
        <v>17744.399999999998</v>
      </c>
      <c r="Q111" s="12">
        <v>100</v>
      </c>
      <c r="R111" s="11">
        <v>17744.399999999998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465</v>
      </c>
      <c r="E112" s="14"/>
      <c r="F112" s="14"/>
      <c r="G112" s="10"/>
      <c r="H112" s="25">
        <v>6</v>
      </c>
      <c r="I112" s="25">
        <v>0</v>
      </c>
      <c r="J112" s="25">
        <v>0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310</v>
      </c>
      <c r="E113" s="14" t="s">
        <v>387</v>
      </c>
      <c r="F113" s="14" t="s">
        <v>324</v>
      </c>
      <c r="G113" s="10">
        <v>5000</v>
      </c>
      <c r="H113" s="25">
        <v>66</v>
      </c>
      <c r="I113" s="25">
        <v>15</v>
      </c>
      <c r="J113" s="25">
        <v>36</v>
      </c>
      <c r="K113" s="11">
        <v>24</v>
      </c>
      <c r="L113" s="11">
        <v>24</v>
      </c>
      <c r="M113" s="10">
        <v>0</v>
      </c>
      <c r="N113" s="12">
        <v>36.363636363636367</v>
      </c>
      <c r="O113" s="11">
        <v>7884.86</v>
      </c>
      <c r="P113" s="11">
        <v>7884.86</v>
      </c>
      <c r="Q113" s="12">
        <v>100</v>
      </c>
      <c r="R113" s="11">
        <v>7884.86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88</v>
      </c>
      <c r="E114" s="14" t="s">
        <v>371</v>
      </c>
      <c r="F114" s="14" t="s">
        <v>192</v>
      </c>
      <c r="G114" s="10">
        <v>20000</v>
      </c>
      <c r="H114" s="25">
        <v>21</v>
      </c>
      <c r="I114" s="25">
        <v>0</v>
      </c>
      <c r="J114" s="25">
        <v>21</v>
      </c>
      <c r="K114" s="11">
        <v>18</v>
      </c>
      <c r="L114" s="11">
        <v>18</v>
      </c>
      <c r="M114" s="10">
        <v>0</v>
      </c>
      <c r="N114" s="12">
        <v>85.714285714285708</v>
      </c>
      <c r="O114" s="11">
        <v>3727.0799999999995</v>
      </c>
      <c r="P114" s="11">
        <v>3727.0799999999995</v>
      </c>
      <c r="Q114" s="12">
        <v>100</v>
      </c>
      <c r="R114" s="11">
        <v>3727.0799999999995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333</v>
      </c>
      <c r="E115" s="14" t="s">
        <v>371</v>
      </c>
      <c r="F115" s="14" t="s">
        <v>346</v>
      </c>
      <c r="G115" s="10">
        <v>5000</v>
      </c>
      <c r="H115" s="25">
        <v>10</v>
      </c>
      <c r="I115" s="25">
        <v>3</v>
      </c>
      <c r="J115" s="25">
        <v>5</v>
      </c>
      <c r="K115" s="11">
        <v>6</v>
      </c>
      <c r="L115" s="11">
        <v>6</v>
      </c>
      <c r="M115" s="10">
        <v>0</v>
      </c>
      <c r="N115" s="12">
        <v>60</v>
      </c>
      <c r="O115" s="11">
        <v>4443.16</v>
      </c>
      <c r="P115" s="11">
        <v>4443.16</v>
      </c>
      <c r="Q115" s="12">
        <v>100</v>
      </c>
      <c r="R115" s="11">
        <v>4443.16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314</v>
      </c>
      <c r="E116" s="14" t="s">
        <v>389</v>
      </c>
      <c r="F116" s="14"/>
      <c r="G116" s="10"/>
      <c r="H116" s="25">
        <v>1</v>
      </c>
      <c r="I116" s="25">
        <v>0</v>
      </c>
      <c r="J116" s="25">
        <v>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429</v>
      </c>
      <c r="E117" s="14"/>
      <c r="F117" s="14" t="s">
        <v>430</v>
      </c>
      <c r="G117" s="10">
        <v>20000</v>
      </c>
      <c r="H117" s="25">
        <v>15</v>
      </c>
      <c r="I117" s="25">
        <v>0</v>
      </c>
      <c r="J117" s="25">
        <v>11</v>
      </c>
      <c r="K117" s="11">
        <v>5</v>
      </c>
      <c r="L117" s="11">
        <v>5</v>
      </c>
      <c r="M117" s="10">
        <v>0</v>
      </c>
      <c r="N117" s="12">
        <v>33.333333333333329</v>
      </c>
      <c r="O117" s="11">
        <v>4963.2299999999996</v>
      </c>
      <c r="P117" s="11">
        <v>4963.2299999999996</v>
      </c>
      <c r="Q117" s="12">
        <v>100</v>
      </c>
      <c r="R117" s="11">
        <v>4963.2299999999996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139</v>
      </c>
      <c r="E118" s="14" t="s">
        <v>373</v>
      </c>
      <c r="F118" s="14" t="s">
        <v>466</v>
      </c>
      <c r="G118" s="10"/>
      <c r="H118" s="25">
        <v>7</v>
      </c>
      <c r="I118" s="25">
        <v>2</v>
      </c>
      <c r="J118" s="25">
        <v>2</v>
      </c>
      <c r="K118" s="11">
        <v>1</v>
      </c>
      <c r="L118" s="11">
        <v>1</v>
      </c>
      <c r="M118" s="10">
        <v>0</v>
      </c>
      <c r="N118" s="12">
        <v>14.285714285714285</v>
      </c>
      <c r="O118" s="11">
        <v>352.92</v>
      </c>
      <c r="P118" s="11">
        <v>352.92</v>
      </c>
      <c r="Q118" s="12">
        <v>100</v>
      </c>
      <c r="R118" s="11">
        <v>352.92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89</v>
      </c>
      <c r="E119" s="14" t="s">
        <v>389</v>
      </c>
      <c r="F119" s="14"/>
      <c r="G119" s="10"/>
      <c r="H119" s="25">
        <v>10</v>
      </c>
      <c r="I119" s="25">
        <v>1</v>
      </c>
      <c r="J119" s="25">
        <v>9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467</v>
      </c>
      <c r="E120" s="14"/>
      <c r="F120" s="14"/>
      <c r="G120" s="10"/>
      <c r="H120" s="25">
        <v>5</v>
      </c>
      <c r="I120" s="25">
        <v>0</v>
      </c>
      <c r="J120" s="25">
        <v>0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140</v>
      </c>
      <c r="E121" s="14" t="s">
        <v>387</v>
      </c>
      <c r="F121" s="14" t="s">
        <v>264</v>
      </c>
      <c r="G121" s="10">
        <v>15000</v>
      </c>
      <c r="H121" s="25">
        <v>15</v>
      </c>
      <c r="I121" s="25">
        <v>0</v>
      </c>
      <c r="J121" s="25">
        <v>14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235</v>
      </c>
      <c r="C122" s="13" t="s">
        <v>370</v>
      </c>
      <c r="D122" s="24" t="s">
        <v>27</v>
      </c>
      <c r="E122" s="14" t="s">
        <v>371</v>
      </c>
      <c r="F122" s="14" t="s">
        <v>265</v>
      </c>
      <c r="G122" s="10">
        <v>40000</v>
      </c>
      <c r="H122" s="25">
        <v>170</v>
      </c>
      <c r="I122" s="25">
        <v>75</v>
      </c>
      <c r="J122" s="25">
        <v>74</v>
      </c>
      <c r="K122" s="11">
        <v>68</v>
      </c>
      <c r="L122" s="11">
        <v>68</v>
      </c>
      <c r="M122" s="10">
        <v>0</v>
      </c>
      <c r="N122" s="12">
        <v>40</v>
      </c>
      <c r="O122" s="11">
        <v>26765.629999999994</v>
      </c>
      <c r="P122" s="11">
        <v>26765.629999999994</v>
      </c>
      <c r="Q122" s="12">
        <v>100</v>
      </c>
      <c r="R122" s="11">
        <v>26765.629999999994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90</v>
      </c>
      <c r="E123" s="14" t="s">
        <v>373</v>
      </c>
      <c r="F123" s="14" t="s">
        <v>193</v>
      </c>
      <c r="G123" s="10">
        <v>30000</v>
      </c>
      <c r="H123" s="25">
        <v>48</v>
      </c>
      <c r="I123" s="25">
        <v>9</v>
      </c>
      <c r="J123" s="25">
        <v>27</v>
      </c>
      <c r="K123" s="11">
        <v>19</v>
      </c>
      <c r="L123" s="11">
        <v>19</v>
      </c>
      <c r="M123" s="10">
        <v>0</v>
      </c>
      <c r="N123" s="12">
        <v>39.583333333333329</v>
      </c>
      <c r="O123" s="11">
        <v>15274.37</v>
      </c>
      <c r="P123" s="11">
        <v>15274.37</v>
      </c>
      <c r="Q123" s="12">
        <v>100</v>
      </c>
      <c r="R123" s="11">
        <v>15274.37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390</v>
      </c>
      <c r="E124" s="14"/>
      <c r="F124" s="14" t="s">
        <v>431</v>
      </c>
      <c r="G124" s="10">
        <v>10000</v>
      </c>
      <c r="H124" s="25">
        <v>22</v>
      </c>
      <c r="I124" s="25">
        <v>1</v>
      </c>
      <c r="J124" s="25">
        <v>19</v>
      </c>
      <c r="K124" s="11">
        <v>17</v>
      </c>
      <c r="L124" s="11">
        <v>17</v>
      </c>
      <c r="M124" s="10">
        <v>0</v>
      </c>
      <c r="N124" s="12">
        <v>77.272727272727266</v>
      </c>
      <c r="O124" s="11">
        <v>10373.969999999999</v>
      </c>
      <c r="P124" s="11">
        <v>10373.969999999999</v>
      </c>
      <c r="Q124" s="12">
        <v>100</v>
      </c>
      <c r="R124" s="11">
        <v>10373.969999999999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91</v>
      </c>
      <c r="E125" s="14" t="s">
        <v>371</v>
      </c>
      <c r="F125" s="14" t="s">
        <v>194</v>
      </c>
      <c r="G125" s="10">
        <v>60000</v>
      </c>
      <c r="H125" s="25">
        <v>104</v>
      </c>
      <c r="I125" s="25">
        <v>38</v>
      </c>
      <c r="J125" s="25">
        <v>58</v>
      </c>
      <c r="K125" s="11">
        <v>84</v>
      </c>
      <c r="L125" s="11">
        <v>84</v>
      </c>
      <c r="M125" s="10">
        <v>0</v>
      </c>
      <c r="N125" s="12">
        <v>80.769230769230774</v>
      </c>
      <c r="O125" s="11">
        <v>55026.970000000008</v>
      </c>
      <c r="P125" s="11">
        <v>55026.970000000008</v>
      </c>
      <c r="Q125" s="12">
        <v>100</v>
      </c>
      <c r="R125" s="11">
        <v>55026.970000000008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295</v>
      </c>
      <c r="E126" s="14" t="s">
        <v>371</v>
      </c>
      <c r="F126" s="14"/>
      <c r="G126" s="10"/>
      <c r="H126" s="25">
        <v>1</v>
      </c>
      <c r="I126" s="25">
        <v>0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92</v>
      </c>
      <c r="E127" s="14" t="s">
        <v>371</v>
      </c>
      <c r="F127" s="14" t="s">
        <v>195</v>
      </c>
      <c r="G127" s="10">
        <v>5000</v>
      </c>
      <c r="H127" s="25">
        <v>31</v>
      </c>
      <c r="I127" s="25">
        <v>7</v>
      </c>
      <c r="J127" s="25">
        <v>18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309</v>
      </c>
      <c r="E128" s="14" t="s">
        <v>373</v>
      </c>
      <c r="F128" s="14"/>
      <c r="G128" s="10"/>
      <c r="H128" s="25">
        <v>22</v>
      </c>
      <c r="I128" s="25">
        <v>3</v>
      </c>
      <c r="J128" s="25">
        <v>7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93</v>
      </c>
      <c r="E129" s="14" t="s">
        <v>375</v>
      </c>
      <c r="F129" s="14" t="s">
        <v>325</v>
      </c>
      <c r="G129" s="10">
        <v>10000</v>
      </c>
      <c r="H129" s="25">
        <v>143</v>
      </c>
      <c r="I129" s="25">
        <v>13</v>
      </c>
      <c r="J129" s="25">
        <v>112</v>
      </c>
      <c r="K129" s="11">
        <v>114</v>
      </c>
      <c r="L129" s="11">
        <v>114</v>
      </c>
      <c r="M129" s="10">
        <v>0</v>
      </c>
      <c r="N129" s="12">
        <v>79.72027972027972</v>
      </c>
      <c r="O129" s="11">
        <v>80483.219999999987</v>
      </c>
      <c r="P129" s="11">
        <v>80483.219999999987</v>
      </c>
      <c r="Q129" s="12">
        <v>100</v>
      </c>
      <c r="R129" s="11">
        <v>80483.219999999987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49</v>
      </c>
      <c r="E130" s="14" t="s">
        <v>375</v>
      </c>
      <c r="F130" s="14" t="s">
        <v>303</v>
      </c>
      <c r="G130" s="10">
        <v>20000</v>
      </c>
      <c r="H130" s="25">
        <v>46</v>
      </c>
      <c r="I130" s="25">
        <v>1</v>
      </c>
      <c r="J130" s="25">
        <v>30</v>
      </c>
      <c r="K130" s="11">
        <v>23</v>
      </c>
      <c r="L130" s="11">
        <v>23</v>
      </c>
      <c r="M130" s="10">
        <v>0</v>
      </c>
      <c r="N130" s="12">
        <v>50</v>
      </c>
      <c r="O130" s="11">
        <v>22172.170000000006</v>
      </c>
      <c r="P130" s="11">
        <v>22172.170000000006</v>
      </c>
      <c r="Q130" s="12">
        <v>100</v>
      </c>
      <c r="R130" s="11">
        <v>22172.170000000006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117</v>
      </c>
      <c r="E131" s="14" t="s">
        <v>373</v>
      </c>
      <c r="F131" s="14"/>
      <c r="G131" s="10"/>
      <c r="H131" s="25">
        <v>7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28</v>
      </c>
      <c r="E132" s="14" t="s">
        <v>371</v>
      </c>
      <c r="F132" s="14" t="s">
        <v>196</v>
      </c>
      <c r="G132" s="10">
        <v>5000</v>
      </c>
      <c r="H132" s="25">
        <v>92</v>
      </c>
      <c r="I132" s="25">
        <v>28</v>
      </c>
      <c r="J132" s="25">
        <v>44</v>
      </c>
      <c r="K132" s="11">
        <v>59</v>
      </c>
      <c r="L132" s="11">
        <v>59</v>
      </c>
      <c r="M132" s="10">
        <v>0</v>
      </c>
      <c r="N132" s="12">
        <v>64.130434782608688</v>
      </c>
      <c r="O132" s="11">
        <v>33919.170000000013</v>
      </c>
      <c r="P132" s="11">
        <v>33919.170000000013</v>
      </c>
      <c r="Q132" s="12">
        <v>100</v>
      </c>
      <c r="R132" s="11">
        <v>33919.170000000013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29</v>
      </c>
      <c r="E133" s="14" t="s">
        <v>391</v>
      </c>
      <c r="F133" s="14" t="s">
        <v>197</v>
      </c>
      <c r="G133" s="10">
        <v>30000</v>
      </c>
      <c r="H133" s="25">
        <v>51</v>
      </c>
      <c r="I133" s="25">
        <v>7</v>
      </c>
      <c r="J133" s="25">
        <v>29</v>
      </c>
      <c r="K133" s="11">
        <v>26</v>
      </c>
      <c r="L133" s="11">
        <v>26</v>
      </c>
      <c r="M133" s="10">
        <v>0</v>
      </c>
      <c r="N133" s="12">
        <v>50.980392156862742</v>
      </c>
      <c r="O133" s="11">
        <v>22826.719999999998</v>
      </c>
      <c r="P133" s="11">
        <v>22826.719999999998</v>
      </c>
      <c r="Q133" s="12">
        <v>100</v>
      </c>
      <c r="R133" s="11">
        <v>22826.719999999998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50</v>
      </c>
      <c r="E134" s="14" t="s">
        <v>392</v>
      </c>
      <c r="F134" s="14" t="s">
        <v>326</v>
      </c>
      <c r="G134" s="10">
        <v>30000</v>
      </c>
      <c r="H134" s="25">
        <v>65</v>
      </c>
      <c r="I134" s="25">
        <v>1</v>
      </c>
      <c r="J134" s="25">
        <v>50</v>
      </c>
      <c r="K134" s="11">
        <v>30</v>
      </c>
      <c r="L134" s="11">
        <v>30</v>
      </c>
      <c r="M134" s="10">
        <v>0</v>
      </c>
      <c r="N134" s="12">
        <v>46.153846153846153</v>
      </c>
      <c r="O134" s="11">
        <v>33205.979999999996</v>
      </c>
      <c r="P134" s="11">
        <v>33205.979999999996</v>
      </c>
      <c r="Q134" s="12">
        <v>100</v>
      </c>
      <c r="R134" s="11">
        <v>33205.979999999996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94</v>
      </c>
      <c r="E135" s="14" t="s">
        <v>393</v>
      </c>
      <c r="F135" s="14" t="s">
        <v>266</v>
      </c>
      <c r="G135" s="10">
        <v>10000</v>
      </c>
      <c r="H135" s="25">
        <v>59</v>
      </c>
      <c r="I135" s="25">
        <v>6</v>
      </c>
      <c r="J135" s="25">
        <v>18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141</v>
      </c>
      <c r="E136" s="14"/>
      <c r="F136" s="14"/>
      <c r="G136" s="10"/>
      <c r="H136" s="25">
        <v>6</v>
      </c>
      <c r="I136" s="25">
        <v>1</v>
      </c>
      <c r="J136" s="25">
        <v>3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118</v>
      </c>
      <c r="E137" s="14" t="s">
        <v>371</v>
      </c>
      <c r="F137" s="14" t="s">
        <v>198</v>
      </c>
      <c r="G137" s="10">
        <v>35000</v>
      </c>
      <c r="H137" s="25">
        <v>36</v>
      </c>
      <c r="I137" s="25">
        <v>0</v>
      </c>
      <c r="J137" s="25">
        <v>30</v>
      </c>
      <c r="K137" s="11">
        <v>32</v>
      </c>
      <c r="L137" s="11">
        <v>32</v>
      </c>
      <c r="M137" s="10">
        <v>0</v>
      </c>
      <c r="N137" s="12">
        <v>88.888888888888886</v>
      </c>
      <c r="O137" s="11">
        <v>11669.849999999999</v>
      </c>
      <c r="P137" s="11">
        <v>11669.849999999999</v>
      </c>
      <c r="Q137" s="12">
        <v>100</v>
      </c>
      <c r="R137" s="11">
        <v>11669.849999999999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51</v>
      </c>
      <c r="E138" s="14" t="s">
        <v>371</v>
      </c>
      <c r="F138" s="14" t="s">
        <v>199</v>
      </c>
      <c r="G138" s="10">
        <v>5000</v>
      </c>
      <c r="H138" s="25">
        <v>38</v>
      </c>
      <c r="I138" s="25">
        <v>1</v>
      </c>
      <c r="J138" s="25">
        <v>25</v>
      </c>
      <c r="K138" s="11">
        <v>31</v>
      </c>
      <c r="L138" s="11">
        <v>31</v>
      </c>
      <c r="M138" s="10">
        <v>0</v>
      </c>
      <c r="N138" s="12">
        <v>81.578947368421055</v>
      </c>
      <c r="O138" s="11">
        <v>11359.229999999996</v>
      </c>
      <c r="P138" s="11">
        <v>11359.229999999996</v>
      </c>
      <c r="Q138" s="12">
        <v>100</v>
      </c>
      <c r="R138" s="11">
        <v>11359.229999999996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200</v>
      </c>
      <c r="E139" s="14" t="s">
        <v>371</v>
      </c>
      <c r="F139" s="14" t="s">
        <v>268</v>
      </c>
      <c r="G139" s="10">
        <v>5000</v>
      </c>
      <c r="H139" s="25">
        <v>50</v>
      </c>
      <c r="I139" s="25">
        <v>8</v>
      </c>
      <c r="J139" s="25">
        <v>36</v>
      </c>
      <c r="K139" s="11">
        <v>49</v>
      </c>
      <c r="L139" s="11">
        <v>49</v>
      </c>
      <c r="M139" s="10">
        <v>0</v>
      </c>
      <c r="N139" s="12">
        <v>98</v>
      </c>
      <c r="O139" s="11">
        <v>20093.3</v>
      </c>
      <c r="P139" s="11">
        <v>20093.3</v>
      </c>
      <c r="Q139" s="12">
        <v>100</v>
      </c>
      <c r="R139" s="11">
        <v>20093.3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404</v>
      </c>
      <c r="E140" s="14"/>
      <c r="F140" s="14" t="s">
        <v>468</v>
      </c>
      <c r="G140" s="10">
        <v>1000</v>
      </c>
      <c r="H140" s="25">
        <v>7</v>
      </c>
      <c r="I140" s="25">
        <v>1</v>
      </c>
      <c r="J140" s="25">
        <v>2</v>
      </c>
      <c r="K140" s="11">
        <v>3</v>
      </c>
      <c r="L140" s="11">
        <v>3</v>
      </c>
      <c r="M140" s="10">
        <v>0</v>
      </c>
      <c r="N140" s="12">
        <v>42.857142857142854</v>
      </c>
      <c r="O140" s="11">
        <v>953.68999999999994</v>
      </c>
      <c r="P140" s="11">
        <v>953.68999999999994</v>
      </c>
      <c r="Q140" s="12">
        <v>100</v>
      </c>
      <c r="R140" s="11">
        <v>953.68999999999994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95</v>
      </c>
      <c r="E141" s="14" t="s">
        <v>377</v>
      </c>
      <c r="F141" s="14" t="s">
        <v>469</v>
      </c>
      <c r="G141" s="10"/>
      <c r="H141" s="25">
        <v>31</v>
      </c>
      <c r="I141" s="25">
        <v>3</v>
      </c>
      <c r="J141" s="25">
        <v>24</v>
      </c>
      <c r="K141" s="11">
        <v>3</v>
      </c>
      <c r="L141" s="11">
        <v>3</v>
      </c>
      <c r="M141" s="10">
        <v>0</v>
      </c>
      <c r="N141" s="12">
        <v>9.67741935483871</v>
      </c>
      <c r="O141" s="11">
        <v>2403.4899999999998</v>
      </c>
      <c r="P141" s="11">
        <v>2403.4899999999998</v>
      </c>
      <c r="Q141" s="12">
        <v>100</v>
      </c>
      <c r="R141" s="11">
        <v>2403.4899999999998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96</v>
      </c>
      <c r="E142" s="14" t="s">
        <v>395</v>
      </c>
      <c r="F142" s="14" t="s">
        <v>347</v>
      </c>
      <c r="G142" s="10">
        <v>20000</v>
      </c>
      <c r="H142" s="25">
        <v>50</v>
      </c>
      <c r="I142" s="25">
        <v>9</v>
      </c>
      <c r="J142" s="25">
        <v>23</v>
      </c>
      <c r="K142" s="11">
        <v>8</v>
      </c>
      <c r="L142" s="11">
        <v>8</v>
      </c>
      <c r="M142" s="10">
        <v>0</v>
      </c>
      <c r="N142" s="12">
        <v>16</v>
      </c>
      <c r="O142" s="11">
        <v>6590.69</v>
      </c>
      <c r="P142" s="11">
        <v>6590.69</v>
      </c>
      <c r="Q142" s="12">
        <v>100</v>
      </c>
      <c r="R142" s="11">
        <v>6590.69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97</v>
      </c>
      <c r="E143" s="14" t="s">
        <v>392</v>
      </c>
      <c r="F143" s="14" t="s">
        <v>470</v>
      </c>
      <c r="G143" s="10"/>
      <c r="H143" s="25">
        <v>18</v>
      </c>
      <c r="I143" s="25">
        <v>0</v>
      </c>
      <c r="J143" s="25">
        <v>14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471</v>
      </c>
      <c r="E144" s="14"/>
      <c r="F144" s="14"/>
      <c r="G144" s="10"/>
      <c r="H144" s="25">
        <v>4</v>
      </c>
      <c r="I144" s="25">
        <v>0</v>
      </c>
      <c r="J144" s="25">
        <v>1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119</v>
      </c>
      <c r="E145" s="14" t="s">
        <v>371</v>
      </c>
      <c r="F145" s="14" t="s">
        <v>304</v>
      </c>
      <c r="G145" s="10">
        <v>10000</v>
      </c>
      <c r="H145" s="25">
        <v>46</v>
      </c>
      <c r="I145" s="25">
        <v>1</v>
      </c>
      <c r="J145" s="25">
        <v>41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98</v>
      </c>
      <c r="E146" s="14" t="s">
        <v>378</v>
      </c>
      <c r="F146" s="14" t="s">
        <v>396</v>
      </c>
      <c r="G146" s="10">
        <v>20000</v>
      </c>
      <c r="H146" s="25">
        <v>76</v>
      </c>
      <c r="I146" s="25">
        <v>8</v>
      </c>
      <c r="J146" s="25">
        <v>49</v>
      </c>
      <c r="K146" s="11">
        <v>26</v>
      </c>
      <c r="L146" s="11">
        <v>26</v>
      </c>
      <c r="M146" s="10">
        <v>0</v>
      </c>
      <c r="N146" s="12">
        <v>34.210526315789473</v>
      </c>
      <c r="O146" s="11">
        <v>16269.849999999999</v>
      </c>
      <c r="P146" s="11">
        <v>16269.849999999999</v>
      </c>
      <c r="Q146" s="12">
        <v>100</v>
      </c>
      <c r="R146" s="11">
        <v>16269.849999999999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440</v>
      </c>
      <c r="E147" s="14"/>
      <c r="F147" s="14" t="s">
        <v>472</v>
      </c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142</v>
      </c>
      <c r="E148" s="14" t="s">
        <v>371</v>
      </c>
      <c r="F148" s="14" t="s">
        <v>269</v>
      </c>
      <c r="G148" s="10">
        <v>5000</v>
      </c>
      <c r="H148" s="25">
        <v>2</v>
      </c>
      <c r="I148" s="25">
        <v>1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120</v>
      </c>
      <c r="E149" s="14" t="s">
        <v>371</v>
      </c>
      <c r="F149" s="14" t="s">
        <v>201</v>
      </c>
      <c r="G149" s="10">
        <v>30000</v>
      </c>
      <c r="H149" s="25">
        <v>37</v>
      </c>
      <c r="I149" s="25">
        <v>7</v>
      </c>
      <c r="J149" s="25">
        <v>18</v>
      </c>
      <c r="K149" s="11">
        <v>27</v>
      </c>
      <c r="L149" s="11">
        <v>27</v>
      </c>
      <c r="M149" s="10">
        <v>0</v>
      </c>
      <c r="N149" s="12">
        <v>72.972972972972968</v>
      </c>
      <c r="O149" s="11">
        <v>23856.850000000002</v>
      </c>
      <c r="P149" s="11">
        <v>23856.850000000002</v>
      </c>
      <c r="Q149" s="12">
        <v>100</v>
      </c>
      <c r="R149" s="11">
        <v>23856.850000000002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52</v>
      </c>
      <c r="E150" s="14" t="s">
        <v>377</v>
      </c>
      <c r="F150" s="14" t="s">
        <v>202</v>
      </c>
      <c r="G150" s="10">
        <v>50000</v>
      </c>
      <c r="H150" s="25">
        <v>34</v>
      </c>
      <c r="I150" s="25">
        <v>22</v>
      </c>
      <c r="J150" s="25">
        <v>9</v>
      </c>
      <c r="K150" s="11">
        <v>11</v>
      </c>
      <c r="L150" s="11">
        <v>11</v>
      </c>
      <c r="M150" s="10">
        <v>0</v>
      </c>
      <c r="N150" s="12">
        <v>32.352941176470587</v>
      </c>
      <c r="O150" s="11">
        <v>5145.5200000000004</v>
      </c>
      <c r="P150" s="11">
        <v>5145.5200000000004</v>
      </c>
      <c r="Q150" s="12">
        <v>100</v>
      </c>
      <c r="R150" s="11">
        <v>5145.5200000000004</v>
      </c>
      <c r="S150" s="12">
        <v>100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53</v>
      </c>
      <c r="E151" s="14" t="s">
        <v>377</v>
      </c>
      <c r="F151" s="14" t="s">
        <v>203</v>
      </c>
      <c r="G151" s="10">
        <v>50000</v>
      </c>
      <c r="H151" s="25">
        <v>68</v>
      </c>
      <c r="I151" s="25">
        <v>16</v>
      </c>
      <c r="J151" s="25">
        <v>42</v>
      </c>
      <c r="K151" s="11">
        <v>29</v>
      </c>
      <c r="L151" s="11">
        <v>29</v>
      </c>
      <c r="M151" s="10">
        <v>0</v>
      </c>
      <c r="N151" s="12">
        <v>42.647058823529413</v>
      </c>
      <c r="O151" s="11">
        <v>20341.100000000006</v>
      </c>
      <c r="P151" s="11">
        <v>20341.100000000006</v>
      </c>
      <c r="Q151" s="12">
        <v>100</v>
      </c>
      <c r="R151" s="11">
        <v>20341.100000000006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99</v>
      </c>
      <c r="E152" s="14" t="s">
        <v>397</v>
      </c>
      <c r="F152" s="14" t="s">
        <v>204</v>
      </c>
      <c r="G152" s="10">
        <v>50000</v>
      </c>
      <c r="H152" s="25">
        <v>48</v>
      </c>
      <c r="I152" s="25">
        <v>4</v>
      </c>
      <c r="J152" s="25">
        <v>34</v>
      </c>
      <c r="K152" s="11">
        <v>29</v>
      </c>
      <c r="L152" s="11">
        <v>29</v>
      </c>
      <c r="M152" s="10">
        <v>0</v>
      </c>
      <c r="N152" s="12">
        <v>60.416666666666664</v>
      </c>
      <c r="O152" s="11">
        <v>9520.4800000000014</v>
      </c>
      <c r="P152" s="11">
        <v>9520.4800000000014</v>
      </c>
      <c r="Q152" s="12">
        <v>100</v>
      </c>
      <c r="R152" s="11">
        <v>9520.4800000000014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473</v>
      </c>
      <c r="E153" s="14"/>
      <c r="F153" s="14"/>
      <c r="G153" s="10"/>
      <c r="H153" s="25">
        <v>11</v>
      </c>
      <c r="I153" s="25">
        <v>0</v>
      </c>
      <c r="J153" s="25">
        <v>0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474</v>
      </c>
      <c r="E154" s="14"/>
      <c r="F154" s="14"/>
      <c r="G154" s="10"/>
      <c r="H154" s="25">
        <v>3</v>
      </c>
      <c r="I154" s="25">
        <v>0</v>
      </c>
      <c r="J154" s="25">
        <v>0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143</v>
      </c>
      <c r="E155" s="14" t="s">
        <v>371</v>
      </c>
      <c r="F155" s="14" t="s">
        <v>270</v>
      </c>
      <c r="G155" s="10">
        <v>30000</v>
      </c>
      <c r="H155" s="25">
        <v>35</v>
      </c>
      <c r="I155" s="25">
        <v>2</v>
      </c>
      <c r="J155" s="25">
        <v>23</v>
      </c>
      <c r="K155" s="11">
        <v>16</v>
      </c>
      <c r="L155" s="11">
        <v>16</v>
      </c>
      <c r="M155" s="10">
        <v>0</v>
      </c>
      <c r="N155" s="12">
        <v>45.714285714285715</v>
      </c>
      <c r="O155" s="11">
        <v>6585.4300000000012</v>
      </c>
      <c r="P155" s="11">
        <v>6585.4300000000012</v>
      </c>
      <c r="Q155" s="12">
        <v>100</v>
      </c>
      <c r="R155" s="11">
        <v>6585.4300000000012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348</v>
      </c>
      <c r="E156" s="14" t="s">
        <v>371</v>
      </c>
      <c r="F156" s="14" t="s">
        <v>359</v>
      </c>
      <c r="G156" s="10">
        <v>5000</v>
      </c>
      <c r="H156" s="25">
        <v>1</v>
      </c>
      <c r="I156" s="25">
        <v>0</v>
      </c>
      <c r="J156" s="25">
        <v>1</v>
      </c>
      <c r="K156" s="11">
        <v>1</v>
      </c>
      <c r="L156" s="11">
        <v>1</v>
      </c>
      <c r="M156" s="10">
        <v>0</v>
      </c>
      <c r="N156" s="12">
        <v>100</v>
      </c>
      <c r="O156" s="11">
        <v>791.75</v>
      </c>
      <c r="P156" s="11">
        <v>791.75</v>
      </c>
      <c r="Q156" s="12">
        <v>100</v>
      </c>
      <c r="R156" s="11">
        <v>791.75</v>
      </c>
      <c r="S156" s="12">
        <v>100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121</v>
      </c>
      <c r="E157" s="14" t="s">
        <v>373</v>
      </c>
      <c r="F157" s="14" t="s">
        <v>205</v>
      </c>
      <c r="G157" s="10">
        <v>30000</v>
      </c>
      <c r="H157" s="25">
        <v>32</v>
      </c>
      <c r="I157" s="25">
        <v>8</v>
      </c>
      <c r="J157" s="25">
        <v>16</v>
      </c>
      <c r="K157" s="11">
        <v>19</v>
      </c>
      <c r="L157" s="11">
        <v>19</v>
      </c>
      <c r="M157" s="10">
        <v>0</v>
      </c>
      <c r="N157" s="12">
        <v>59.375</v>
      </c>
      <c r="O157" s="11">
        <v>16459.499999999996</v>
      </c>
      <c r="P157" s="11">
        <v>16459.499999999996</v>
      </c>
      <c r="Q157" s="12">
        <v>100</v>
      </c>
      <c r="R157" s="11">
        <v>16459.499999999996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100</v>
      </c>
      <c r="E158" s="14" t="s">
        <v>371</v>
      </c>
      <c r="F158" s="14" t="s">
        <v>271</v>
      </c>
      <c r="G158" s="10">
        <v>10000</v>
      </c>
      <c r="H158" s="25">
        <v>14</v>
      </c>
      <c r="I158" s="25">
        <v>4</v>
      </c>
      <c r="J158" s="25">
        <v>3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54</v>
      </c>
      <c r="E159" s="14" t="s">
        <v>371</v>
      </c>
      <c r="F159" s="14" t="s">
        <v>272</v>
      </c>
      <c r="G159" s="10">
        <v>10000</v>
      </c>
      <c r="H159" s="25">
        <v>22</v>
      </c>
      <c r="I159" s="25">
        <v>0</v>
      </c>
      <c r="J159" s="25">
        <v>20</v>
      </c>
      <c r="K159" s="11">
        <v>13</v>
      </c>
      <c r="L159" s="11">
        <v>13</v>
      </c>
      <c r="M159" s="10">
        <v>0</v>
      </c>
      <c r="N159" s="12">
        <v>59.090909090909093</v>
      </c>
      <c r="O159" s="11">
        <v>4369.8999999999996</v>
      </c>
      <c r="P159" s="11">
        <v>4369.8999999999996</v>
      </c>
      <c r="Q159" s="12">
        <v>100</v>
      </c>
      <c r="R159" s="11">
        <v>4369.8999999999996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365</v>
      </c>
      <c r="E160" s="14" t="s">
        <v>371</v>
      </c>
      <c r="F160" s="14"/>
      <c r="G160" s="10"/>
      <c r="H160" s="25">
        <v>4</v>
      </c>
      <c r="I160" s="25">
        <v>1</v>
      </c>
      <c r="J160" s="25">
        <v>2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168</v>
      </c>
      <c r="E161" s="14" t="s">
        <v>371</v>
      </c>
      <c r="F161" s="14" t="s">
        <v>273</v>
      </c>
      <c r="G161" s="10">
        <v>10000</v>
      </c>
      <c r="H161" s="25">
        <v>12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122</v>
      </c>
      <c r="E162" s="14" t="s">
        <v>398</v>
      </c>
      <c r="F162" s="14" t="s">
        <v>274</v>
      </c>
      <c r="G162" s="10">
        <v>40000</v>
      </c>
      <c r="H162" s="25">
        <v>82</v>
      </c>
      <c r="I162" s="25">
        <v>1</v>
      </c>
      <c r="J162" s="25">
        <v>30</v>
      </c>
      <c r="K162" s="11">
        <v>56</v>
      </c>
      <c r="L162" s="11">
        <v>56</v>
      </c>
      <c r="M162" s="10">
        <v>0</v>
      </c>
      <c r="N162" s="12">
        <v>68.292682926829272</v>
      </c>
      <c r="O162" s="11">
        <v>20945.21</v>
      </c>
      <c r="P162" s="11">
        <v>20945.21</v>
      </c>
      <c r="Q162" s="12">
        <v>100</v>
      </c>
      <c r="R162" s="11">
        <v>20945.21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360</v>
      </c>
      <c r="E163" s="14" t="s">
        <v>371</v>
      </c>
      <c r="F163" s="14" t="s">
        <v>366</v>
      </c>
      <c r="G163" s="10">
        <v>30000</v>
      </c>
      <c r="H163" s="25">
        <v>2</v>
      </c>
      <c r="I163" s="25">
        <v>0</v>
      </c>
      <c r="J163" s="25">
        <v>0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55</v>
      </c>
      <c r="E164" s="14" t="s">
        <v>371</v>
      </c>
      <c r="F164" s="14" t="s">
        <v>206</v>
      </c>
      <c r="G164" s="10">
        <v>5000</v>
      </c>
      <c r="H164" s="25">
        <v>43</v>
      </c>
      <c r="I164" s="25">
        <v>4</v>
      </c>
      <c r="J164" s="25">
        <v>38</v>
      </c>
      <c r="K164" s="11">
        <v>42</v>
      </c>
      <c r="L164" s="11">
        <v>42</v>
      </c>
      <c r="M164" s="10">
        <v>0</v>
      </c>
      <c r="N164" s="12">
        <v>97.674418604651152</v>
      </c>
      <c r="O164" s="11">
        <v>36370.239999999998</v>
      </c>
      <c r="P164" s="11">
        <v>36370.239999999998</v>
      </c>
      <c r="Q164" s="12">
        <v>100</v>
      </c>
      <c r="R164" s="11">
        <v>36370.239999999998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296</v>
      </c>
      <c r="E165" s="14" t="s">
        <v>371</v>
      </c>
      <c r="F165" s="14" t="s">
        <v>311</v>
      </c>
      <c r="G165" s="10">
        <v>20000</v>
      </c>
      <c r="H165" s="25">
        <v>5</v>
      </c>
      <c r="I165" s="25">
        <v>0</v>
      </c>
      <c r="J165" s="25">
        <v>3</v>
      </c>
      <c r="K165" s="11">
        <v>2</v>
      </c>
      <c r="L165" s="11">
        <v>2</v>
      </c>
      <c r="M165" s="10">
        <v>0</v>
      </c>
      <c r="N165" s="12">
        <v>40</v>
      </c>
      <c r="O165" s="11">
        <v>182.7</v>
      </c>
      <c r="P165" s="11">
        <v>182.7</v>
      </c>
      <c r="Q165" s="12">
        <v>100</v>
      </c>
      <c r="R165" s="11">
        <v>182.7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475</v>
      </c>
      <c r="E166" s="14"/>
      <c r="F166" s="14"/>
      <c r="G166" s="10"/>
      <c r="H166" s="25">
        <v>3</v>
      </c>
      <c r="I166" s="25">
        <v>0</v>
      </c>
      <c r="J166" s="25">
        <v>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123</v>
      </c>
      <c r="E167" s="14" t="s">
        <v>371</v>
      </c>
      <c r="F167" s="14"/>
      <c r="G167" s="10"/>
      <c r="H167" s="25">
        <v>8</v>
      </c>
      <c r="I167" s="25">
        <v>7</v>
      </c>
      <c r="J167" s="25">
        <v>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56</v>
      </c>
      <c r="E168" s="14" t="s">
        <v>371</v>
      </c>
      <c r="F168" s="14" t="s">
        <v>275</v>
      </c>
      <c r="G168" s="10">
        <v>40000</v>
      </c>
      <c r="H168" s="25">
        <v>30</v>
      </c>
      <c r="I168" s="25">
        <v>2</v>
      </c>
      <c r="J168" s="25">
        <v>25</v>
      </c>
      <c r="K168" s="11">
        <v>22</v>
      </c>
      <c r="L168" s="11">
        <v>22</v>
      </c>
      <c r="M168" s="10">
        <v>0</v>
      </c>
      <c r="N168" s="12">
        <v>73.333333333333329</v>
      </c>
      <c r="O168" s="11">
        <v>7963.2400000000034</v>
      </c>
      <c r="P168" s="11">
        <v>7963.2400000000034</v>
      </c>
      <c r="Q168" s="12">
        <v>100</v>
      </c>
      <c r="R168" s="11">
        <v>7963.2400000000034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57</v>
      </c>
      <c r="E169" s="14" t="s">
        <v>379</v>
      </c>
      <c r="F169" s="14" t="s">
        <v>207</v>
      </c>
      <c r="G169" s="10">
        <v>50000</v>
      </c>
      <c r="H169" s="25">
        <v>47</v>
      </c>
      <c r="I169" s="25">
        <v>5</v>
      </c>
      <c r="J169" s="25">
        <v>41</v>
      </c>
      <c r="K169" s="11">
        <v>30</v>
      </c>
      <c r="L169" s="11">
        <v>30</v>
      </c>
      <c r="M169" s="10">
        <v>0</v>
      </c>
      <c r="N169" s="12">
        <v>63.829787234042556</v>
      </c>
      <c r="O169" s="11">
        <v>18766.419999999995</v>
      </c>
      <c r="P169" s="11">
        <v>18766.419999999995</v>
      </c>
      <c r="Q169" s="12">
        <v>100</v>
      </c>
      <c r="R169" s="11">
        <v>18766.419999999995</v>
      </c>
      <c r="S169" s="12">
        <v>100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101</v>
      </c>
      <c r="E170" s="14" t="s">
        <v>375</v>
      </c>
      <c r="F170" s="14" t="s">
        <v>276</v>
      </c>
      <c r="G170" s="10">
        <v>15000</v>
      </c>
      <c r="H170" s="25">
        <v>7</v>
      </c>
      <c r="I170" s="25">
        <v>2</v>
      </c>
      <c r="J170" s="25">
        <v>0</v>
      </c>
      <c r="K170" s="11">
        <v>4</v>
      </c>
      <c r="L170" s="11">
        <v>4</v>
      </c>
      <c r="M170" s="10">
        <v>0</v>
      </c>
      <c r="N170" s="12">
        <v>57.142857142857139</v>
      </c>
      <c r="O170" s="11">
        <v>2204.1000000000004</v>
      </c>
      <c r="P170" s="11">
        <v>2204.1000000000004</v>
      </c>
      <c r="Q170" s="12">
        <v>100</v>
      </c>
      <c r="R170" s="11">
        <v>2204.1000000000004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169</v>
      </c>
      <c r="E171" s="14" t="s">
        <v>373</v>
      </c>
      <c r="F171" s="14" t="s">
        <v>277</v>
      </c>
      <c r="G171" s="10">
        <v>20000</v>
      </c>
      <c r="H171" s="25">
        <v>5</v>
      </c>
      <c r="I171" s="25">
        <v>0</v>
      </c>
      <c r="J171" s="25">
        <v>2</v>
      </c>
      <c r="K171" s="11">
        <v>4</v>
      </c>
      <c r="L171" s="11">
        <v>4</v>
      </c>
      <c r="M171" s="10">
        <v>0</v>
      </c>
      <c r="N171" s="12">
        <v>80</v>
      </c>
      <c r="O171" s="11">
        <v>1715.4899999999998</v>
      </c>
      <c r="P171" s="11">
        <v>1715.4899999999998</v>
      </c>
      <c r="Q171" s="12">
        <v>100</v>
      </c>
      <c r="R171" s="11">
        <v>1715.4899999999998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58</v>
      </c>
      <c r="E172" s="14" t="s">
        <v>373</v>
      </c>
      <c r="F172" s="14" t="s">
        <v>208</v>
      </c>
      <c r="G172" s="10">
        <v>50000</v>
      </c>
      <c r="H172" s="25">
        <v>40</v>
      </c>
      <c r="I172" s="25">
        <v>15</v>
      </c>
      <c r="J172" s="25">
        <v>9</v>
      </c>
      <c r="K172" s="11">
        <v>30</v>
      </c>
      <c r="L172" s="11">
        <v>30</v>
      </c>
      <c r="M172" s="10">
        <v>0</v>
      </c>
      <c r="N172" s="12">
        <v>75</v>
      </c>
      <c r="O172" s="11">
        <v>9946.16</v>
      </c>
      <c r="P172" s="11">
        <v>9946.16</v>
      </c>
      <c r="Q172" s="12">
        <v>100</v>
      </c>
      <c r="R172" s="11">
        <v>9946.16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102</v>
      </c>
      <c r="E173" s="14" t="s">
        <v>386</v>
      </c>
      <c r="F173" s="14" t="s">
        <v>305</v>
      </c>
      <c r="G173" s="10">
        <v>20000</v>
      </c>
      <c r="H173" s="25">
        <v>41</v>
      </c>
      <c r="I173" s="25">
        <v>7</v>
      </c>
      <c r="J173" s="25">
        <v>6</v>
      </c>
      <c r="K173" s="11">
        <v>35</v>
      </c>
      <c r="L173" s="11">
        <v>35</v>
      </c>
      <c r="M173" s="10">
        <v>0</v>
      </c>
      <c r="N173" s="12">
        <v>85.365853658536579</v>
      </c>
      <c r="O173" s="11">
        <v>8908.8700000000026</v>
      </c>
      <c r="P173" s="11">
        <v>8908.8700000000026</v>
      </c>
      <c r="Q173" s="12">
        <v>100</v>
      </c>
      <c r="R173" s="11">
        <v>8908.8700000000026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476</v>
      </c>
      <c r="E174" s="14"/>
      <c r="F174" s="14"/>
      <c r="G174" s="10"/>
      <c r="H174" s="25">
        <v>2</v>
      </c>
      <c r="I174" s="25">
        <v>0</v>
      </c>
      <c r="J174" s="25">
        <v>0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30</v>
      </c>
      <c r="E175" s="14" t="s">
        <v>377</v>
      </c>
      <c r="F175" s="14" t="s">
        <v>278</v>
      </c>
      <c r="G175" s="10">
        <v>10000</v>
      </c>
      <c r="H175" s="25">
        <v>38</v>
      </c>
      <c r="I175" s="25">
        <v>9</v>
      </c>
      <c r="J175" s="25">
        <v>26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59</v>
      </c>
      <c r="E176" s="14" t="s">
        <v>387</v>
      </c>
      <c r="F176" s="14"/>
      <c r="G176" s="10"/>
      <c r="H176" s="25">
        <v>1</v>
      </c>
      <c r="I176" s="25">
        <v>0</v>
      </c>
      <c r="J176" s="25">
        <v>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60</v>
      </c>
      <c r="E177" s="14" t="s">
        <v>371</v>
      </c>
      <c r="F177" s="14" t="s">
        <v>209</v>
      </c>
      <c r="G177" s="10">
        <v>40000</v>
      </c>
      <c r="H177" s="25">
        <v>73</v>
      </c>
      <c r="I177" s="25">
        <v>5</v>
      </c>
      <c r="J177" s="25">
        <v>60</v>
      </c>
      <c r="K177" s="11">
        <v>66</v>
      </c>
      <c r="L177" s="11">
        <v>66</v>
      </c>
      <c r="M177" s="10">
        <v>0</v>
      </c>
      <c r="N177" s="12">
        <v>90.410958904109577</v>
      </c>
      <c r="O177" s="11">
        <v>21811.110000000008</v>
      </c>
      <c r="P177" s="11">
        <v>21811.110000000008</v>
      </c>
      <c r="Q177" s="12">
        <v>100</v>
      </c>
      <c r="R177" s="11">
        <v>21811.110000000008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124</v>
      </c>
      <c r="E178" s="14" t="s">
        <v>371</v>
      </c>
      <c r="F178" s="14" t="s">
        <v>210</v>
      </c>
      <c r="G178" s="10">
        <v>70000</v>
      </c>
      <c r="H178" s="25">
        <v>84</v>
      </c>
      <c r="I178" s="25">
        <v>6</v>
      </c>
      <c r="J178" s="25">
        <v>76</v>
      </c>
      <c r="K178" s="11">
        <v>71</v>
      </c>
      <c r="L178" s="11">
        <v>71</v>
      </c>
      <c r="M178" s="10">
        <v>0</v>
      </c>
      <c r="N178" s="12">
        <v>84.523809523809518</v>
      </c>
      <c r="O178" s="11">
        <v>36630.980000000025</v>
      </c>
      <c r="P178" s="11">
        <v>36630.980000000025</v>
      </c>
      <c r="Q178" s="12">
        <v>100</v>
      </c>
      <c r="R178" s="11">
        <v>36630.980000000025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31</v>
      </c>
      <c r="E179" s="14" t="s">
        <v>399</v>
      </c>
      <c r="F179" s="14" t="s">
        <v>211</v>
      </c>
      <c r="G179" s="10">
        <v>40000</v>
      </c>
      <c r="H179" s="25">
        <v>42</v>
      </c>
      <c r="I179" s="25">
        <v>9</v>
      </c>
      <c r="J179" s="25">
        <v>31</v>
      </c>
      <c r="K179" s="11">
        <v>20</v>
      </c>
      <c r="L179" s="11">
        <v>20</v>
      </c>
      <c r="M179" s="10">
        <v>0</v>
      </c>
      <c r="N179" s="12">
        <v>47.619047619047613</v>
      </c>
      <c r="O179" s="11">
        <v>16652.900000000005</v>
      </c>
      <c r="P179" s="11">
        <v>16652.900000000005</v>
      </c>
      <c r="Q179" s="12">
        <v>100</v>
      </c>
      <c r="R179" s="11">
        <v>16652.900000000005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318</v>
      </c>
      <c r="E180" s="14" t="s">
        <v>371</v>
      </c>
      <c r="F180" s="14" t="s">
        <v>349</v>
      </c>
      <c r="G180" s="10">
        <v>5000</v>
      </c>
      <c r="H180" s="25">
        <v>49</v>
      </c>
      <c r="I180" s="25">
        <v>3</v>
      </c>
      <c r="J180" s="25">
        <v>43</v>
      </c>
      <c r="K180" s="11">
        <v>23</v>
      </c>
      <c r="L180" s="11">
        <v>23</v>
      </c>
      <c r="M180" s="10">
        <v>0</v>
      </c>
      <c r="N180" s="12">
        <v>46.938775510204081</v>
      </c>
      <c r="O180" s="11">
        <v>7486.5600000000013</v>
      </c>
      <c r="P180" s="11">
        <v>7486.5600000000013</v>
      </c>
      <c r="Q180" s="12">
        <v>100</v>
      </c>
      <c r="R180" s="11">
        <v>7486.5600000000013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61</v>
      </c>
      <c r="E181" s="14" t="s">
        <v>400</v>
      </c>
      <c r="F181" s="14" t="s">
        <v>212</v>
      </c>
      <c r="G181" s="10">
        <v>5000</v>
      </c>
      <c r="H181" s="25">
        <v>32</v>
      </c>
      <c r="I181" s="25">
        <v>3</v>
      </c>
      <c r="J181" s="25">
        <v>18</v>
      </c>
      <c r="K181" s="11">
        <v>23</v>
      </c>
      <c r="L181" s="11">
        <v>23</v>
      </c>
      <c r="M181" s="10">
        <v>0</v>
      </c>
      <c r="N181" s="12">
        <v>71.875</v>
      </c>
      <c r="O181" s="11">
        <v>25432.639999999992</v>
      </c>
      <c r="P181" s="11">
        <v>25432.639999999992</v>
      </c>
      <c r="Q181" s="12">
        <v>100</v>
      </c>
      <c r="R181" s="11">
        <v>25432.639999999992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170</v>
      </c>
      <c r="E182" s="14" t="s">
        <v>371</v>
      </c>
      <c r="F182" s="14" t="s">
        <v>279</v>
      </c>
      <c r="G182" s="10">
        <v>20000</v>
      </c>
      <c r="H182" s="25">
        <v>22</v>
      </c>
      <c r="I182" s="25">
        <v>0</v>
      </c>
      <c r="J182" s="25">
        <v>19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319</v>
      </c>
      <c r="E183" s="14" t="s">
        <v>371</v>
      </c>
      <c r="F183" s="14" t="s">
        <v>327</v>
      </c>
      <c r="G183" s="10">
        <v>5000</v>
      </c>
      <c r="H183" s="25">
        <v>20</v>
      </c>
      <c r="I183" s="25">
        <v>1</v>
      </c>
      <c r="J183" s="25">
        <v>17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/>
      <c r="C184" s="13" t="s">
        <v>370</v>
      </c>
      <c r="D184" s="24" t="s">
        <v>477</v>
      </c>
      <c r="E184" s="14"/>
      <c r="F184" s="14" t="s">
        <v>478</v>
      </c>
      <c r="G184" s="10"/>
      <c r="H184" s="25">
        <v>1</v>
      </c>
      <c r="I184" s="25">
        <v>0</v>
      </c>
      <c r="J184" s="25">
        <v>0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153</v>
      </c>
      <c r="E185" s="14" t="s">
        <v>371</v>
      </c>
      <c r="F185" s="14" t="s">
        <v>213</v>
      </c>
      <c r="G185" s="10">
        <v>20000</v>
      </c>
      <c r="H185" s="25">
        <v>20</v>
      </c>
      <c r="I185" s="25">
        <v>0</v>
      </c>
      <c r="J185" s="25">
        <v>19</v>
      </c>
      <c r="K185" s="11">
        <v>0</v>
      </c>
      <c r="L185" s="11">
        <v>0</v>
      </c>
      <c r="M185" s="10">
        <v>0</v>
      </c>
      <c r="N185" s="12">
        <v>0</v>
      </c>
      <c r="O185" s="11">
        <v>0</v>
      </c>
      <c r="P185" s="11">
        <v>0</v>
      </c>
      <c r="Q185" s="12">
        <v>0</v>
      </c>
      <c r="R185" s="11">
        <v>0</v>
      </c>
      <c r="S185" s="12">
        <v>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144</v>
      </c>
      <c r="E186" s="14" t="s">
        <v>378</v>
      </c>
      <c r="F186" s="14"/>
      <c r="G186" s="10"/>
      <c r="H186" s="25">
        <v>41</v>
      </c>
      <c r="I186" s="25">
        <v>9</v>
      </c>
      <c r="J186" s="25">
        <v>20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62</v>
      </c>
      <c r="E187" s="14" t="s">
        <v>371</v>
      </c>
      <c r="F187" s="14" t="s">
        <v>328</v>
      </c>
      <c r="G187" s="10">
        <v>5000</v>
      </c>
      <c r="H187" s="25">
        <v>51</v>
      </c>
      <c r="I187" s="25">
        <v>2</v>
      </c>
      <c r="J187" s="25">
        <v>38</v>
      </c>
      <c r="K187" s="11">
        <v>35</v>
      </c>
      <c r="L187" s="11">
        <v>35</v>
      </c>
      <c r="M187" s="10">
        <v>0</v>
      </c>
      <c r="N187" s="12">
        <v>68.627450980392155</v>
      </c>
      <c r="O187" s="11">
        <v>11829.300000000007</v>
      </c>
      <c r="P187" s="11">
        <v>11829.300000000007</v>
      </c>
      <c r="Q187" s="12">
        <v>100</v>
      </c>
      <c r="R187" s="11">
        <v>11829.300000000007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63</v>
      </c>
      <c r="E188" s="14" t="s">
        <v>371</v>
      </c>
      <c r="F188" s="14" t="s">
        <v>214</v>
      </c>
      <c r="G188" s="10">
        <v>20000</v>
      </c>
      <c r="H188" s="25">
        <v>71</v>
      </c>
      <c r="I188" s="25">
        <v>5</v>
      </c>
      <c r="J188" s="25">
        <v>60</v>
      </c>
      <c r="K188" s="11">
        <v>50</v>
      </c>
      <c r="L188" s="11">
        <v>50</v>
      </c>
      <c r="M188" s="10">
        <v>0</v>
      </c>
      <c r="N188" s="12">
        <v>70.422535211267601</v>
      </c>
      <c r="O188" s="11">
        <v>29539.01</v>
      </c>
      <c r="P188" s="11">
        <v>29539.01</v>
      </c>
      <c r="Q188" s="12">
        <v>100</v>
      </c>
      <c r="R188" s="11">
        <v>29539.01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145</v>
      </c>
      <c r="E189" s="14" t="s">
        <v>371</v>
      </c>
      <c r="F189" s="14" t="s">
        <v>280</v>
      </c>
      <c r="G189" s="10">
        <v>10000</v>
      </c>
      <c r="H189" s="25">
        <v>52</v>
      </c>
      <c r="I189" s="25">
        <v>7</v>
      </c>
      <c r="J189" s="25">
        <v>30</v>
      </c>
      <c r="K189" s="11">
        <v>41</v>
      </c>
      <c r="L189" s="11">
        <v>41</v>
      </c>
      <c r="M189" s="10">
        <v>0</v>
      </c>
      <c r="N189" s="12">
        <v>78.84615384615384</v>
      </c>
      <c r="O189" s="11">
        <v>14110.739999999996</v>
      </c>
      <c r="P189" s="11">
        <v>14110.739999999996</v>
      </c>
      <c r="Q189" s="12">
        <v>100</v>
      </c>
      <c r="R189" s="11">
        <v>14110.739999999996</v>
      </c>
      <c r="S189" s="12">
        <v>100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103</v>
      </c>
      <c r="E190" s="14" t="s">
        <v>387</v>
      </c>
      <c r="F190" s="14" t="s">
        <v>350</v>
      </c>
      <c r="G190" s="10">
        <v>10000</v>
      </c>
      <c r="H190" s="25">
        <v>60</v>
      </c>
      <c r="I190" s="25">
        <v>3</v>
      </c>
      <c r="J190" s="25">
        <v>48</v>
      </c>
      <c r="K190" s="11">
        <v>2</v>
      </c>
      <c r="L190" s="11">
        <v>2</v>
      </c>
      <c r="M190" s="10">
        <v>0</v>
      </c>
      <c r="N190" s="12">
        <v>3.3333333333333335</v>
      </c>
      <c r="O190" s="11">
        <v>2418.5500000000002</v>
      </c>
      <c r="P190" s="11">
        <v>2418.5500000000002</v>
      </c>
      <c r="Q190" s="12">
        <v>100</v>
      </c>
      <c r="R190" s="11">
        <v>2418.5500000000002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334</v>
      </c>
      <c r="E191" s="14" t="s">
        <v>371</v>
      </c>
      <c r="F191" s="14" t="s">
        <v>367</v>
      </c>
      <c r="G191" s="10">
        <v>30000</v>
      </c>
      <c r="H191" s="25">
        <v>13</v>
      </c>
      <c r="I191" s="25">
        <v>2</v>
      </c>
      <c r="J191" s="25">
        <v>11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146</v>
      </c>
      <c r="E192" s="14" t="s">
        <v>371</v>
      </c>
      <c r="F192" s="14" t="s">
        <v>281</v>
      </c>
      <c r="G192" s="10">
        <v>10000</v>
      </c>
      <c r="H192" s="25">
        <v>79</v>
      </c>
      <c r="I192" s="25">
        <v>13</v>
      </c>
      <c r="J192" s="25">
        <v>49</v>
      </c>
      <c r="K192" s="11">
        <v>47</v>
      </c>
      <c r="L192" s="11">
        <v>47</v>
      </c>
      <c r="M192" s="10">
        <v>0</v>
      </c>
      <c r="N192" s="12">
        <v>59.493670886075947</v>
      </c>
      <c r="O192" s="11">
        <v>23100.810000000005</v>
      </c>
      <c r="P192" s="11">
        <v>23100.810000000005</v>
      </c>
      <c r="Q192" s="12">
        <v>100</v>
      </c>
      <c r="R192" s="11">
        <v>23100.810000000005</v>
      </c>
      <c r="S192" s="12">
        <v>100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 t="s">
        <v>370</v>
      </c>
      <c r="D193" s="24" t="s">
        <v>104</v>
      </c>
      <c r="E193" s="14" t="s">
        <v>373</v>
      </c>
      <c r="F193" s="14" t="s">
        <v>215</v>
      </c>
      <c r="G193" s="10">
        <v>50000</v>
      </c>
      <c r="H193" s="25">
        <v>36</v>
      </c>
      <c r="I193" s="25">
        <v>5</v>
      </c>
      <c r="J193" s="25">
        <v>15</v>
      </c>
      <c r="K193" s="11">
        <v>14</v>
      </c>
      <c r="L193" s="11">
        <v>14</v>
      </c>
      <c r="M193" s="10">
        <v>0</v>
      </c>
      <c r="N193" s="12">
        <v>38.888888888888893</v>
      </c>
      <c r="O193" s="11">
        <v>7329.2</v>
      </c>
      <c r="P193" s="11">
        <v>7329.2</v>
      </c>
      <c r="Q193" s="12">
        <v>100</v>
      </c>
      <c r="R193" s="11">
        <v>7329.2</v>
      </c>
      <c r="S193" s="12">
        <v>100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171</v>
      </c>
      <c r="E194" s="14" t="s">
        <v>401</v>
      </c>
      <c r="F194" s="14" t="s">
        <v>282</v>
      </c>
      <c r="G194" s="10">
        <v>10000</v>
      </c>
      <c r="H194" s="25">
        <v>3</v>
      </c>
      <c r="I194" s="25">
        <v>0</v>
      </c>
      <c r="J194" s="25">
        <v>3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283</v>
      </c>
      <c r="E195" s="14" t="s">
        <v>371</v>
      </c>
      <c r="F195" s="14" t="s">
        <v>284</v>
      </c>
      <c r="G195" s="10">
        <v>5000</v>
      </c>
      <c r="H195" s="25">
        <v>14</v>
      </c>
      <c r="I195" s="25">
        <v>0</v>
      </c>
      <c r="J195" s="25">
        <v>9</v>
      </c>
      <c r="K195" s="11">
        <v>0</v>
      </c>
      <c r="L195" s="11">
        <v>0</v>
      </c>
      <c r="M195" s="10">
        <v>0</v>
      </c>
      <c r="N195" s="12">
        <v>0</v>
      </c>
      <c r="O195" s="11">
        <v>0</v>
      </c>
      <c r="P195" s="11">
        <v>0</v>
      </c>
      <c r="Q195" s="12">
        <v>0</v>
      </c>
      <c r="R195" s="11">
        <v>0</v>
      </c>
      <c r="S195" s="12">
        <v>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64</v>
      </c>
      <c r="E196" s="14" t="s">
        <v>375</v>
      </c>
      <c r="F196" s="14" t="s">
        <v>216</v>
      </c>
      <c r="G196" s="10">
        <v>40000</v>
      </c>
      <c r="H196" s="25">
        <v>60</v>
      </c>
      <c r="I196" s="25">
        <v>7</v>
      </c>
      <c r="J196" s="25">
        <v>46</v>
      </c>
      <c r="K196" s="11">
        <v>57</v>
      </c>
      <c r="L196" s="11">
        <v>57</v>
      </c>
      <c r="M196" s="10">
        <v>0</v>
      </c>
      <c r="N196" s="12">
        <v>95</v>
      </c>
      <c r="O196" s="11">
        <v>24785.909999999985</v>
      </c>
      <c r="P196" s="11">
        <v>24785.909999999985</v>
      </c>
      <c r="Q196" s="12">
        <v>100</v>
      </c>
      <c r="R196" s="11">
        <v>24785.909999999985</v>
      </c>
      <c r="S196" s="12">
        <v>100</v>
      </c>
      <c r="T196" s="5">
        <v>0</v>
      </c>
      <c r="U196" s="12">
        <v>0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105</v>
      </c>
      <c r="E197" s="14" t="s">
        <v>375</v>
      </c>
      <c r="F197" s="14" t="s">
        <v>217</v>
      </c>
      <c r="G197" s="10">
        <v>40000</v>
      </c>
      <c r="H197" s="25">
        <v>65</v>
      </c>
      <c r="I197" s="25">
        <v>6</v>
      </c>
      <c r="J197" s="25">
        <v>47</v>
      </c>
      <c r="K197" s="11">
        <v>44</v>
      </c>
      <c r="L197" s="11">
        <v>44</v>
      </c>
      <c r="M197" s="10">
        <v>0</v>
      </c>
      <c r="N197" s="12">
        <v>67.692307692307693</v>
      </c>
      <c r="O197" s="11">
        <v>13750.339999999998</v>
      </c>
      <c r="P197" s="11">
        <v>13750.339999999998</v>
      </c>
      <c r="Q197" s="12">
        <v>100</v>
      </c>
      <c r="R197" s="11">
        <v>13750.339999999998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335</v>
      </c>
      <c r="E198" s="14" t="s">
        <v>371</v>
      </c>
      <c r="F198" s="14" t="s">
        <v>432</v>
      </c>
      <c r="G198" s="10"/>
      <c r="H198" s="25">
        <v>3</v>
      </c>
      <c r="I198" s="25">
        <v>1</v>
      </c>
      <c r="J198" s="25">
        <v>1</v>
      </c>
      <c r="K198" s="11">
        <v>0</v>
      </c>
      <c r="L198" s="11">
        <v>0</v>
      </c>
      <c r="M198" s="10">
        <v>0</v>
      </c>
      <c r="N198" s="12">
        <v>0</v>
      </c>
      <c r="O198" s="11">
        <v>0</v>
      </c>
      <c r="P198" s="11">
        <v>0</v>
      </c>
      <c r="Q198" s="12">
        <v>0</v>
      </c>
      <c r="R198" s="11">
        <v>0</v>
      </c>
      <c r="S198" s="12">
        <v>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315</v>
      </c>
      <c r="E199" s="14" t="s">
        <v>371</v>
      </c>
      <c r="F199" s="14" t="s">
        <v>351</v>
      </c>
      <c r="G199" s="10">
        <v>2000</v>
      </c>
      <c r="H199" s="25">
        <v>3</v>
      </c>
      <c r="I199" s="25">
        <v>0</v>
      </c>
      <c r="J199" s="25">
        <v>3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336</v>
      </c>
      <c r="E200" s="14" t="s">
        <v>371</v>
      </c>
      <c r="F200" s="14" t="s">
        <v>368</v>
      </c>
      <c r="G200" s="10">
        <v>5000</v>
      </c>
      <c r="H200" s="25">
        <v>41</v>
      </c>
      <c r="I200" s="25">
        <v>2</v>
      </c>
      <c r="J200" s="25">
        <v>35</v>
      </c>
      <c r="K200" s="11">
        <v>22</v>
      </c>
      <c r="L200" s="11">
        <v>22</v>
      </c>
      <c r="M200" s="10">
        <v>0</v>
      </c>
      <c r="N200" s="12">
        <v>53.658536585365859</v>
      </c>
      <c r="O200" s="11">
        <v>13472.439999999997</v>
      </c>
      <c r="P200" s="11">
        <v>13472.439999999997</v>
      </c>
      <c r="Q200" s="12">
        <v>100</v>
      </c>
      <c r="R200" s="11">
        <v>13472.439999999997</v>
      </c>
      <c r="S200" s="12">
        <v>100</v>
      </c>
      <c r="T200" s="5">
        <v>0</v>
      </c>
      <c r="U200" s="12">
        <v>0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321</v>
      </c>
      <c r="E201" s="14" t="s">
        <v>371</v>
      </c>
      <c r="F201" s="14" t="s">
        <v>329</v>
      </c>
      <c r="G201" s="10">
        <v>30000</v>
      </c>
      <c r="H201" s="25">
        <v>17</v>
      </c>
      <c r="I201" s="25">
        <v>0</v>
      </c>
      <c r="J201" s="25">
        <v>7</v>
      </c>
      <c r="K201" s="11">
        <v>5</v>
      </c>
      <c r="L201" s="11">
        <v>5</v>
      </c>
      <c r="M201" s="10">
        <v>0</v>
      </c>
      <c r="N201" s="12">
        <v>29.411764705882355</v>
      </c>
      <c r="O201" s="11">
        <v>2600.4599999999996</v>
      </c>
      <c r="P201" s="11">
        <v>2600.4599999999996</v>
      </c>
      <c r="Q201" s="12">
        <v>100</v>
      </c>
      <c r="R201" s="11">
        <v>2600.4599999999996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479</v>
      </c>
      <c r="E202" s="14"/>
      <c r="F202" s="14"/>
      <c r="G202" s="10"/>
      <c r="H202" s="25">
        <v>4</v>
      </c>
      <c r="I202" s="25">
        <v>0</v>
      </c>
      <c r="J202" s="25">
        <v>0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32</v>
      </c>
      <c r="E203" s="14" t="s">
        <v>379</v>
      </c>
      <c r="F203" s="14" t="s">
        <v>218</v>
      </c>
      <c r="G203" s="10">
        <v>73348.81</v>
      </c>
      <c r="H203" s="25">
        <v>38</v>
      </c>
      <c r="I203" s="25">
        <v>8</v>
      </c>
      <c r="J203" s="25">
        <v>25</v>
      </c>
      <c r="K203" s="11">
        <v>24</v>
      </c>
      <c r="L203" s="11">
        <v>24</v>
      </c>
      <c r="M203" s="10">
        <v>0</v>
      </c>
      <c r="N203" s="12">
        <v>63.157894736842103</v>
      </c>
      <c r="O203" s="11">
        <v>25886.800000000003</v>
      </c>
      <c r="P203" s="11">
        <v>25886.800000000003</v>
      </c>
      <c r="Q203" s="12">
        <v>100</v>
      </c>
      <c r="R203" s="11">
        <v>25886.800000000003</v>
      </c>
      <c r="S203" s="12">
        <v>100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480</v>
      </c>
      <c r="E204" s="14"/>
      <c r="F204" s="14"/>
      <c r="G204" s="10"/>
      <c r="H204" s="25">
        <v>8</v>
      </c>
      <c r="I204" s="25">
        <v>0</v>
      </c>
      <c r="J204" s="25">
        <v>0</v>
      </c>
      <c r="K204" s="11">
        <v>0</v>
      </c>
      <c r="L204" s="11">
        <v>0</v>
      </c>
      <c r="M204" s="10">
        <v>0</v>
      </c>
      <c r="N204" s="12">
        <v>0</v>
      </c>
      <c r="O204" s="11">
        <v>0</v>
      </c>
      <c r="P204" s="11">
        <v>0</v>
      </c>
      <c r="Q204" s="12">
        <v>0</v>
      </c>
      <c r="R204" s="11">
        <v>0</v>
      </c>
      <c r="S204" s="12">
        <v>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158</v>
      </c>
      <c r="E205" s="14" t="s">
        <v>373</v>
      </c>
      <c r="F205" s="14" t="s">
        <v>285</v>
      </c>
      <c r="G205" s="10">
        <v>10000</v>
      </c>
      <c r="H205" s="25">
        <v>22</v>
      </c>
      <c r="I205" s="25">
        <v>2</v>
      </c>
      <c r="J205" s="25">
        <v>6</v>
      </c>
      <c r="K205" s="11">
        <v>10</v>
      </c>
      <c r="L205" s="11">
        <v>10</v>
      </c>
      <c r="M205" s="10">
        <v>0</v>
      </c>
      <c r="N205" s="12">
        <v>45.454545454545453</v>
      </c>
      <c r="O205" s="11">
        <v>3054.06</v>
      </c>
      <c r="P205" s="11">
        <v>3054.06</v>
      </c>
      <c r="Q205" s="12">
        <v>100</v>
      </c>
      <c r="R205" s="11">
        <v>3054.06</v>
      </c>
      <c r="S205" s="12">
        <v>100</v>
      </c>
      <c r="T205" s="5">
        <v>0</v>
      </c>
      <c r="U205" s="12">
        <v>0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219</v>
      </c>
      <c r="E206" s="14" t="s">
        <v>371</v>
      </c>
      <c r="F206" s="14" t="s">
        <v>286</v>
      </c>
      <c r="G206" s="10">
        <v>7000</v>
      </c>
      <c r="H206" s="25">
        <v>92</v>
      </c>
      <c r="I206" s="25">
        <v>2</v>
      </c>
      <c r="J206" s="25">
        <v>29</v>
      </c>
      <c r="K206" s="11">
        <v>49</v>
      </c>
      <c r="L206" s="11">
        <v>49</v>
      </c>
      <c r="M206" s="10">
        <v>0</v>
      </c>
      <c r="N206" s="12">
        <v>53.260869565217398</v>
      </c>
      <c r="O206" s="11">
        <v>10546.429999999997</v>
      </c>
      <c r="P206" s="11">
        <v>10546.429999999997</v>
      </c>
      <c r="Q206" s="12">
        <v>100</v>
      </c>
      <c r="R206" s="11">
        <v>10546.429999999997</v>
      </c>
      <c r="S206" s="12">
        <v>100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126</v>
      </c>
      <c r="E207" s="14" t="s">
        <v>398</v>
      </c>
      <c r="F207" s="14" t="s">
        <v>220</v>
      </c>
      <c r="G207" s="10">
        <v>20000</v>
      </c>
      <c r="H207" s="25">
        <v>75</v>
      </c>
      <c r="I207" s="25">
        <v>1</v>
      </c>
      <c r="J207" s="25">
        <v>35</v>
      </c>
      <c r="K207" s="11">
        <v>64</v>
      </c>
      <c r="L207" s="11">
        <v>64</v>
      </c>
      <c r="M207" s="10">
        <v>0</v>
      </c>
      <c r="N207" s="12">
        <v>85.333333333333343</v>
      </c>
      <c r="O207" s="11">
        <v>23576.819999999982</v>
      </c>
      <c r="P207" s="11">
        <v>23576.819999999982</v>
      </c>
      <c r="Q207" s="12">
        <v>100</v>
      </c>
      <c r="R207" s="11">
        <v>23576.819999999982</v>
      </c>
      <c r="S207" s="12">
        <v>100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106</v>
      </c>
      <c r="E208" s="14" t="s">
        <v>371</v>
      </c>
      <c r="F208" s="14" t="s">
        <v>287</v>
      </c>
      <c r="G208" s="10">
        <v>10000</v>
      </c>
      <c r="H208" s="25">
        <v>34</v>
      </c>
      <c r="I208" s="25">
        <v>1</v>
      </c>
      <c r="J208" s="25">
        <v>27</v>
      </c>
      <c r="K208" s="11">
        <v>0</v>
      </c>
      <c r="L208" s="11">
        <v>0</v>
      </c>
      <c r="M208" s="10">
        <v>0</v>
      </c>
      <c r="N208" s="12">
        <v>0</v>
      </c>
      <c r="O208" s="11">
        <v>0</v>
      </c>
      <c r="P208" s="11">
        <v>0</v>
      </c>
      <c r="Q208" s="12">
        <v>0</v>
      </c>
      <c r="R208" s="11">
        <v>0</v>
      </c>
      <c r="S208" s="12">
        <v>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 t="s">
        <v>370</v>
      </c>
      <c r="D209" s="24" t="s">
        <v>337</v>
      </c>
      <c r="E209" s="14" t="s">
        <v>371</v>
      </c>
      <c r="F209" s="14" t="s">
        <v>369</v>
      </c>
      <c r="G209" s="10">
        <v>10000</v>
      </c>
      <c r="H209" s="25">
        <v>3</v>
      </c>
      <c r="I209" s="25">
        <v>0</v>
      </c>
      <c r="J209" s="25">
        <v>3</v>
      </c>
      <c r="K209" s="11">
        <v>1</v>
      </c>
      <c r="L209" s="11">
        <v>1</v>
      </c>
      <c r="M209" s="10">
        <v>0</v>
      </c>
      <c r="N209" s="12">
        <v>33.333333333333329</v>
      </c>
      <c r="O209" s="11">
        <v>313.51</v>
      </c>
      <c r="P209" s="11">
        <v>313.51</v>
      </c>
      <c r="Q209" s="12">
        <v>100</v>
      </c>
      <c r="R209" s="11">
        <v>313.51</v>
      </c>
      <c r="S209" s="12">
        <v>100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127</v>
      </c>
      <c r="E210" s="14" t="s">
        <v>379</v>
      </c>
      <c r="F210" s="14" t="s">
        <v>221</v>
      </c>
      <c r="G210" s="10">
        <v>30000</v>
      </c>
      <c r="H210" s="25">
        <v>86</v>
      </c>
      <c r="I210" s="25">
        <v>30</v>
      </c>
      <c r="J210" s="25">
        <v>55</v>
      </c>
      <c r="K210" s="11">
        <v>58</v>
      </c>
      <c r="L210" s="11">
        <v>58</v>
      </c>
      <c r="M210" s="10">
        <v>0</v>
      </c>
      <c r="N210" s="12">
        <v>67.441860465116278</v>
      </c>
      <c r="O210" s="11">
        <v>38862.500000000007</v>
      </c>
      <c r="P210" s="11">
        <v>38862.500000000007</v>
      </c>
      <c r="Q210" s="12">
        <v>100</v>
      </c>
      <c r="R210" s="11">
        <v>38862.500000000007</v>
      </c>
      <c r="S210" s="12">
        <v>100</v>
      </c>
      <c r="T210" s="5">
        <v>0</v>
      </c>
      <c r="U210" s="12">
        <v>0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65</v>
      </c>
      <c r="E211" s="14" t="s">
        <v>373</v>
      </c>
      <c r="F211" s="14" t="s">
        <v>222</v>
      </c>
      <c r="G211" s="10">
        <v>70000</v>
      </c>
      <c r="H211" s="25">
        <v>127</v>
      </c>
      <c r="I211" s="25">
        <v>59</v>
      </c>
      <c r="J211" s="25">
        <v>54</v>
      </c>
      <c r="K211" s="11">
        <v>108</v>
      </c>
      <c r="L211" s="11">
        <v>108</v>
      </c>
      <c r="M211" s="10">
        <v>0</v>
      </c>
      <c r="N211" s="12">
        <v>85.039370078740163</v>
      </c>
      <c r="O211" s="11">
        <v>70292.569999999949</v>
      </c>
      <c r="P211" s="11">
        <v>70292.569999999949</v>
      </c>
      <c r="Q211" s="12">
        <v>100</v>
      </c>
      <c r="R211" s="11">
        <v>70292.569999999949</v>
      </c>
      <c r="S211" s="12">
        <v>100</v>
      </c>
      <c r="T211" s="5">
        <v>0</v>
      </c>
      <c r="U211" s="12">
        <v>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297</v>
      </c>
      <c r="E212" s="14" t="s">
        <v>373</v>
      </c>
      <c r="F212" s="14" t="s">
        <v>481</v>
      </c>
      <c r="G212" s="10"/>
      <c r="H212" s="25">
        <v>41</v>
      </c>
      <c r="I212" s="25">
        <v>3</v>
      </c>
      <c r="J212" s="25">
        <v>22</v>
      </c>
      <c r="K212" s="11">
        <v>9</v>
      </c>
      <c r="L212" s="11">
        <v>9</v>
      </c>
      <c r="M212" s="10">
        <v>0</v>
      </c>
      <c r="N212" s="12">
        <v>21.951219512195124</v>
      </c>
      <c r="O212" s="11">
        <v>5584.0599999999995</v>
      </c>
      <c r="P212" s="11">
        <v>5584.0599999999995</v>
      </c>
      <c r="Q212" s="12">
        <v>100</v>
      </c>
      <c r="R212" s="11">
        <v>5584.0599999999995</v>
      </c>
      <c r="S212" s="12">
        <v>100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4.25" customHeight="1" x14ac:dyDescent="0.2">
      <c r="A213" s="1">
        <v>208</v>
      </c>
      <c r="B213" s="13" t="s">
        <v>227</v>
      </c>
      <c r="C213" s="13" t="s">
        <v>370</v>
      </c>
      <c r="D213" s="24" t="s">
        <v>147</v>
      </c>
      <c r="E213" s="14" t="s">
        <v>371</v>
      </c>
      <c r="F213" s="14" t="s">
        <v>352</v>
      </c>
      <c r="G213" s="10">
        <v>10000</v>
      </c>
      <c r="H213" s="25">
        <v>8</v>
      </c>
      <c r="I213" s="25">
        <v>0</v>
      </c>
      <c r="J213" s="25">
        <v>3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338</v>
      </c>
      <c r="E214" s="14" t="s">
        <v>371</v>
      </c>
      <c r="F214" s="14" t="s">
        <v>361</v>
      </c>
      <c r="G214" s="10">
        <v>5000</v>
      </c>
      <c r="H214" s="25">
        <v>14</v>
      </c>
      <c r="I214" s="25">
        <v>3</v>
      </c>
      <c r="J214" s="25">
        <v>10</v>
      </c>
      <c r="K214" s="11">
        <v>11</v>
      </c>
      <c r="L214" s="11">
        <v>11</v>
      </c>
      <c r="M214" s="10">
        <v>0</v>
      </c>
      <c r="N214" s="12">
        <v>78.571428571428569</v>
      </c>
      <c r="O214" s="11">
        <v>4034.33</v>
      </c>
      <c r="P214" s="11">
        <v>4034.33</v>
      </c>
      <c r="Q214" s="12">
        <v>100</v>
      </c>
      <c r="R214" s="11">
        <v>4034.33</v>
      </c>
      <c r="S214" s="12">
        <v>100</v>
      </c>
      <c r="T214" s="5">
        <v>0</v>
      </c>
      <c r="U214" s="12">
        <v>0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339</v>
      </c>
      <c r="E215" s="14" t="s">
        <v>373</v>
      </c>
      <c r="F215" s="14"/>
      <c r="G215" s="10"/>
      <c r="H215" s="25">
        <v>16</v>
      </c>
      <c r="I215" s="25">
        <v>3</v>
      </c>
      <c r="J215" s="25">
        <v>13</v>
      </c>
      <c r="K215" s="11">
        <v>0</v>
      </c>
      <c r="L215" s="11">
        <v>0</v>
      </c>
      <c r="M215" s="10">
        <v>0</v>
      </c>
      <c r="N215" s="12">
        <v>0</v>
      </c>
      <c r="O215" s="11">
        <v>0</v>
      </c>
      <c r="P215" s="11">
        <v>0</v>
      </c>
      <c r="Q215" s="12">
        <v>0</v>
      </c>
      <c r="R215" s="11">
        <v>0</v>
      </c>
      <c r="S215" s="12">
        <v>0</v>
      </c>
      <c r="T215" s="5">
        <v>0</v>
      </c>
      <c r="U215" s="12">
        <v>0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107</v>
      </c>
      <c r="E216" s="14" t="s">
        <v>371</v>
      </c>
      <c r="F216" s="14" t="s">
        <v>223</v>
      </c>
      <c r="G216" s="10">
        <v>5000</v>
      </c>
      <c r="H216" s="25">
        <v>63</v>
      </c>
      <c r="I216" s="25">
        <v>1</v>
      </c>
      <c r="J216" s="25">
        <v>58</v>
      </c>
      <c r="K216" s="11">
        <v>46</v>
      </c>
      <c r="L216" s="11">
        <v>46</v>
      </c>
      <c r="M216" s="10">
        <v>0</v>
      </c>
      <c r="N216" s="12">
        <v>73.015873015873012</v>
      </c>
      <c r="O216" s="11">
        <v>23663.5</v>
      </c>
      <c r="P216" s="11">
        <v>23663.5</v>
      </c>
      <c r="Q216" s="12">
        <v>100</v>
      </c>
      <c r="R216" s="11">
        <v>23663.5</v>
      </c>
      <c r="S216" s="12">
        <v>100</v>
      </c>
      <c r="T216" s="5">
        <v>0</v>
      </c>
      <c r="U216" s="12">
        <v>0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482</v>
      </c>
      <c r="E217" s="14"/>
      <c r="F217" s="14"/>
      <c r="G217" s="10"/>
      <c r="H217" s="25">
        <v>8</v>
      </c>
      <c r="I217" s="25">
        <v>0</v>
      </c>
      <c r="J217" s="25">
        <v>0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128</v>
      </c>
      <c r="E218" s="14" t="s">
        <v>371</v>
      </c>
      <c r="F218" s="14" t="s">
        <v>224</v>
      </c>
      <c r="G218" s="10">
        <v>30000</v>
      </c>
      <c r="H218" s="25">
        <v>16</v>
      </c>
      <c r="I218" s="25">
        <v>0</v>
      </c>
      <c r="J218" s="25">
        <v>14</v>
      </c>
      <c r="K218" s="11">
        <v>14</v>
      </c>
      <c r="L218" s="11">
        <v>14</v>
      </c>
      <c r="M218" s="10">
        <v>0</v>
      </c>
      <c r="N218" s="12">
        <v>87.5</v>
      </c>
      <c r="O218" s="11">
        <v>10694.890000000005</v>
      </c>
      <c r="P218" s="11">
        <v>10694.890000000005</v>
      </c>
      <c r="Q218" s="12">
        <v>100</v>
      </c>
      <c r="R218" s="11">
        <v>10694.890000000005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108</v>
      </c>
      <c r="E219" s="14" t="s">
        <v>371</v>
      </c>
      <c r="F219" s="14" t="s">
        <v>288</v>
      </c>
      <c r="G219" s="10">
        <v>20000</v>
      </c>
      <c r="H219" s="25">
        <v>9</v>
      </c>
      <c r="I219" s="25">
        <v>1</v>
      </c>
      <c r="J219" s="25">
        <v>8</v>
      </c>
      <c r="K219" s="11">
        <v>0</v>
      </c>
      <c r="L219" s="11">
        <v>0</v>
      </c>
      <c r="M219" s="10">
        <v>0</v>
      </c>
      <c r="N219" s="12">
        <v>0</v>
      </c>
      <c r="O219" s="11">
        <v>0</v>
      </c>
      <c r="P219" s="11">
        <v>0</v>
      </c>
      <c r="Q219" s="12">
        <v>0</v>
      </c>
      <c r="R219" s="11">
        <v>0</v>
      </c>
      <c r="S219" s="12">
        <v>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39" t="s">
        <v>19</v>
      </c>
      <c r="B220" s="140"/>
      <c r="C220" s="140"/>
      <c r="D220" s="140"/>
      <c r="E220" s="140"/>
      <c r="F220" s="140"/>
      <c r="G220" s="141"/>
      <c r="H220" s="25">
        <v>7300</v>
      </c>
      <c r="I220" s="25">
        <v>1217</v>
      </c>
      <c r="J220" s="25">
        <v>4297</v>
      </c>
      <c r="K220" s="11">
        <v>3382</v>
      </c>
      <c r="L220" s="11">
        <v>3382</v>
      </c>
      <c r="M220" s="10">
        <v>0</v>
      </c>
      <c r="N220" s="12">
        <v>46.328767123287676</v>
      </c>
      <c r="O220" s="11">
        <v>1842009.8</v>
      </c>
      <c r="P220" s="11">
        <v>1842009.8</v>
      </c>
      <c r="Q220" s="12">
        <v>100</v>
      </c>
      <c r="R220" s="11">
        <v>1842009.8</v>
      </c>
      <c r="S220" s="12">
        <v>100</v>
      </c>
      <c r="T220" s="5">
        <v>0</v>
      </c>
      <c r="U220" s="12">
        <v>0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220:G22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5" orientation="portrait" horizontalDpi="300" verticalDpi="300" r:id="rId1"/>
  <headerFooter scaleWithDoc="0"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0"/>
  <sheetViews>
    <sheetView topLeftCell="A184" zoomScale="70" zoomScaleNormal="70" zoomScaleSheetLayoutView="130" workbookViewId="0">
      <selection activeCell="A218" sqref="A209:XFD218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485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15"/>
      <c r="AB4" s="114"/>
      <c r="AC4" s="115"/>
      <c r="AD4" s="114"/>
      <c r="AE4" s="115"/>
      <c r="AF4" s="114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46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63.04347826086957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1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52</v>
      </c>
      <c r="I9" s="25">
        <v>10</v>
      </c>
      <c r="J9" s="25">
        <v>35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21</v>
      </c>
      <c r="I10" s="25">
        <v>0</v>
      </c>
      <c r="J10" s="25">
        <v>21</v>
      </c>
      <c r="K10" s="11">
        <v>14</v>
      </c>
      <c r="L10" s="11">
        <v>14</v>
      </c>
      <c r="M10" s="10">
        <v>0</v>
      </c>
      <c r="N10" s="12">
        <v>66.666666666666657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6</v>
      </c>
      <c r="I12" s="25">
        <v>0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57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71.929824561403507</v>
      </c>
      <c r="O13" s="11">
        <v>16833.279999999995</v>
      </c>
      <c r="P13" s="11">
        <v>16833.279999999995</v>
      </c>
      <c r="Q13" s="12">
        <v>100</v>
      </c>
      <c r="R13" s="11">
        <v>16833.279999999995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70</v>
      </c>
      <c r="E15" s="14" t="s">
        <v>373</v>
      </c>
      <c r="F15" s="14" t="s">
        <v>232</v>
      </c>
      <c r="G15" s="10">
        <v>10000</v>
      </c>
      <c r="H15" s="25">
        <v>53</v>
      </c>
      <c r="I15" s="25">
        <v>15</v>
      </c>
      <c r="J15" s="25">
        <v>22</v>
      </c>
      <c r="K15" s="11">
        <v>20</v>
      </c>
      <c r="L15" s="11">
        <v>20</v>
      </c>
      <c r="M15" s="10">
        <v>0</v>
      </c>
      <c r="N15" s="12">
        <v>37.735849056603776</v>
      </c>
      <c r="O15" s="11">
        <v>6008.58</v>
      </c>
      <c r="P15" s="11">
        <v>6008.58</v>
      </c>
      <c r="Q15" s="12">
        <v>100</v>
      </c>
      <c r="R15" s="11">
        <v>6008.58</v>
      </c>
      <c r="S15" s="12">
        <v>100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161</v>
      </c>
      <c r="E16" s="14" t="s">
        <v>374</v>
      </c>
      <c r="F16" s="14" t="s">
        <v>300</v>
      </c>
      <c r="G16" s="10">
        <v>10000</v>
      </c>
      <c r="H16" s="25">
        <v>4</v>
      </c>
      <c r="I16" s="25">
        <v>0</v>
      </c>
      <c r="J16" s="25">
        <v>4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155</v>
      </c>
      <c r="E17" s="14" t="s">
        <v>371</v>
      </c>
      <c r="F17" s="14" t="s">
        <v>233</v>
      </c>
      <c r="G17" s="10">
        <v>10000</v>
      </c>
      <c r="H17" s="25">
        <v>4</v>
      </c>
      <c r="I17" s="25">
        <v>0</v>
      </c>
      <c r="J17" s="25">
        <v>0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36</v>
      </c>
      <c r="E18" s="14" t="s">
        <v>373</v>
      </c>
      <c r="F18" s="14" t="s">
        <v>173</v>
      </c>
      <c r="G18" s="10">
        <v>20000</v>
      </c>
      <c r="H18" s="25">
        <v>131</v>
      </c>
      <c r="I18" s="25">
        <v>23</v>
      </c>
      <c r="J18" s="25">
        <v>74</v>
      </c>
      <c r="K18" s="11">
        <v>84</v>
      </c>
      <c r="L18" s="11">
        <v>84</v>
      </c>
      <c r="M18" s="10">
        <v>0</v>
      </c>
      <c r="N18" s="12">
        <v>64.122137404580144</v>
      </c>
      <c r="O18" s="11">
        <v>45949.040000000037</v>
      </c>
      <c r="P18" s="11">
        <v>45949.040000000037</v>
      </c>
      <c r="Q18" s="12">
        <v>100</v>
      </c>
      <c r="R18" s="11">
        <v>45949.040000000037</v>
      </c>
      <c r="S18" s="12">
        <v>100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289</v>
      </c>
      <c r="E19" s="14" t="s">
        <v>375</v>
      </c>
      <c r="F19" s="14"/>
      <c r="G19" s="10"/>
      <c r="H19" s="25">
        <v>6</v>
      </c>
      <c r="I19" s="25">
        <v>0</v>
      </c>
      <c r="J19" s="25">
        <v>1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235</v>
      </c>
      <c r="C20" s="13" t="s">
        <v>370</v>
      </c>
      <c r="D20" s="24" t="s">
        <v>416</v>
      </c>
      <c r="E20" s="14"/>
      <c r="F20" s="14" t="s">
        <v>417</v>
      </c>
      <c r="G20" s="10">
        <v>5000</v>
      </c>
      <c r="H20" s="25">
        <v>8</v>
      </c>
      <c r="I20" s="25">
        <v>0</v>
      </c>
      <c r="J20" s="25">
        <v>1</v>
      </c>
      <c r="K20" s="11">
        <v>1</v>
      </c>
      <c r="L20" s="11">
        <v>1</v>
      </c>
      <c r="M20" s="10">
        <v>0</v>
      </c>
      <c r="N20" s="12">
        <v>12.5</v>
      </c>
      <c r="O20" s="11">
        <v>207.06</v>
      </c>
      <c r="P20" s="11">
        <v>207.06</v>
      </c>
      <c r="Q20" s="12">
        <v>100</v>
      </c>
      <c r="R20" s="11">
        <v>207.06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174</v>
      </c>
      <c r="E21" s="14" t="s">
        <v>374</v>
      </c>
      <c r="F21" s="14" t="s">
        <v>376</v>
      </c>
      <c r="G21" s="10">
        <v>10000</v>
      </c>
      <c r="H21" s="25">
        <v>42</v>
      </c>
      <c r="I21" s="25">
        <v>2</v>
      </c>
      <c r="J21" s="25">
        <v>31</v>
      </c>
      <c r="K21" s="11">
        <v>11</v>
      </c>
      <c r="L21" s="11">
        <v>11</v>
      </c>
      <c r="M21" s="10">
        <v>0</v>
      </c>
      <c r="N21" s="12">
        <v>26.190476190476193</v>
      </c>
      <c r="O21" s="11">
        <v>7753.4600000000009</v>
      </c>
      <c r="P21" s="11">
        <v>7753.4600000000009</v>
      </c>
      <c r="Q21" s="12">
        <v>100</v>
      </c>
      <c r="R21" s="11">
        <v>7753.4600000000009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71</v>
      </c>
      <c r="E22" s="14" t="s">
        <v>371</v>
      </c>
      <c r="F22" s="14" t="s">
        <v>234</v>
      </c>
      <c r="G22" s="10">
        <v>10000</v>
      </c>
      <c r="H22" s="25">
        <v>48</v>
      </c>
      <c r="I22" s="25">
        <v>2</v>
      </c>
      <c r="J22" s="25">
        <v>37</v>
      </c>
      <c r="K22" s="11">
        <v>30</v>
      </c>
      <c r="L22" s="11">
        <v>30</v>
      </c>
      <c r="M22" s="10">
        <v>0</v>
      </c>
      <c r="N22" s="12">
        <v>62.5</v>
      </c>
      <c r="O22" s="11">
        <v>20961.250000000004</v>
      </c>
      <c r="P22" s="11">
        <v>20961.250000000004</v>
      </c>
      <c r="Q22" s="12">
        <v>100</v>
      </c>
      <c r="R22" s="11">
        <v>20961.250000000004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72</v>
      </c>
      <c r="E23" s="14" t="s">
        <v>371</v>
      </c>
      <c r="F23" s="14" t="s">
        <v>175</v>
      </c>
      <c r="G23" s="10">
        <v>50000</v>
      </c>
      <c r="H23" s="25">
        <v>66</v>
      </c>
      <c r="I23" s="25">
        <v>16</v>
      </c>
      <c r="J23" s="25">
        <v>43</v>
      </c>
      <c r="K23" s="11">
        <v>52</v>
      </c>
      <c r="L23" s="11">
        <v>52</v>
      </c>
      <c r="M23" s="10">
        <v>0</v>
      </c>
      <c r="N23" s="12">
        <v>78.787878787878782</v>
      </c>
      <c r="O23" s="11">
        <v>34779.419999999984</v>
      </c>
      <c r="P23" s="11">
        <v>34779.419999999984</v>
      </c>
      <c r="Q23" s="12">
        <v>100</v>
      </c>
      <c r="R23" s="11">
        <v>34779.419999999984</v>
      </c>
      <c r="S23" s="12">
        <v>100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110</v>
      </c>
      <c r="E24" s="14" t="s">
        <v>377</v>
      </c>
      <c r="F24" s="14" t="s">
        <v>418</v>
      </c>
      <c r="G24" s="10">
        <v>100</v>
      </c>
      <c r="H24" s="25">
        <v>6</v>
      </c>
      <c r="I24" s="25">
        <v>2</v>
      </c>
      <c r="J24" s="25">
        <v>2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445</v>
      </c>
      <c r="E25" s="14"/>
      <c r="F25" s="14"/>
      <c r="G25" s="10"/>
      <c r="H25" s="25">
        <v>10</v>
      </c>
      <c r="I25" s="25">
        <v>0</v>
      </c>
      <c r="J25" s="25">
        <v>0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235</v>
      </c>
      <c r="C26" s="13" t="s">
        <v>370</v>
      </c>
      <c r="D26" s="24" t="s">
        <v>73</v>
      </c>
      <c r="E26" s="14" t="s">
        <v>373</v>
      </c>
      <c r="F26" s="14" t="s">
        <v>236</v>
      </c>
      <c r="G26" s="10">
        <v>40000</v>
      </c>
      <c r="H26" s="25">
        <v>51</v>
      </c>
      <c r="I26" s="25">
        <v>8</v>
      </c>
      <c r="J26" s="25">
        <v>32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446</v>
      </c>
      <c r="E27" s="14"/>
      <c r="F27" s="14" t="s">
        <v>447</v>
      </c>
      <c r="G27" s="10"/>
      <c r="H27" s="25">
        <v>7</v>
      </c>
      <c r="I27" s="25">
        <v>0</v>
      </c>
      <c r="J27" s="25">
        <v>0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74</v>
      </c>
      <c r="E28" s="14" t="s">
        <v>371</v>
      </c>
      <c r="F28" s="14" t="s">
        <v>237</v>
      </c>
      <c r="G28" s="10">
        <v>10000</v>
      </c>
      <c r="H28" s="25">
        <v>10</v>
      </c>
      <c r="I28" s="25">
        <v>2</v>
      </c>
      <c r="J28" s="25">
        <v>8</v>
      </c>
      <c r="K28" s="11">
        <v>8</v>
      </c>
      <c r="L28" s="11">
        <v>8</v>
      </c>
      <c r="M28" s="10">
        <v>0</v>
      </c>
      <c r="N28" s="12">
        <v>80</v>
      </c>
      <c r="O28" s="11">
        <v>4723.8899999999994</v>
      </c>
      <c r="P28" s="11">
        <v>4723.8899999999994</v>
      </c>
      <c r="Q28" s="12">
        <v>100</v>
      </c>
      <c r="R28" s="11">
        <v>4723.8899999999994</v>
      </c>
      <c r="S28" s="12">
        <v>100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75</v>
      </c>
      <c r="E29" s="14" t="s">
        <v>378</v>
      </c>
      <c r="F29" s="14" t="s">
        <v>176</v>
      </c>
      <c r="G29" s="10">
        <v>50000</v>
      </c>
      <c r="H29" s="25">
        <v>126</v>
      </c>
      <c r="I29" s="25">
        <v>57</v>
      </c>
      <c r="J29" s="25">
        <v>49</v>
      </c>
      <c r="K29" s="11">
        <v>95</v>
      </c>
      <c r="L29" s="11">
        <v>95</v>
      </c>
      <c r="M29" s="10">
        <v>0</v>
      </c>
      <c r="N29" s="12">
        <v>75.396825396825392</v>
      </c>
      <c r="O29" s="11">
        <v>63579.330000000038</v>
      </c>
      <c r="P29" s="11">
        <v>63579.330000000038</v>
      </c>
      <c r="Q29" s="12">
        <v>100</v>
      </c>
      <c r="R29" s="11">
        <v>63579.330000000038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76</v>
      </c>
      <c r="E30" s="14" t="s">
        <v>371</v>
      </c>
      <c r="F30" s="14" t="s">
        <v>238</v>
      </c>
      <c r="G30" s="10">
        <v>10000</v>
      </c>
      <c r="H30" s="25">
        <v>40</v>
      </c>
      <c r="I30" s="25">
        <v>4</v>
      </c>
      <c r="J30" s="25">
        <v>24</v>
      </c>
      <c r="K30" s="11">
        <v>12</v>
      </c>
      <c r="L30" s="11">
        <v>12</v>
      </c>
      <c r="M30" s="10">
        <v>0</v>
      </c>
      <c r="N30" s="12">
        <v>30</v>
      </c>
      <c r="O30" s="11">
        <v>2557.7999999999997</v>
      </c>
      <c r="P30" s="11">
        <v>2557.7999999999997</v>
      </c>
      <c r="Q30" s="12">
        <v>100</v>
      </c>
      <c r="R30" s="11">
        <v>2557.7999999999997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308</v>
      </c>
      <c r="E31" s="14" t="s">
        <v>371</v>
      </c>
      <c r="F31" s="14" t="s">
        <v>341</v>
      </c>
      <c r="G31" s="10">
        <v>5000</v>
      </c>
      <c r="H31" s="25">
        <v>34</v>
      </c>
      <c r="I31" s="25">
        <v>4</v>
      </c>
      <c r="J31" s="25">
        <v>19</v>
      </c>
      <c r="K31" s="11">
        <v>22</v>
      </c>
      <c r="L31" s="11">
        <v>22</v>
      </c>
      <c r="M31" s="10">
        <v>0</v>
      </c>
      <c r="N31" s="12">
        <v>64.705882352941174</v>
      </c>
      <c r="O31" s="11">
        <v>9423.2400000000052</v>
      </c>
      <c r="P31" s="11">
        <v>9423.2400000000052</v>
      </c>
      <c r="Q31" s="12">
        <v>100</v>
      </c>
      <c r="R31" s="11">
        <v>9423.2400000000052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77</v>
      </c>
      <c r="E32" s="14" t="s">
        <v>373</v>
      </c>
      <c r="F32" s="14" t="s">
        <v>177</v>
      </c>
      <c r="G32" s="10">
        <v>40000</v>
      </c>
      <c r="H32" s="25">
        <v>41</v>
      </c>
      <c r="I32" s="25">
        <v>3</v>
      </c>
      <c r="J32" s="25">
        <v>30</v>
      </c>
      <c r="K32" s="11">
        <v>28</v>
      </c>
      <c r="L32" s="11">
        <v>28</v>
      </c>
      <c r="M32" s="10">
        <v>0</v>
      </c>
      <c r="N32" s="12">
        <v>68.292682926829272</v>
      </c>
      <c r="O32" s="11">
        <v>27351.950000000012</v>
      </c>
      <c r="P32" s="11">
        <v>27351.950000000012</v>
      </c>
      <c r="Q32" s="12">
        <v>100</v>
      </c>
      <c r="R32" s="11">
        <v>27351.950000000012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37</v>
      </c>
      <c r="E33" s="14" t="s">
        <v>373</v>
      </c>
      <c r="F33" s="14" t="s">
        <v>178</v>
      </c>
      <c r="G33" s="10">
        <v>40000</v>
      </c>
      <c r="H33" s="25">
        <v>44</v>
      </c>
      <c r="I33" s="25">
        <v>7</v>
      </c>
      <c r="J33" s="25">
        <v>27</v>
      </c>
      <c r="K33" s="11">
        <v>24</v>
      </c>
      <c r="L33" s="11">
        <v>24</v>
      </c>
      <c r="M33" s="10">
        <v>0</v>
      </c>
      <c r="N33" s="12">
        <v>54.54545454545454</v>
      </c>
      <c r="O33" s="11">
        <v>25700.79</v>
      </c>
      <c r="P33" s="11">
        <v>25700.79</v>
      </c>
      <c r="Q33" s="12">
        <v>100</v>
      </c>
      <c r="R33" s="11">
        <v>25700.79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38</v>
      </c>
      <c r="E34" s="14" t="s">
        <v>373</v>
      </c>
      <c r="F34" s="14" t="s">
        <v>239</v>
      </c>
      <c r="G34" s="10">
        <v>30000</v>
      </c>
      <c r="H34" s="25">
        <v>35</v>
      </c>
      <c r="I34" s="25">
        <v>9</v>
      </c>
      <c r="J34" s="25">
        <v>10</v>
      </c>
      <c r="K34" s="11">
        <v>3</v>
      </c>
      <c r="L34" s="11">
        <v>3</v>
      </c>
      <c r="M34" s="10">
        <v>0</v>
      </c>
      <c r="N34" s="12">
        <v>8.5714285714285712</v>
      </c>
      <c r="O34" s="11">
        <v>2626.62</v>
      </c>
      <c r="P34" s="11">
        <v>2626.62</v>
      </c>
      <c r="Q34" s="12">
        <v>100</v>
      </c>
      <c r="R34" s="11">
        <v>2626.62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448</v>
      </c>
      <c r="E35" s="14"/>
      <c r="F35" s="14"/>
      <c r="G35" s="10"/>
      <c r="H35" s="25">
        <v>1</v>
      </c>
      <c r="I35" s="25">
        <v>0</v>
      </c>
      <c r="J35" s="25">
        <v>0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131</v>
      </c>
      <c r="E36" s="14" t="s">
        <v>373</v>
      </c>
      <c r="F36" s="14" t="s">
        <v>419</v>
      </c>
      <c r="G36" s="10">
        <v>30000</v>
      </c>
      <c r="H36" s="25">
        <v>67</v>
      </c>
      <c r="I36" s="25">
        <v>6</v>
      </c>
      <c r="J36" s="25">
        <v>38</v>
      </c>
      <c r="K36" s="11">
        <v>12</v>
      </c>
      <c r="L36" s="11">
        <v>12</v>
      </c>
      <c r="M36" s="10">
        <v>0</v>
      </c>
      <c r="N36" s="12">
        <v>17.910447761194028</v>
      </c>
      <c r="O36" s="11">
        <v>2500.5499999999997</v>
      </c>
      <c r="P36" s="11">
        <v>2500.5499999999997</v>
      </c>
      <c r="Q36" s="12">
        <v>100</v>
      </c>
      <c r="R36" s="11">
        <v>2500.5499999999997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22</v>
      </c>
      <c r="E37" s="14" t="s">
        <v>379</v>
      </c>
      <c r="F37" s="14" t="s">
        <v>357</v>
      </c>
      <c r="G37" s="10">
        <v>5000</v>
      </c>
      <c r="H37" s="25">
        <v>35</v>
      </c>
      <c r="I37" s="25">
        <v>11</v>
      </c>
      <c r="J37" s="25">
        <v>19</v>
      </c>
      <c r="K37" s="11">
        <v>21</v>
      </c>
      <c r="L37" s="11">
        <v>21</v>
      </c>
      <c r="M37" s="10">
        <v>0</v>
      </c>
      <c r="N37" s="12">
        <v>60</v>
      </c>
      <c r="O37" s="11">
        <v>22574.2</v>
      </c>
      <c r="P37" s="11">
        <v>22574.2</v>
      </c>
      <c r="Q37" s="12">
        <v>100</v>
      </c>
      <c r="R37" s="11">
        <v>22574.2</v>
      </c>
      <c r="S37" s="12">
        <v>100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156</v>
      </c>
      <c r="E38" s="14" t="s">
        <v>371</v>
      </c>
      <c r="F38" s="14" t="s">
        <v>179</v>
      </c>
      <c r="G38" s="10">
        <v>20000</v>
      </c>
      <c r="H38" s="25">
        <v>29</v>
      </c>
      <c r="I38" s="25">
        <v>0</v>
      </c>
      <c r="J38" s="25">
        <v>28</v>
      </c>
      <c r="K38" s="11">
        <v>27</v>
      </c>
      <c r="L38" s="11">
        <v>27</v>
      </c>
      <c r="M38" s="10">
        <v>0</v>
      </c>
      <c r="N38" s="12">
        <v>93.103448275862064</v>
      </c>
      <c r="O38" s="11">
        <v>5688.0599999999995</v>
      </c>
      <c r="P38" s="11">
        <v>5688.0599999999995</v>
      </c>
      <c r="Q38" s="12">
        <v>100</v>
      </c>
      <c r="R38" s="11">
        <v>5688.0599999999995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449</v>
      </c>
      <c r="E39" s="14"/>
      <c r="F39" s="14"/>
      <c r="G39" s="10"/>
      <c r="H39" s="25">
        <v>9</v>
      </c>
      <c r="I39" s="25">
        <v>0</v>
      </c>
      <c r="J39" s="25">
        <v>0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39</v>
      </c>
      <c r="E40" s="14" t="s">
        <v>379</v>
      </c>
      <c r="F40" s="14" t="s">
        <v>240</v>
      </c>
      <c r="G40" s="10">
        <v>20000</v>
      </c>
      <c r="H40" s="25">
        <v>32</v>
      </c>
      <c r="I40" s="25">
        <v>5</v>
      </c>
      <c r="J40" s="25">
        <v>22</v>
      </c>
      <c r="K40" s="11">
        <v>22</v>
      </c>
      <c r="L40" s="11">
        <v>22</v>
      </c>
      <c r="M40" s="10">
        <v>0</v>
      </c>
      <c r="N40" s="12">
        <v>68.75</v>
      </c>
      <c r="O40" s="11">
        <v>12331.41</v>
      </c>
      <c r="P40" s="11">
        <v>12331.41</v>
      </c>
      <c r="Q40" s="12">
        <v>100</v>
      </c>
      <c r="R40" s="11">
        <v>12331.41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450</v>
      </c>
      <c r="E41" s="14"/>
      <c r="F41" s="14"/>
      <c r="G41" s="10"/>
      <c r="H41" s="25">
        <v>1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380</v>
      </c>
      <c r="E42" s="14"/>
      <c r="F42" s="14" t="s">
        <v>420</v>
      </c>
      <c r="G42" s="10">
        <v>5000</v>
      </c>
      <c r="H42" s="25">
        <v>7</v>
      </c>
      <c r="I42" s="25">
        <v>0</v>
      </c>
      <c r="J42" s="25">
        <v>7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290</v>
      </c>
      <c r="E43" s="14" t="s">
        <v>381</v>
      </c>
      <c r="F43" s="14" t="s">
        <v>301</v>
      </c>
      <c r="G43" s="10">
        <v>10000</v>
      </c>
      <c r="H43" s="25">
        <v>21</v>
      </c>
      <c r="I43" s="25">
        <v>2</v>
      </c>
      <c r="J43" s="25">
        <v>17</v>
      </c>
      <c r="K43" s="11">
        <v>2</v>
      </c>
      <c r="L43" s="11">
        <v>2</v>
      </c>
      <c r="M43" s="10">
        <v>0</v>
      </c>
      <c r="N43" s="12">
        <v>9.5238095238095237</v>
      </c>
      <c r="O43" s="11">
        <v>1081.5</v>
      </c>
      <c r="P43" s="11">
        <v>1081.5</v>
      </c>
      <c r="Q43" s="12">
        <v>100</v>
      </c>
      <c r="R43" s="11">
        <v>1081.5</v>
      </c>
      <c r="S43" s="12">
        <v>100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451</v>
      </c>
      <c r="E44" s="14"/>
      <c r="F44" s="14"/>
      <c r="G44" s="10"/>
      <c r="H44" s="25">
        <v>1</v>
      </c>
      <c r="I44" s="25">
        <v>0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78</v>
      </c>
      <c r="E45" s="14" t="s">
        <v>374</v>
      </c>
      <c r="F45" s="14"/>
      <c r="G45" s="10"/>
      <c r="H45" s="25">
        <v>4</v>
      </c>
      <c r="I45" s="25">
        <v>1</v>
      </c>
      <c r="J45" s="25">
        <v>3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132</v>
      </c>
      <c r="E46" s="14" t="s">
        <v>373</v>
      </c>
      <c r="F46" s="14" t="s">
        <v>241</v>
      </c>
      <c r="G46" s="10">
        <v>60000</v>
      </c>
      <c r="H46" s="25">
        <v>20</v>
      </c>
      <c r="I46" s="25">
        <v>5</v>
      </c>
      <c r="J46" s="25">
        <v>10</v>
      </c>
      <c r="K46" s="11">
        <v>10</v>
      </c>
      <c r="L46" s="11">
        <v>10</v>
      </c>
      <c r="M46" s="10">
        <v>0</v>
      </c>
      <c r="N46" s="12">
        <v>50</v>
      </c>
      <c r="O46" s="11">
        <v>3774.92</v>
      </c>
      <c r="P46" s="11">
        <v>3774.92</v>
      </c>
      <c r="Q46" s="12">
        <v>100</v>
      </c>
      <c r="R46" s="11">
        <v>3774.92</v>
      </c>
      <c r="S46" s="12">
        <v>100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162</v>
      </c>
      <c r="E47" s="14" t="s">
        <v>371</v>
      </c>
      <c r="F47" s="14"/>
      <c r="G47" s="10"/>
      <c r="H47" s="25">
        <v>2</v>
      </c>
      <c r="I47" s="25">
        <v>0</v>
      </c>
      <c r="J47" s="25">
        <v>1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111</v>
      </c>
      <c r="E48" s="14" t="s">
        <v>373</v>
      </c>
      <c r="F48" s="14" t="s">
        <v>242</v>
      </c>
      <c r="G48" s="10">
        <v>10000</v>
      </c>
      <c r="H48" s="25">
        <v>26</v>
      </c>
      <c r="I48" s="25">
        <v>7</v>
      </c>
      <c r="J48" s="25">
        <v>14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40</v>
      </c>
      <c r="E49" s="14" t="s">
        <v>382</v>
      </c>
      <c r="F49" s="14" t="s">
        <v>243</v>
      </c>
      <c r="G49" s="10">
        <v>40000</v>
      </c>
      <c r="H49" s="25">
        <v>44</v>
      </c>
      <c r="I49" s="25">
        <v>8</v>
      </c>
      <c r="J49" s="25">
        <v>30</v>
      </c>
      <c r="K49" s="11">
        <v>18</v>
      </c>
      <c r="L49" s="11">
        <v>18</v>
      </c>
      <c r="M49" s="10">
        <v>0</v>
      </c>
      <c r="N49" s="12">
        <v>40.909090909090914</v>
      </c>
      <c r="O49" s="11">
        <v>6157.2199999999993</v>
      </c>
      <c r="P49" s="11">
        <v>6157.2199999999993</v>
      </c>
      <c r="Q49" s="12">
        <v>100</v>
      </c>
      <c r="R49" s="11">
        <v>6157.2199999999993</v>
      </c>
      <c r="S49" s="12">
        <v>100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163</v>
      </c>
      <c r="E50" s="14" t="s">
        <v>373</v>
      </c>
      <c r="F50" s="14" t="s">
        <v>244</v>
      </c>
      <c r="G50" s="10">
        <v>10000</v>
      </c>
      <c r="H50" s="25">
        <v>27</v>
      </c>
      <c r="I50" s="25">
        <v>0</v>
      </c>
      <c r="J50" s="25">
        <v>2</v>
      </c>
      <c r="K50" s="11">
        <v>16</v>
      </c>
      <c r="L50" s="11">
        <v>16</v>
      </c>
      <c r="M50" s="10">
        <v>0</v>
      </c>
      <c r="N50" s="12">
        <v>59.259259259259252</v>
      </c>
      <c r="O50" s="11">
        <v>2910.3199999999997</v>
      </c>
      <c r="P50" s="11">
        <v>2910.3199999999997</v>
      </c>
      <c r="Q50" s="12">
        <v>100</v>
      </c>
      <c r="R50" s="11">
        <v>2910.3199999999997</v>
      </c>
      <c r="S50" s="12">
        <v>100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23</v>
      </c>
      <c r="E51" s="14" t="s">
        <v>371</v>
      </c>
      <c r="F51" s="14" t="s">
        <v>342</v>
      </c>
      <c r="G51" s="10">
        <v>10000</v>
      </c>
      <c r="H51" s="25">
        <v>77</v>
      </c>
      <c r="I51" s="25">
        <v>10</v>
      </c>
      <c r="J51" s="25">
        <v>49</v>
      </c>
      <c r="K51" s="11">
        <v>21</v>
      </c>
      <c r="L51" s="11">
        <v>21</v>
      </c>
      <c r="M51" s="10">
        <v>0</v>
      </c>
      <c r="N51" s="12">
        <v>27.27272727272727</v>
      </c>
      <c r="O51" s="11">
        <v>5987.0500000000011</v>
      </c>
      <c r="P51" s="11">
        <v>5987.0500000000011</v>
      </c>
      <c r="Q51" s="12">
        <v>100</v>
      </c>
      <c r="R51" s="11">
        <v>5987.0500000000011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79</v>
      </c>
      <c r="E52" s="14" t="s">
        <v>373</v>
      </c>
      <c r="F52" s="14" t="s">
        <v>245</v>
      </c>
      <c r="G52" s="10">
        <v>10000</v>
      </c>
      <c r="H52" s="25">
        <v>69</v>
      </c>
      <c r="I52" s="25">
        <v>19</v>
      </c>
      <c r="J52" s="25">
        <v>34</v>
      </c>
      <c r="K52" s="11">
        <v>17</v>
      </c>
      <c r="L52" s="11">
        <v>17</v>
      </c>
      <c r="M52" s="10">
        <v>0</v>
      </c>
      <c r="N52" s="12">
        <v>24.637681159420293</v>
      </c>
      <c r="O52" s="11">
        <v>11803.030000000002</v>
      </c>
      <c r="P52" s="11">
        <v>11803.030000000002</v>
      </c>
      <c r="Q52" s="12">
        <v>100</v>
      </c>
      <c r="R52" s="11">
        <v>11803.030000000002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80</v>
      </c>
      <c r="E53" s="14" t="s">
        <v>371</v>
      </c>
      <c r="F53" s="14" t="s">
        <v>180</v>
      </c>
      <c r="G53" s="10">
        <v>70000</v>
      </c>
      <c r="H53" s="25">
        <v>97</v>
      </c>
      <c r="I53" s="25">
        <v>39</v>
      </c>
      <c r="J53" s="25">
        <v>55</v>
      </c>
      <c r="K53" s="11">
        <v>84</v>
      </c>
      <c r="L53" s="11">
        <v>84</v>
      </c>
      <c r="M53" s="10">
        <v>0</v>
      </c>
      <c r="N53" s="12">
        <v>86.597938144329902</v>
      </c>
      <c r="O53" s="11">
        <v>68920.760000000068</v>
      </c>
      <c r="P53" s="11">
        <v>68920.760000000068</v>
      </c>
      <c r="Q53" s="12">
        <v>100</v>
      </c>
      <c r="R53" s="11">
        <v>68920.760000000068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164</v>
      </c>
      <c r="E54" s="14" t="s">
        <v>371</v>
      </c>
      <c r="F54" s="14" t="s">
        <v>246</v>
      </c>
      <c r="G54" s="10">
        <v>10000</v>
      </c>
      <c r="H54" s="25">
        <v>6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81</v>
      </c>
      <c r="E55" s="14" t="s">
        <v>371</v>
      </c>
      <c r="F55" s="14" t="s">
        <v>247</v>
      </c>
      <c r="G55" s="10">
        <v>10000</v>
      </c>
      <c r="H55" s="25">
        <v>25</v>
      </c>
      <c r="I55" s="25">
        <v>0</v>
      </c>
      <c r="J55" s="25">
        <v>20</v>
      </c>
      <c r="K55" s="11">
        <v>18</v>
      </c>
      <c r="L55" s="11">
        <v>18</v>
      </c>
      <c r="M55" s="10">
        <v>0</v>
      </c>
      <c r="N55" s="12">
        <v>72</v>
      </c>
      <c r="O55" s="11">
        <v>6421.5900000000011</v>
      </c>
      <c r="P55" s="11">
        <v>6421.5900000000011</v>
      </c>
      <c r="Q55" s="12">
        <v>100</v>
      </c>
      <c r="R55" s="11">
        <v>6421.5900000000011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452</v>
      </c>
      <c r="E56" s="14"/>
      <c r="F56" s="14"/>
      <c r="G56" s="10"/>
      <c r="H56" s="25">
        <v>9</v>
      </c>
      <c r="I56" s="25">
        <v>0</v>
      </c>
      <c r="J56" s="25">
        <v>0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149</v>
      </c>
      <c r="E57" s="14" t="s">
        <v>383</v>
      </c>
      <c r="F57" s="14" t="s">
        <v>248</v>
      </c>
      <c r="G57" s="10">
        <v>10000</v>
      </c>
      <c r="H57" s="25">
        <v>27</v>
      </c>
      <c r="I57" s="25">
        <v>6</v>
      </c>
      <c r="J57" s="25">
        <v>17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438</v>
      </c>
      <c r="E58" s="14"/>
      <c r="F58" s="14"/>
      <c r="G58" s="10"/>
      <c r="H58" s="25">
        <v>5</v>
      </c>
      <c r="I58" s="25">
        <v>0</v>
      </c>
      <c r="J58" s="25">
        <v>3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439</v>
      </c>
      <c r="E59" s="14"/>
      <c r="F59" s="14" t="s">
        <v>453</v>
      </c>
      <c r="G59" s="10"/>
      <c r="H59" s="25">
        <v>13</v>
      </c>
      <c r="I59" s="25">
        <v>3</v>
      </c>
      <c r="J59" s="25">
        <v>8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363</v>
      </c>
      <c r="E60" s="14" t="s">
        <v>371</v>
      </c>
      <c r="F60" s="14" t="s">
        <v>384</v>
      </c>
      <c r="G60" s="10">
        <v>5000</v>
      </c>
      <c r="H60" s="25">
        <v>4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249</v>
      </c>
      <c r="C61" s="13" t="s">
        <v>370</v>
      </c>
      <c r="D61" s="24" t="s">
        <v>41</v>
      </c>
      <c r="E61" s="14" t="s">
        <v>371</v>
      </c>
      <c r="F61" s="14" t="s">
        <v>250</v>
      </c>
      <c r="G61" s="10">
        <v>40000</v>
      </c>
      <c r="H61" s="25">
        <v>31</v>
      </c>
      <c r="I61" s="25">
        <v>3</v>
      </c>
      <c r="J61" s="25">
        <v>23</v>
      </c>
      <c r="K61" s="11">
        <v>13</v>
      </c>
      <c r="L61" s="11">
        <v>13</v>
      </c>
      <c r="M61" s="10">
        <v>0</v>
      </c>
      <c r="N61" s="12">
        <v>41.935483870967744</v>
      </c>
      <c r="O61" s="11">
        <v>11180.549999999996</v>
      </c>
      <c r="P61" s="11">
        <v>11180.549999999996</v>
      </c>
      <c r="Q61" s="12">
        <v>100</v>
      </c>
      <c r="R61" s="11">
        <v>11180.549999999996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454</v>
      </c>
      <c r="E62" s="14"/>
      <c r="F62" s="14" t="s">
        <v>455</v>
      </c>
      <c r="G62" s="10"/>
      <c r="H62" s="25">
        <v>1</v>
      </c>
      <c r="I62" s="25">
        <v>0</v>
      </c>
      <c r="J62" s="25">
        <v>0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42</v>
      </c>
      <c r="E63" s="14" t="s">
        <v>373</v>
      </c>
      <c r="F63" s="14"/>
      <c r="G63" s="10"/>
      <c r="H63" s="25">
        <v>17</v>
      </c>
      <c r="I63" s="25">
        <v>5</v>
      </c>
      <c r="J63" s="25">
        <v>9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421</v>
      </c>
      <c r="E64" s="14"/>
      <c r="F64" s="14" t="s">
        <v>422</v>
      </c>
      <c r="G64" s="10">
        <v>20000</v>
      </c>
      <c r="H64" s="25">
        <v>2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133</v>
      </c>
      <c r="E65" s="14" t="s">
        <v>371</v>
      </c>
      <c r="F65" s="14" t="s">
        <v>251</v>
      </c>
      <c r="G65" s="10">
        <v>5000</v>
      </c>
      <c r="H65" s="25">
        <v>52</v>
      </c>
      <c r="I65" s="25">
        <v>0</v>
      </c>
      <c r="J65" s="25">
        <v>38</v>
      </c>
      <c r="K65" s="11">
        <v>12</v>
      </c>
      <c r="L65" s="11">
        <v>12</v>
      </c>
      <c r="M65" s="10">
        <v>0</v>
      </c>
      <c r="N65" s="12">
        <v>23.076923076923077</v>
      </c>
      <c r="O65" s="11">
        <v>4632.37</v>
      </c>
      <c r="P65" s="11">
        <v>4632.37</v>
      </c>
      <c r="Q65" s="12">
        <v>100</v>
      </c>
      <c r="R65" s="11">
        <v>4632.37</v>
      </c>
      <c r="S65" s="12">
        <v>100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456</v>
      </c>
      <c r="E66" s="14"/>
      <c r="F66" s="14"/>
      <c r="G66" s="10"/>
      <c r="H66" s="25">
        <v>6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112</v>
      </c>
      <c r="E67" s="14" t="s">
        <v>385</v>
      </c>
      <c r="F67" s="14" t="s">
        <v>423</v>
      </c>
      <c r="G67" s="10">
        <v>10000</v>
      </c>
      <c r="H67" s="25">
        <v>45</v>
      </c>
      <c r="I67" s="25">
        <v>2</v>
      </c>
      <c r="J67" s="25">
        <v>25</v>
      </c>
      <c r="K67" s="11">
        <v>17</v>
      </c>
      <c r="L67" s="11">
        <v>17</v>
      </c>
      <c r="M67" s="10">
        <v>0</v>
      </c>
      <c r="N67" s="12">
        <v>37.777777777777779</v>
      </c>
      <c r="O67" s="11">
        <v>6802.0600000000031</v>
      </c>
      <c r="P67" s="11">
        <v>6802.0600000000031</v>
      </c>
      <c r="Q67" s="12">
        <v>100</v>
      </c>
      <c r="R67" s="11">
        <v>6802.0600000000031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82</v>
      </c>
      <c r="E68" s="14" t="s">
        <v>371</v>
      </c>
      <c r="F68" s="14" t="s">
        <v>252</v>
      </c>
      <c r="G68" s="10">
        <v>10000</v>
      </c>
      <c r="H68" s="25">
        <v>27</v>
      </c>
      <c r="I68" s="25">
        <v>0</v>
      </c>
      <c r="J68" s="25">
        <v>24</v>
      </c>
      <c r="K68" s="11">
        <v>20</v>
      </c>
      <c r="L68" s="11">
        <v>20</v>
      </c>
      <c r="M68" s="10">
        <v>0</v>
      </c>
      <c r="N68" s="12">
        <v>74.074074074074076</v>
      </c>
      <c r="O68" s="11">
        <v>9988.4800000000014</v>
      </c>
      <c r="P68" s="11">
        <v>9988.4800000000014</v>
      </c>
      <c r="Q68" s="12">
        <v>100</v>
      </c>
      <c r="R68" s="11">
        <v>9988.4800000000014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83</v>
      </c>
      <c r="E69" s="14" t="s">
        <v>371</v>
      </c>
      <c r="F69" s="14" t="s">
        <v>181</v>
      </c>
      <c r="G69" s="10">
        <v>30000</v>
      </c>
      <c r="H69" s="25">
        <v>89</v>
      </c>
      <c r="I69" s="25">
        <v>6</v>
      </c>
      <c r="J69" s="25">
        <v>62</v>
      </c>
      <c r="K69" s="11">
        <v>48</v>
      </c>
      <c r="L69" s="11">
        <v>48</v>
      </c>
      <c r="M69" s="10">
        <v>0</v>
      </c>
      <c r="N69" s="12">
        <v>53.932584269662918</v>
      </c>
      <c r="O69" s="11">
        <v>22497.13</v>
      </c>
      <c r="P69" s="11">
        <v>22497.13</v>
      </c>
      <c r="Q69" s="12">
        <v>100</v>
      </c>
      <c r="R69" s="11">
        <v>22497.13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150</v>
      </c>
      <c r="E70" s="14" t="s">
        <v>371</v>
      </c>
      <c r="F70" s="14" t="s">
        <v>253</v>
      </c>
      <c r="G70" s="10">
        <v>10000</v>
      </c>
      <c r="H70" s="25">
        <v>7</v>
      </c>
      <c r="I70" s="25">
        <v>1</v>
      </c>
      <c r="J70" s="25">
        <v>2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165</v>
      </c>
      <c r="E71" s="14" t="s">
        <v>371</v>
      </c>
      <c r="F71" s="14" t="s">
        <v>254</v>
      </c>
      <c r="G71" s="10">
        <v>10000</v>
      </c>
      <c r="H71" s="25">
        <v>39</v>
      </c>
      <c r="I71" s="25">
        <v>1</v>
      </c>
      <c r="J71" s="25">
        <v>32</v>
      </c>
      <c r="K71" s="11">
        <v>17</v>
      </c>
      <c r="L71" s="11">
        <v>17</v>
      </c>
      <c r="M71" s="10">
        <v>0</v>
      </c>
      <c r="N71" s="12">
        <v>43.589743589743591</v>
      </c>
      <c r="O71" s="11">
        <v>10803.740000000003</v>
      </c>
      <c r="P71" s="11">
        <v>10803.740000000003</v>
      </c>
      <c r="Q71" s="12">
        <v>100</v>
      </c>
      <c r="R71" s="11">
        <v>10803.740000000003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84</v>
      </c>
      <c r="E72" s="14" t="s">
        <v>373</v>
      </c>
      <c r="F72" s="14" t="s">
        <v>424</v>
      </c>
      <c r="G72" s="10">
        <v>1000</v>
      </c>
      <c r="H72" s="25">
        <v>369</v>
      </c>
      <c r="I72" s="25">
        <v>48</v>
      </c>
      <c r="J72" s="25">
        <v>70</v>
      </c>
      <c r="K72" s="11">
        <v>21</v>
      </c>
      <c r="L72" s="11">
        <v>21</v>
      </c>
      <c r="M72" s="10">
        <v>0</v>
      </c>
      <c r="N72" s="12">
        <v>5.6910569105691051</v>
      </c>
      <c r="O72" s="11">
        <v>2679.6000000000004</v>
      </c>
      <c r="P72" s="11">
        <v>2679.6000000000004</v>
      </c>
      <c r="Q72" s="12">
        <v>100</v>
      </c>
      <c r="R72" s="11">
        <v>2679.6000000000004</v>
      </c>
      <c r="S72" s="12">
        <v>100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358</v>
      </c>
      <c r="E73" s="14" t="s">
        <v>371</v>
      </c>
      <c r="F73" s="14" t="s">
        <v>364</v>
      </c>
      <c r="G73" s="10">
        <v>5000</v>
      </c>
      <c r="H73" s="25">
        <v>1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331</v>
      </c>
      <c r="E74" s="14" t="s">
        <v>371</v>
      </c>
      <c r="F74" s="14" t="s">
        <v>425</v>
      </c>
      <c r="G74" s="10">
        <v>5000</v>
      </c>
      <c r="H74" s="25">
        <v>1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151</v>
      </c>
      <c r="E75" s="14" t="s">
        <v>371</v>
      </c>
      <c r="F75" s="14" t="s">
        <v>182</v>
      </c>
      <c r="G75" s="10">
        <v>30000</v>
      </c>
      <c r="H75" s="25">
        <v>13</v>
      </c>
      <c r="I75" s="25">
        <v>0</v>
      </c>
      <c r="J75" s="25">
        <v>10</v>
      </c>
      <c r="K75" s="11">
        <v>5</v>
      </c>
      <c r="L75" s="11">
        <v>5</v>
      </c>
      <c r="M75" s="10">
        <v>0</v>
      </c>
      <c r="N75" s="12">
        <v>38.461538461538467</v>
      </c>
      <c r="O75" s="11">
        <v>1863.31</v>
      </c>
      <c r="P75" s="11">
        <v>1863.31</v>
      </c>
      <c r="Q75" s="12">
        <v>100</v>
      </c>
      <c r="R75" s="11">
        <v>1863.31</v>
      </c>
      <c r="S75" s="12">
        <v>100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43</v>
      </c>
      <c r="E76" s="14" t="s">
        <v>373</v>
      </c>
      <c r="F76" s="14" t="s">
        <v>255</v>
      </c>
      <c r="G76" s="10">
        <v>40000</v>
      </c>
      <c r="H76" s="25">
        <v>47</v>
      </c>
      <c r="I76" s="25">
        <v>18</v>
      </c>
      <c r="J76" s="25">
        <v>20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457</v>
      </c>
      <c r="E77" s="14"/>
      <c r="F77" s="14"/>
      <c r="G77" s="10"/>
      <c r="H77" s="25">
        <v>2</v>
      </c>
      <c r="I77" s="25">
        <v>0</v>
      </c>
      <c r="J77" s="25">
        <v>0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294</v>
      </c>
      <c r="E78" s="14" t="s">
        <v>371</v>
      </c>
      <c r="F78" s="14" t="s">
        <v>302</v>
      </c>
      <c r="G78" s="10">
        <v>30000</v>
      </c>
      <c r="H78" s="25">
        <v>38</v>
      </c>
      <c r="I78" s="25">
        <v>2</v>
      </c>
      <c r="J78" s="25">
        <v>36</v>
      </c>
      <c r="K78" s="11">
        <v>10</v>
      </c>
      <c r="L78" s="11">
        <v>10</v>
      </c>
      <c r="M78" s="10">
        <v>0</v>
      </c>
      <c r="N78" s="12">
        <v>26.315789473684209</v>
      </c>
      <c r="O78" s="11">
        <v>4834.42</v>
      </c>
      <c r="P78" s="11">
        <v>4834.42</v>
      </c>
      <c r="Q78" s="12">
        <v>100</v>
      </c>
      <c r="R78" s="11">
        <v>4834.42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85</v>
      </c>
      <c r="E79" s="14" t="s">
        <v>373</v>
      </c>
      <c r="F79" s="14" t="s">
        <v>256</v>
      </c>
      <c r="G79" s="10">
        <v>10000</v>
      </c>
      <c r="H79" s="25">
        <v>23</v>
      </c>
      <c r="I79" s="25">
        <v>9</v>
      </c>
      <c r="J79" s="25">
        <v>7</v>
      </c>
      <c r="K79" s="11">
        <v>1</v>
      </c>
      <c r="L79" s="11">
        <v>1</v>
      </c>
      <c r="M79" s="10">
        <v>0</v>
      </c>
      <c r="N79" s="12">
        <v>4.3478260869565215</v>
      </c>
      <c r="O79" s="11">
        <v>121.8</v>
      </c>
      <c r="P79" s="11">
        <v>121.8</v>
      </c>
      <c r="Q79" s="12">
        <v>100</v>
      </c>
      <c r="R79" s="11">
        <v>121.8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235</v>
      </c>
      <c r="C80" s="13" t="s">
        <v>370</v>
      </c>
      <c r="D80" s="24" t="s">
        <v>134</v>
      </c>
      <c r="E80" s="14" t="s">
        <v>371</v>
      </c>
      <c r="F80" s="14" t="s">
        <v>257</v>
      </c>
      <c r="G80" s="10">
        <v>40000</v>
      </c>
      <c r="H80" s="25">
        <v>28</v>
      </c>
      <c r="I80" s="25">
        <v>0</v>
      </c>
      <c r="J80" s="25">
        <v>25</v>
      </c>
      <c r="K80" s="11">
        <v>22</v>
      </c>
      <c r="L80" s="11">
        <v>22</v>
      </c>
      <c r="M80" s="10">
        <v>0</v>
      </c>
      <c r="N80" s="12">
        <v>78.571428571428569</v>
      </c>
      <c r="O80" s="11">
        <v>7368.9000000000042</v>
      </c>
      <c r="P80" s="11">
        <v>7368.9000000000042</v>
      </c>
      <c r="Q80" s="12">
        <v>100</v>
      </c>
      <c r="R80" s="11">
        <v>7368.9000000000042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458</v>
      </c>
      <c r="E81" s="14"/>
      <c r="F81" s="14"/>
      <c r="G81" s="10"/>
      <c r="H81" s="25">
        <v>8</v>
      </c>
      <c r="I81" s="25">
        <v>0</v>
      </c>
      <c r="J81" s="25">
        <v>0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332</v>
      </c>
      <c r="E82" s="14" t="s">
        <v>386</v>
      </c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249</v>
      </c>
      <c r="C83" s="13" t="s">
        <v>370</v>
      </c>
      <c r="D83" s="24" t="s">
        <v>44</v>
      </c>
      <c r="E83" s="14" t="s">
        <v>371</v>
      </c>
      <c r="F83" s="14" t="s">
        <v>258</v>
      </c>
      <c r="G83" s="10">
        <v>30000</v>
      </c>
      <c r="H83" s="25">
        <v>61</v>
      </c>
      <c r="I83" s="25">
        <v>14</v>
      </c>
      <c r="J83" s="25">
        <v>40</v>
      </c>
      <c r="K83" s="11">
        <v>54</v>
      </c>
      <c r="L83" s="11">
        <v>54</v>
      </c>
      <c r="M83" s="10">
        <v>0</v>
      </c>
      <c r="N83" s="12">
        <v>88.52459016393442</v>
      </c>
      <c r="O83" s="11">
        <v>47905.020000000033</v>
      </c>
      <c r="P83" s="11">
        <v>47905.020000000033</v>
      </c>
      <c r="Q83" s="12">
        <v>100</v>
      </c>
      <c r="R83" s="11">
        <v>47905.020000000033</v>
      </c>
      <c r="S83" s="12">
        <v>100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113</v>
      </c>
      <c r="E84" s="14" t="s">
        <v>371</v>
      </c>
      <c r="F84" s="14"/>
      <c r="G84" s="10"/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114</v>
      </c>
      <c r="E85" s="14" t="s">
        <v>371</v>
      </c>
      <c r="F85" s="14" t="s">
        <v>259</v>
      </c>
      <c r="G85" s="10">
        <v>20000</v>
      </c>
      <c r="H85" s="25">
        <v>26</v>
      </c>
      <c r="I85" s="25">
        <v>3</v>
      </c>
      <c r="J85" s="25">
        <v>22</v>
      </c>
      <c r="K85" s="11">
        <v>23</v>
      </c>
      <c r="L85" s="11">
        <v>23</v>
      </c>
      <c r="M85" s="10">
        <v>0</v>
      </c>
      <c r="N85" s="12">
        <v>88.461538461538453</v>
      </c>
      <c r="O85" s="11">
        <v>9985.3900000000012</v>
      </c>
      <c r="P85" s="11">
        <v>9985.3900000000012</v>
      </c>
      <c r="Q85" s="12">
        <v>100</v>
      </c>
      <c r="R85" s="11">
        <v>9985.3900000000012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320</v>
      </c>
      <c r="E86" s="14" t="s">
        <v>371</v>
      </c>
      <c r="F86" s="14" t="s">
        <v>343</v>
      </c>
      <c r="G86" s="10">
        <v>5000</v>
      </c>
      <c r="H86" s="25">
        <v>125</v>
      </c>
      <c r="I86" s="25">
        <v>27</v>
      </c>
      <c r="J86" s="25">
        <v>86</v>
      </c>
      <c r="K86" s="11">
        <v>86</v>
      </c>
      <c r="L86" s="11">
        <v>86</v>
      </c>
      <c r="M86" s="10">
        <v>0</v>
      </c>
      <c r="N86" s="12">
        <v>68.8</v>
      </c>
      <c r="O86" s="11">
        <v>47740.000000000044</v>
      </c>
      <c r="P86" s="11">
        <v>47740.000000000044</v>
      </c>
      <c r="Q86" s="12">
        <v>100</v>
      </c>
      <c r="R86" s="11">
        <v>47740.000000000044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166</v>
      </c>
      <c r="E87" s="14" t="s">
        <v>378</v>
      </c>
      <c r="F87" s="14" t="s">
        <v>344</v>
      </c>
      <c r="G87" s="10">
        <v>10000</v>
      </c>
      <c r="H87" s="25">
        <v>5</v>
      </c>
      <c r="I87" s="25">
        <v>2</v>
      </c>
      <c r="J87" s="25">
        <v>3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45</v>
      </c>
      <c r="E88" s="14" t="s">
        <v>373</v>
      </c>
      <c r="F88" s="14" t="s">
        <v>260</v>
      </c>
      <c r="G88" s="10">
        <v>10000</v>
      </c>
      <c r="H88" s="25">
        <v>54</v>
      </c>
      <c r="I88" s="25">
        <v>11</v>
      </c>
      <c r="J88" s="25">
        <v>23</v>
      </c>
      <c r="K88" s="11">
        <v>7</v>
      </c>
      <c r="L88" s="11">
        <v>7</v>
      </c>
      <c r="M88" s="10">
        <v>0</v>
      </c>
      <c r="N88" s="12">
        <v>12.962962962962962</v>
      </c>
      <c r="O88" s="11">
        <v>1147.5</v>
      </c>
      <c r="P88" s="11">
        <v>1147.5</v>
      </c>
      <c r="Q88" s="12">
        <v>100</v>
      </c>
      <c r="R88" s="11">
        <v>1147.5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86</v>
      </c>
      <c r="E89" s="14" t="s">
        <v>373</v>
      </c>
      <c r="F89" s="14" t="s">
        <v>183</v>
      </c>
      <c r="G89" s="10">
        <v>40000</v>
      </c>
      <c r="H89" s="25">
        <v>49</v>
      </c>
      <c r="I89" s="25">
        <v>16</v>
      </c>
      <c r="J89" s="25">
        <v>27</v>
      </c>
      <c r="K89" s="11">
        <v>35</v>
      </c>
      <c r="L89" s="11">
        <v>35</v>
      </c>
      <c r="M89" s="10">
        <v>0</v>
      </c>
      <c r="N89" s="12">
        <v>71.428571428571431</v>
      </c>
      <c r="O89" s="11">
        <v>26722.91</v>
      </c>
      <c r="P89" s="11">
        <v>26722.91</v>
      </c>
      <c r="Q89" s="12">
        <v>100</v>
      </c>
      <c r="R89" s="11">
        <v>26722.91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115</v>
      </c>
      <c r="E90" s="14" t="s">
        <v>387</v>
      </c>
      <c r="F90" s="14"/>
      <c r="G90" s="10"/>
      <c r="H90" s="25">
        <v>7</v>
      </c>
      <c r="I90" s="25">
        <v>1</v>
      </c>
      <c r="J90" s="25">
        <v>6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459</v>
      </c>
      <c r="E91" s="14"/>
      <c r="F91" s="14"/>
      <c r="G91" s="10"/>
      <c r="H91" s="25">
        <v>6</v>
      </c>
      <c r="I91" s="25">
        <v>0</v>
      </c>
      <c r="J91" s="25">
        <v>0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157</v>
      </c>
      <c r="E92" s="14" t="s">
        <v>371</v>
      </c>
      <c r="F92" s="14" t="s">
        <v>184</v>
      </c>
      <c r="G92" s="10">
        <v>40000</v>
      </c>
      <c r="H92" s="25">
        <v>64</v>
      </c>
      <c r="I92" s="25">
        <v>2</v>
      </c>
      <c r="J92" s="25">
        <v>58</v>
      </c>
      <c r="K92" s="11">
        <v>52</v>
      </c>
      <c r="L92" s="11">
        <v>52</v>
      </c>
      <c r="M92" s="10">
        <v>0</v>
      </c>
      <c r="N92" s="12">
        <v>81.25</v>
      </c>
      <c r="O92" s="11">
        <v>15684.140000000007</v>
      </c>
      <c r="P92" s="11">
        <v>15684.140000000007</v>
      </c>
      <c r="Q92" s="12">
        <v>100</v>
      </c>
      <c r="R92" s="11">
        <v>15684.140000000007</v>
      </c>
      <c r="S92" s="12">
        <v>100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152</v>
      </c>
      <c r="E93" s="14" t="s">
        <v>371</v>
      </c>
      <c r="F93" s="14" t="s">
        <v>185</v>
      </c>
      <c r="G93" s="10">
        <v>5000</v>
      </c>
      <c r="H93" s="25">
        <v>24</v>
      </c>
      <c r="I93" s="25">
        <v>5</v>
      </c>
      <c r="J93" s="25">
        <v>13</v>
      </c>
      <c r="K93" s="11">
        <v>19</v>
      </c>
      <c r="L93" s="11">
        <v>19</v>
      </c>
      <c r="M93" s="10">
        <v>0</v>
      </c>
      <c r="N93" s="12">
        <v>79.166666666666657</v>
      </c>
      <c r="O93" s="11">
        <v>15268.679999999998</v>
      </c>
      <c r="P93" s="11">
        <v>15268.679999999998</v>
      </c>
      <c r="Q93" s="12">
        <v>100</v>
      </c>
      <c r="R93" s="11">
        <v>15268.679999999998</v>
      </c>
      <c r="S93" s="12">
        <v>100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46</v>
      </c>
      <c r="E94" s="14" t="s">
        <v>373</v>
      </c>
      <c r="F94" s="14" t="s">
        <v>186</v>
      </c>
      <c r="G94" s="10">
        <v>30000</v>
      </c>
      <c r="H94" s="25">
        <v>88</v>
      </c>
      <c r="I94" s="25">
        <v>22</v>
      </c>
      <c r="J94" s="25">
        <v>42</v>
      </c>
      <c r="K94" s="11">
        <v>71</v>
      </c>
      <c r="L94" s="11">
        <v>71</v>
      </c>
      <c r="M94" s="10">
        <v>0</v>
      </c>
      <c r="N94" s="12">
        <v>80.681818181818173</v>
      </c>
      <c r="O94" s="11">
        <v>47511.369999999995</v>
      </c>
      <c r="P94" s="11">
        <v>47511.369999999995</v>
      </c>
      <c r="Q94" s="12">
        <v>100</v>
      </c>
      <c r="R94" s="11">
        <v>47511.369999999995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167</v>
      </c>
      <c r="E95" s="14" t="s">
        <v>371</v>
      </c>
      <c r="F95" s="14" t="s">
        <v>426</v>
      </c>
      <c r="G95" s="10">
        <v>15000</v>
      </c>
      <c r="H95" s="25">
        <v>37</v>
      </c>
      <c r="I95" s="25">
        <v>1</v>
      </c>
      <c r="J95" s="25">
        <v>36</v>
      </c>
      <c r="K95" s="11">
        <v>31</v>
      </c>
      <c r="L95" s="11">
        <v>31</v>
      </c>
      <c r="M95" s="10">
        <v>0</v>
      </c>
      <c r="N95" s="12">
        <v>83.78378378378379</v>
      </c>
      <c r="O95" s="11">
        <v>8451.7300000000014</v>
      </c>
      <c r="P95" s="11">
        <v>8451.7300000000014</v>
      </c>
      <c r="Q95" s="12">
        <v>100</v>
      </c>
      <c r="R95" s="11">
        <v>8451.7300000000014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427</v>
      </c>
      <c r="E96" s="14"/>
      <c r="F96" s="14" t="s">
        <v>460</v>
      </c>
      <c r="G96" s="10"/>
      <c r="H96" s="25">
        <v>27</v>
      </c>
      <c r="I96" s="25">
        <v>0</v>
      </c>
      <c r="J96" s="25">
        <v>21</v>
      </c>
      <c r="K96" s="11">
        <v>18</v>
      </c>
      <c r="L96" s="11">
        <v>18</v>
      </c>
      <c r="M96" s="10">
        <v>0</v>
      </c>
      <c r="N96" s="12">
        <v>66.666666666666657</v>
      </c>
      <c r="O96" s="11">
        <v>4840.5800000000008</v>
      </c>
      <c r="P96" s="11">
        <v>4840.5800000000008</v>
      </c>
      <c r="Q96" s="12">
        <v>100</v>
      </c>
      <c r="R96" s="11">
        <v>4840.5800000000008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135</v>
      </c>
      <c r="E97" s="14" t="s">
        <v>372</v>
      </c>
      <c r="F97" s="14" t="s">
        <v>388</v>
      </c>
      <c r="G97" s="10">
        <v>20000</v>
      </c>
      <c r="H97" s="25">
        <v>56</v>
      </c>
      <c r="I97" s="25">
        <v>7</v>
      </c>
      <c r="J97" s="25">
        <v>43</v>
      </c>
      <c r="K97" s="11">
        <v>17</v>
      </c>
      <c r="L97" s="11">
        <v>17</v>
      </c>
      <c r="M97" s="10">
        <v>0</v>
      </c>
      <c r="N97" s="12">
        <v>30.357142857142854</v>
      </c>
      <c r="O97" s="11">
        <v>10020.540000000003</v>
      </c>
      <c r="P97" s="11">
        <v>10020.540000000003</v>
      </c>
      <c r="Q97" s="12">
        <v>100</v>
      </c>
      <c r="R97" s="11">
        <v>10020.540000000003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47</v>
      </c>
      <c r="E98" s="14" t="s">
        <v>371</v>
      </c>
      <c r="F98" s="14" t="s">
        <v>187</v>
      </c>
      <c r="G98" s="10">
        <v>30000</v>
      </c>
      <c r="H98" s="25">
        <v>50</v>
      </c>
      <c r="I98" s="25">
        <v>3</v>
      </c>
      <c r="J98" s="25">
        <v>32</v>
      </c>
      <c r="K98" s="11">
        <v>30</v>
      </c>
      <c r="L98" s="11">
        <v>30</v>
      </c>
      <c r="M98" s="10">
        <v>0</v>
      </c>
      <c r="N98" s="12">
        <v>60</v>
      </c>
      <c r="O98" s="11">
        <v>29176.759999999991</v>
      </c>
      <c r="P98" s="11">
        <v>29176.759999999991</v>
      </c>
      <c r="Q98" s="12">
        <v>100</v>
      </c>
      <c r="R98" s="11">
        <v>29176.759999999991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136</v>
      </c>
      <c r="E99" s="14" t="s">
        <v>373</v>
      </c>
      <c r="F99" s="14" t="s">
        <v>188</v>
      </c>
      <c r="G99" s="10">
        <v>50000</v>
      </c>
      <c r="H99" s="25">
        <v>35</v>
      </c>
      <c r="I99" s="25">
        <v>17</v>
      </c>
      <c r="J99" s="25">
        <v>14</v>
      </c>
      <c r="K99" s="11">
        <v>27</v>
      </c>
      <c r="L99" s="11">
        <v>27</v>
      </c>
      <c r="M99" s="10">
        <v>0</v>
      </c>
      <c r="N99" s="12">
        <v>77.142857142857153</v>
      </c>
      <c r="O99" s="11">
        <v>21270.889999999996</v>
      </c>
      <c r="P99" s="11">
        <v>21270.889999999996</v>
      </c>
      <c r="Q99" s="12">
        <v>100</v>
      </c>
      <c r="R99" s="11">
        <v>21270.889999999996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317</v>
      </c>
      <c r="E100" s="14" t="s">
        <v>371</v>
      </c>
      <c r="F100" s="14"/>
      <c r="G100" s="10"/>
      <c r="H100" s="25">
        <v>9</v>
      </c>
      <c r="I100" s="25">
        <v>0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291</v>
      </c>
      <c r="E101" s="14" t="s">
        <v>387</v>
      </c>
      <c r="F101" s="14" t="s">
        <v>345</v>
      </c>
      <c r="G101" s="10">
        <v>10000</v>
      </c>
      <c r="H101" s="25">
        <v>4</v>
      </c>
      <c r="I101" s="25">
        <v>0</v>
      </c>
      <c r="J101" s="25">
        <v>4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24</v>
      </c>
      <c r="E102" s="14" t="s">
        <v>377</v>
      </c>
      <c r="F102" s="14" t="s">
        <v>189</v>
      </c>
      <c r="G102" s="10">
        <v>60000</v>
      </c>
      <c r="H102" s="25">
        <v>134</v>
      </c>
      <c r="I102" s="25">
        <v>32</v>
      </c>
      <c r="J102" s="25">
        <v>75</v>
      </c>
      <c r="K102" s="11">
        <v>46</v>
      </c>
      <c r="L102" s="11">
        <v>46</v>
      </c>
      <c r="M102" s="10">
        <v>0</v>
      </c>
      <c r="N102" s="12">
        <v>34.328358208955223</v>
      </c>
      <c r="O102" s="11">
        <v>21957.66</v>
      </c>
      <c r="P102" s="11">
        <v>21957.66</v>
      </c>
      <c r="Q102" s="12">
        <v>100</v>
      </c>
      <c r="R102" s="11">
        <v>21957.66</v>
      </c>
      <c r="S102" s="12">
        <v>100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137</v>
      </c>
      <c r="E103" s="14" t="s">
        <v>377</v>
      </c>
      <c r="F103" s="14" t="s">
        <v>261</v>
      </c>
      <c r="G103" s="10">
        <v>10000</v>
      </c>
      <c r="H103" s="25">
        <v>69</v>
      </c>
      <c r="I103" s="25">
        <v>17</v>
      </c>
      <c r="J103" s="25">
        <v>48</v>
      </c>
      <c r="K103" s="11">
        <v>60</v>
      </c>
      <c r="L103" s="11">
        <v>60</v>
      </c>
      <c r="M103" s="10">
        <v>0</v>
      </c>
      <c r="N103" s="12">
        <v>86.956521739130437</v>
      </c>
      <c r="O103" s="11">
        <v>47157.23000000001</v>
      </c>
      <c r="P103" s="11">
        <v>47157.23000000001</v>
      </c>
      <c r="Q103" s="12">
        <v>100</v>
      </c>
      <c r="R103" s="11">
        <v>47157.23000000001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138</v>
      </c>
      <c r="E104" s="14" t="s">
        <v>377</v>
      </c>
      <c r="F104" s="14" t="s">
        <v>262</v>
      </c>
      <c r="G104" s="10">
        <v>10000</v>
      </c>
      <c r="H104" s="25">
        <v>92</v>
      </c>
      <c r="I104" s="25">
        <v>21</v>
      </c>
      <c r="J104" s="25">
        <v>59</v>
      </c>
      <c r="K104" s="11">
        <v>72</v>
      </c>
      <c r="L104" s="11">
        <v>72</v>
      </c>
      <c r="M104" s="10">
        <v>0</v>
      </c>
      <c r="N104" s="12">
        <v>78.260869565217391</v>
      </c>
      <c r="O104" s="11">
        <v>52020.600000000006</v>
      </c>
      <c r="P104" s="11">
        <v>52020.600000000006</v>
      </c>
      <c r="Q104" s="12">
        <v>100</v>
      </c>
      <c r="R104" s="11">
        <v>52020.600000000006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461</v>
      </c>
      <c r="E105" s="14"/>
      <c r="F105" s="14" t="s">
        <v>462</v>
      </c>
      <c r="G105" s="10"/>
      <c r="H105" s="25">
        <v>5</v>
      </c>
      <c r="I105" s="25">
        <v>0</v>
      </c>
      <c r="J105" s="25">
        <v>0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87</v>
      </c>
      <c r="E106" s="14" t="s">
        <v>373</v>
      </c>
      <c r="F106" s="14" t="s">
        <v>428</v>
      </c>
      <c r="G106" s="10">
        <v>5000</v>
      </c>
      <c r="H106" s="25">
        <v>171</v>
      </c>
      <c r="I106" s="25">
        <v>54</v>
      </c>
      <c r="J106" s="25">
        <v>81</v>
      </c>
      <c r="K106" s="11">
        <v>40</v>
      </c>
      <c r="L106" s="11">
        <v>40</v>
      </c>
      <c r="M106" s="10">
        <v>0</v>
      </c>
      <c r="N106" s="12">
        <v>23.391812865497073</v>
      </c>
      <c r="O106" s="11">
        <v>11659.850000000002</v>
      </c>
      <c r="P106" s="11">
        <v>11659.850000000002</v>
      </c>
      <c r="Q106" s="12">
        <v>100</v>
      </c>
      <c r="R106" s="11">
        <v>11659.850000000002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463</v>
      </c>
      <c r="E107" s="14"/>
      <c r="F107" s="14" t="s">
        <v>464</v>
      </c>
      <c r="G107" s="10"/>
      <c r="H107" s="25">
        <v>2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48</v>
      </c>
      <c r="E108" s="14" t="s">
        <v>371</v>
      </c>
      <c r="F108" s="14" t="s">
        <v>263</v>
      </c>
      <c r="G108" s="10">
        <v>20000</v>
      </c>
      <c r="H108" s="25">
        <v>21</v>
      </c>
      <c r="I108" s="25">
        <v>1</v>
      </c>
      <c r="J108" s="25">
        <v>16</v>
      </c>
      <c r="K108" s="11">
        <v>4</v>
      </c>
      <c r="L108" s="11">
        <v>4</v>
      </c>
      <c r="M108" s="10">
        <v>0</v>
      </c>
      <c r="N108" s="12">
        <v>19.047619047619047</v>
      </c>
      <c r="O108" s="11">
        <v>901.31999999999994</v>
      </c>
      <c r="P108" s="11">
        <v>901.31999999999994</v>
      </c>
      <c r="Q108" s="12">
        <v>100</v>
      </c>
      <c r="R108" s="11">
        <v>901.31999999999994</v>
      </c>
      <c r="S108" s="12">
        <v>100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116</v>
      </c>
      <c r="E109" s="14" t="s">
        <v>371</v>
      </c>
      <c r="F109" s="14"/>
      <c r="G109" s="10"/>
      <c r="H109" s="25">
        <v>1</v>
      </c>
      <c r="I109" s="25">
        <v>0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25</v>
      </c>
      <c r="E110" s="14" t="s">
        <v>377</v>
      </c>
      <c r="F110" s="14" t="s">
        <v>190</v>
      </c>
      <c r="G110" s="10">
        <v>50000</v>
      </c>
      <c r="H110" s="25">
        <v>52</v>
      </c>
      <c r="I110" s="25">
        <v>8</v>
      </c>
      <c r="J110" s="25">
        <v>43</v>
      </c>
      <c r="K110" s="11">
        <v>37</v>
      </c>
      <c r="L110" s="11">
        <v>37</v>
      </c>
      <c r="M110" s="10">
        <v>0</v>
      </c>
      <c r="N110" s="12">
        <v>71.15384615384616</v>
      </c>
      <c r="O110" s="11">
        <v>7856.1000000000067</v>
      </c>
      <c r="P110" s="11">
        <v>7856.1000000000067</v>
      </c>
      <c r="Q110" s="12">
        <v>100</v>
      </c>
      <c r="R110" s="11">
        <v>7856.1000000000067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26</v>
      </c>
      <c r="E111" s="14" t="s">
        <v>377</v>
      </c>
      <c r="F111" s="14" t="s">
        <v>191</v>
      </c>
      <c r="G111" s="10">
        <v>50000</v>
      </c>
      <c r="H111" s="25">
        <v>38</v>
      </c>
      <c r="I111" s="25">
        <v>7</v>
      </c>
      <c r="J111" s="25">
        <v>19</v>
      </c>
      <c r="K111" s="11">
        <v>21</v>
      </c>
      <c r="L111" s="11">
        <v>21</v>
      </c>
      <c r="M111" s="10">
        <v>0</v>
      </c>
      <c r="N111" s="12">
        <v>55.26315789473685</v>
      </c>
      <c r="O111" s="11">
        <v>17744.399999999998</v>
      </c>
      <c r="P111" s="11">
        <v>17744.399999999998</v>
      </c>
      <c r="Q111" s="12">
        <v>100</v>
      </c>
      <c r="R111" s="11">
        <v>17744.399999999998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465</v>
      </c>
      <c r="E112" s="14"/>
      <c r="F112" s="14"/>
      <c r="G112" s="10"/>
      <c r="H112" s="25">
        <v>6</v>
      </c>
      <c r="I112" s="25">
        <v>0</v>
      </c>
      <c r="J112" s="25">
        <v>0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310</v>
      </c>
      <c r="E113" s="14" t="s">
        <v>387</v>
      </c>
      <c r="F113" s="14" t="s">
        <v>324</v>
      </c>
      <c r="G113" s="10">
        <v>5000</v>
      </c>
      <c r="H113" s="25">
        <v>66</v>
      </c>
      <c r="I113" s="25">
        <v>15</v>
      </c>
      <c r="J113" s="25">
        <v>36</v>
      </c>
      <c r="K113" s="11">
        <v>40</v>
      </c>
      <c r="L113" s="11">
        <v>40</v>
      </c>
      <c r="M113" s="10">
        <v>0</v>
      </c>
      <c r="N113" s="12">
        <v>60.606060606060609</v>
      </c>
      <c r="O113" s="11">
        <v>14846.81</v>
      </c>
      <c r="P113" s="11">
        <v>14846.81</v>
      </c>
      <c r="Q113" s="12">
        <v>100</v>
      </c>
      <c r="R113" s="11">
        <v>14846.81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88</v>
      </c>
      <c r="E114" s="14" t="s">
        <v>371</v>
      </c>
      <c r="F114" s="14" t="s">
        <v>192</v>
      </c>
      <c r="G114" s="10">
        <v>20000</v>
      </c>
      <c r="H114" s="25">
        <v>33</v>
      </c>
      <c r="I114" s="25">
        <v>0</v>
      </c>
      <c r="J114" s="25">
        <v>33</v>
      </c>
      <c r="K114" s="11">
        <v>18</v>
      </c>
      <c r="L114" s="11">
        <v>18</v>
      </c>
      <c r="M114" s="10">
        <v>0</v>
      </c>
      <c r="N114" s="12">
        <v>54.54545454545454</v>
      </c>
      <c r="O114" s="11">
        <v>3727.0799999999995</v>
      </c>
      <c r="P114" s="11">
        <v>3727.0799999999995</v>
      </c>
      <c r="Q114" s="12">
        <v>100</v>
      </c>
      <c r="R114" s="11">
        <v>3727.0799999999995</v>
      </c>
      <c r="S114" s="12">
        <v>100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333</v>
      </c>
      <c r="E115" s="14" t="s">
        <v>371</v>
      </c>
      <c r="F115" s="14" t="s">
        <v>346</v>
      </c>
      <c r="G115" s="10">
        <v>5000</v>
      </c>
      <c r="H115" s="25">
        <v>24</v>
      </c>
      <c r="I115" s="25">
        <v>3</v>
      </c>
      <c r="J115" s="25">
        <v>17</v>
      </c>
      <c r="K115" s="11">
        <v>6</v>
      </c>
      <c r="L115" s="11">
        <v>6</v>
      </c>
      <c r="M115" s="10">
        <v>0</v>
      </c>
      <c r="N115" s="12">
        <v>25</v>
      </c>
      <c r="O115" s="11">
        <v>4443.16</v>
      </c>
      <c r="P115" s="11">
        <v>4443.16</v>
      </c>
      <c r="Q115" s="12">
        <v>100</v>
      </c>
      <c r="R115" s="11">
        <v>4443.16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314</v>
      </c>
      <c r="E116" s="14" t="s">
        <v>389</v>
      </c>
      <c r="F116" s="14"/>
      <c r="G116" s="10"/>
      <c r="H116" s="25">
        <v>1</v>
      </c>
      <c r="I116" s="25">
        <v>0</v>
      </c>
      <c r="J116" s="25">
        <v>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429</v>
      </c>
      <c r="E117" s="14"/>
      <c r="F117" s="14" t="s">
        <v>430</v>
      </c>
      <c r="G117" s="10">
        <v>20000</v>
      </c>
      <c r="H117" s="25">
        <v>15</v>
      </c>
      <c r="I117" s="25">
        <v>0</v>
      </c>
      <c r="J117" s="25">
        <v>11</v>
      </c>
      <c r="K117" s="11">
        <v>5</v>
      </c>
      <c r="L117" s="11">
        <v>5</v>
      </c>
      <c r="M117" s="10">
        <v>0</v>
      </c>
      <c r="N117" s="12">
        <v>33.333333333333329</v>
      </c>
      <c r="O117" s="11">
        <v>4963.2299999999996</v>
      </c>
      <c r="P117" s="11">
        <v>4963.2299999999996</v>
      </c>
      <c r="Q117" s="12">
        <v>100</v>
      </c>
      <c r="R117" s="11">
        <v>4963.2299999999996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139</v>
      </c>
      <c r="E118" s="14" t="s">
        <v>373</v>
      </c>
      <c r="F118" s="14" t="s">
        <v>466</v>
      </c>
      <c r="G118" s="10"/>
      <c r="H118" s="25">
        <v>7</v>
      </c>
      <c r="I118" s="25">
        <v>2</v>
      </c>
      <c r="J118" s="25">
        <v>2</v>
      </c>
      <c r="K118" s="11">
        <v>2</v>
      </c>
      <c r="L118" s="11">
        <v>2</v>
      </c>
      <c r="M118" s="10">
        <v>0</v>
      </c>
      <c r="N118" s="12">
        <v>28.571428571428569</v>
      </c>
      <c r="O118" s="11">
        <v>597.74</v>
      </c>
      <c r="P118" s="11">
        <v>597.74</v>
      </c>
      <c r="Q118" s="12">
        <v>100</v>
      </c>
      <c r="R118" s="11">
        <v>597.74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89</v>
      </c>
      <c r="E119" s="14" t="s">
        <v>389</v>
      </c>
      <c r="F119" s="14"/>
      <c r="G119" s="10"/>
      <c r="H119" s="25">
        <v>13</v>
      </c>
      <c r="I119" s="25">
        <v>1</v>
      </c>
      <c r="J119" s="25">
        <v>12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467</v>
      </c>
      <c r="E120" s="14"/>
      <c r="F120" s="14"/>
      <c r="G120" s="10"/>
      <c r="H120" s="25">
        <v>5</v>
      </c>
      <c r="I120" s="25">
        <v>0</v>
      </c>
      <c r="J120" s="25">
        <v>0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140</v>
      </c>
      <c r="E121" s="14" t="s">
        <v>387</v>
      </c>
      <c r="F121" s="14" t="s">
        <v>264</v>
      </c>
      <c r="G121" s="10">
        <v>15000</v>
      </c>
      <c r="H121" s="25">
        <v>35</v>
      </c>
      <c r="I121" s="25">
        <v>0</v>
      </c>
      <c r="J121" s="25">
        <v>33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235</v>
      </c>
      <c r="C122" s="13" t="s">
        <v>370</v>
      </c>
      <c r="D122" s="24" t="s">
        <v>27</v>
      </c>
      <c r="E122" s="14" t="s">
        <v>371</v>
      </c>
      <c r="F122" s="14" t="s">
        <v>265</v>
      </c>
      <c r="G122" s="10">
        <v>40000</v>
      </c>
      <c r="H122" s="25">
        <v>173</v>
      </c>
      <c r="I122" s="25">
        <v>76</v>
      </c>
      <c r="J122" s="25">
        <v>76</v>
      </c>
      <c r="K122" s="11">
        <v>68</v>
      </c>
      <c r="L122" s="11">
        <v>68</v>
      </c>
      <c r="M122" s="10">
        <v>0</v>
      </c>
      <c r="N122" s="12">
        <v>39.306358381502889</v>
      </c>
      <c r="O122" s="11">
        <v>26765.629999999994</v>
      </c>
      <c r="P122" s="11">
        <v>26765.629999999994</v>
      </c>
      <c r="Q122" s="12">
        <v>100</v>
      </c>
      <c r="R122" s="11">
        <v>26765.629999999994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90</v>
      </c>
      <c r="E123" s="14" t="s">
        <v>373</v>
      </c>
      <c r="F123" s="14" t="s">
        <v>193</v>
      </c>
      <c r="G123" s="10">
        <v>30000</v>
      </c>
      <c r="H123" s="25">
        <v>49</v>
      </c>
      <c r="I123" s="25">
        <v>9</v>
      </c>
      <c r="J123" s="25">
        <v>27</v>
      </c>
      <c r="K123" s="11">
        <v>31</v>
      </c>
      <c r="L123" s="11">
        <v>31</v>
      </c>
      <c r="M123" s="10">
        <v>0</v>
      </c>
      <c r="N123" s="12">
        <v>63.265306122448983</v>
      </c>
      <c r="O123" s="11">
        <v>19980.89</v>
      </c>
      <c r="P123" s="11">
        <v>19980.89</v>
      </c>
      <c r="Q123" s="12">
        <v>100</v>
      </c>
      <c r="R123" s="11">
        <v>19980.89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390</v>
      </c>
      <c r="E124" s="14"/>
      <c r="F124" s="14" t="s">
        <v>431</v>
      </c>
      <c r="G124" s="10">
        <v>10000</v>
      </c>
      <c r="H124" s="25">
        <v>25</v>
      </c>
      <c r="I124" s="25">
        <v>1</v>
      </c>
      <c r="J124" s="25">
        <v>22</v>
      </c>
      <c r="K124" s="11">
        <v>17</v>
      </c>
      <c r="L124" s="11">
        <v>17</v>
      </c>
      <c r="M124" s="10">
        <v>0</v>
      </c>
      <c r="N124" s="12">
        <v>68</v>
      </c>
      <c r="O124" s="11">
        <v>10373.969999999999</v>
      </c>
      <c r="P124" s="11">
        <v>10373.969999999999</v>
      </c>
      <c r="Q124" s="12">
        <v>100</v>
      </c>
      <c r="R124" s="11">
        <v>10373.969999999999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91</v>
      </c>
      <c r="E125" s="14" t="s">
        <v>371</v>
      </c>
      <c r="F125" s="14" t="s">
        <v>194</v>
      </c>
      <c r="G125" s="10">
        <v>60000</v>
      </c>
      <c r="H125" s="25">
        <v>107</v>
      </c>
      <c r="I125" s="25">
        <v>40</v>
      </c>
      <c r="J125" s="25">
        <v>59</v>
      </c>
      <c r="K125" s="11">
        <v>84</v>
      </c>
      <c r="L125" s="11">
        <v>84</v>
      </c>
      <c r="M125" s="10">
        <v>0</v>
      </c>
      <c r="N125" s="12">
        <v>78.504672897196258</v>
      </c>
      <c r="O125" s="11">
        <v>55026.970000000008</v>
      </c>
      <c r="P125" s="11">
        <v>55026.970000000008</v>
      </c>
      <c r="Q125" s="12">
        <v>100</v>
      </c>
      <c r="R125" s="11">
        <v>55026.970000000008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295</v>
      </c>
      <c r="E126" s="14" t="s">
        <v>371</v>
      </c>
      <c r="F126" s="14"/>
      <c r="G126" s="10"/>
      <c r="H126" s="25">
        <v>1</v>
      </c>
      <c r="I126" s="25">
        <v>0</v>
      </c>
      <c r="J126" s="25">
        <v>1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92</v>
      </c>
      <c r="E127" s="14" t="s">
        <v>371</v>
      </c>
      <c r="F127" s="14" t="s">
        <v>195</v>
      </c>
      <c r="G127" s="10">
        <v>5000</v>
      </c>
      <c r="H127" s="25">
        <v>31</v>
      </c>
      <c r="I127" s="25">
        <v>7</v>
      </c>
      <c r="J127" s="25">
        <v>18</v>
      </c>
      <c r="K127" s="11">
        <v>12</v>
      </c>
      <c r="L127" s="11">
        <v>12</v>
      </c>
      <c r="M127" s="10">
        <v>0</v>
      </c>
      <c r="N127" s="12">
        <v>38.70967741935484</v>
      </c>
      <c r="O127" s="11">
        <v>5559.1399999999985</v>
      </c>
      <c r="P127" s="11">
        <v>5559.1399999999985</v>
      </c>
      <c r="Q127" s="12">
        <v>100</v>
      </c>
      <c r="R127" s="11">
        <v>5559.1399999999985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309</v>
      </c>
      <c r="E128" s="14" t="s">
        <v>373</v>
      </c>
      <c r="F128" s="14"/>
      <c r="G128" s="10"/>
      <c r="H128" s="25">
        <v>23</v>
      </c>
      <c r="I128" s="25">
        <v>3</v>
      </c>
      <c r="J128" s="25">
        <v>7</v>
      </c>
      <c r="K128" s="11">
        <v>2</v>
      </c>
      <c r="L128" s="11">
        <v>2</v>
      </c>
      <c r="M128" s="10">
        <v>0</v>
      </c>
      <c r="N128" s="12">
        <v>8.695652173913043</v>
      </c>
      <c r="O128" s="11">
        <v>470.59000000000003</v>
      </c>
      <c r="P128" s="11">
        <v>470.59000000000003</v>
      </c>
      <c r="Q128" s="12">
        <v>100</v>
      </c>
      <c r="R128" s="11">
        <v>470.59000000000003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93</v>
      </c>
      <c r="E129" s="14" t="s">
        <v>375</v>
      </c>
      <c r="F129" s="14" t="s">
        <v>325</v>
      </c>
      <c r="G129" s="10">
        <v>10000</v>
      </c>
      <c r="H129" s="25">
        <v>148</v>
      </c>
      <c r="I129" s="25">
        <v>13</v>
      </c>
      <c r="J129" s="25">
        <v>114</v>
      </c>
      <c r="K129" s="11">
        <v>114</v>
      </c>
      <c r="L129" s="11">
        <v>114</v>
      </c>
      <c r="M129" s="10">
        <v>0</v>
      </c>
      <c r="N129" s="12">
        <v>77.027027027027032</v>
      </c>
      <c r="O129" s="11">
        <v>80483.219999999987</v>
      </c>
      <c r="P129" s="11">
        <v>80483.219999999987</v>
      </c>
      <c r="Q129" s="12">
        <v>100</v>
      </c>
      <c r="R129" s="11">
        <v>80483.219999999987</v>
      </c>
      <c r="S129" s="12">
        <v>100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49</v>
      </c>
      <c r="E130" s="14" t="s">
        <v>375</v>
      </c>
      <c r="F130" s="14" t="s">
        <v>303</v>
      </c>
      <c r="G130" s="10">
        <v>20000</v>
      </c>
      <c r="H130" s="25">
        <v>46</v>
      </c>
      <c r="I130" s="25">
        <v>1</v>
      </c>
      <c r="J130" s="25">
        <v>30</v>
      </c>
      <c r="K130" s="11">
        <v>30</v>
      </c>
      <c r="L130" s="11">
        <v>30</v>
      </c>
      <c r="M130" s="10">
        <v>0</v>
      </c>
      <c r="N130" s="12">
        <v>65.217391304347828</v>
      </c>
      <c r="O130" s="11">
        <v>27272.270000000008</v>
      </c>
      <c r="P130" s="11">
        <v>27272.270000000008</v>
      </c>
      <c r="Q130" s="12">
        <v>100</v>
      </c>
      <c r="R130" s="11">
        <v>27272.270000000008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117</v>
      </c>
      <c r="E131" s="14" t="s">
        <v>373</v>
      </c>
      <c r="F131" s="14"/>
      <c r="G131" s="10"/>
      <c r="H131" s="25">
        <v>7</v>
      </c>
      <c r="I131" s="25">
        <v>4</v>
      </c>
      <c r="J131" s="25">
        <v>3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28</v>
      </c>
      <c r="E132" s="14" t="s">
        <v>371</v>
      </c>
      <c r="F132" s="14" t="s">
        <v>196</v>
      </c>
      <c r="G132" s="10">
        <v>5000</v>
      </c>
      <c r="H132" s="25">
        <v>92</v>
      </c>
      <c r="I132" s="25">
        <v>28</v>
      </c>
      <c r="J132" s="25">
        <v>44</v>
      </c>
      <c r="K132" s="11">
        <v>60</v>
      </c>
      <c r="L132" s="11">
        <v>60</v>
      </c>
      <c r="M132" s="10">
        <v>0</v>
      </c>
      <c r="N132" s="12">
        <v>65.217391304347828</v>
      </c>
      <c r="O132" s="11">
        <v>34776.030000000013</v>
      </c>
      <c r="P132" s="11">
        <v>34776.030000000013</v>
      </c>
      <c r="Q132" s="12">
        <v>100</v>
      </c>
      <c r="R132" s="11">
        <v>34776.030000000013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29</v>
      </c>
      <c r="E133" s="14" t="s">
        <v>391</v>
      </c>
      <c r="F133" s="14" t="s">
        <v>197</v>
      </c>
      <c r="G133" s="10">
        <v>30000</v>
      </c>
      <c r="H133" s="25">
        <v>52</v>
      </c>
      <c r="I133" s="25">
        <v>7</v>
      </c>
      <c r="J133" s="25">
        <v>30</v>
      </c>
      <c r="K133" s="11">
        <v>26</v>
      </c>
      <c r="L133" s="11">
        <v>26</v>
      </c>
      <c r="M133" s="10">
        <v>0</v>
      </c>
      <c r="N133" s="12">
        <v>50</v>
      </c>
      <c r="O133" s="11">
        <v>22826.719999999998</v>
      </c>
      <c r="P133" s="11">
        <v>22826.719999999998</v>
      </c>
      <c r="Q133" s="12">
        <v>100</v>
      </c>
      <c r="R133" s="11">
        <v>22826.719999999998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50</v>
      </c>
      <c r="E134" s="14" t="s">
        <v>392</v>
      </c>
      <c r="F134" s="14" t="s">
        <v>326</v>
      </c>
      <c r="G134" s="10">
        <v>30000</v>
      </c>
      <c r="H134" s="25">
        <v>67</v>
      </c>
      <c r="I134" s="25">
        <v>1</v>
      </c>
      <c r="J134" s="25">
        <v>52</v>
      </c>
      <c r="K134" s="11">
        <v>36</v>
      </c>
      <c r="L134" s="11">
        <v>36</v>
      </c>
      <c r="M134" s="10">
        <v>0</v>
      </c>
      <c r="N134" s="12">
        <v>53.731343283582092</v>
      </c>
      <c r="O134" s="11">
        <v>42336.810000000012</v>
      </c>
      <c r="P134" s="11">
        <v>42336.810000000012</v>
      </c>
      <c r="Q134" s="12">
        <v>100</v>
      </c>
      <c r="R134" s="11">
        <v>42336.810000000012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94</v>
      </c>
      <c r="E135" s="14" t="s">
        <v>393</v>
      </c>
      <c r="F135" s="14" t="s">
        <v>266</v>
      </c>
      <c r="G135" s="10">
        <v>10000</v>
      </c>
      <c r="H135" s="25">
        <v>59</v>
      </c>
      <c r="I135" s="25">
        <v>6</v>
      </c>
      <c r="J135" s="25">
        <v>18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141</v>
      </c>
      <c r="E136" s="14"/>
      <c r="F136" s="14"/>
      <c r="G136" s="10"/>
      <c r="H136" s="25">
        <v>6</v>
      </c>
      <c r="I136" s="25">
        <v>1</v>
      </c>
      <c r="J136" s="25">
        <v>3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118</v>
      </c>
      <c r="E137" s="14" t="s">
        <v>371</v>
      </c>
      <c r="F137" s="14" t="s">
        <v>198</v>
      </c>
      <c r="G137" s="10">
        <v>35000</v>
      </c>
      <c r="H137" s="25">
        <v>36</v>
      </c>
      <c r="I137" s="25">
        <v>0</v>
      </c>
      <c r="J137" s="25">
        <v>30</v>
      </c>
      <c r="K137" s="11">
        <v>32</v>
      </c>
      <c r="L137" s="11">
        <v>32</v>
      </c>
      <c r="M137" s="10">
        <v>0</v>
      </c>
      <c r="N137" s="12">
        <v>88.888888888888886</v>
      </c>
      <c r="O137" s="11">
        <v>11669.849999999999</v>
      </c>
      <c r="P137" s="11">
        <v>11669.849999999999</v>
      </c>
      <c r="Q137" s="12">
        <v>100</v>
      </c>
      <c r="R137" s="11">
        <v>11669.849999999999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51</v>
      </c>
      <c r="E138" s="14" t="s">
        <v>371</v>
      </c>
      <c r="F138" s="14" t="s">
        <v>199</v>
      </c>
      <c r="G138" s="10">
        <v>5000</v>
      </c>
      <c r="H138" s="25">
        <v>38</v>
      </c>
      <c r="I138" s="25">
        <v>1</v>
      </c>
      <c r="J138" s="25">
        <v>25</v>
      </c>
      <c r="K138" s="11">
        <v>31</v>
      </c>
      <c r="L138" s="11">
        <v>31</v>
      </c>
      <c r="M138" s="10">
        <v>0</v>
      </c>
      <c r="N138" s="12">
        <v>81.578947368421055</v>
      </c>
      <c r="O138" s="11">
        <v>11359.229999999996</v>
      </c>
      <c r="P138" s="11">
        <v>11359.229999999996</v>
      </c>
      <c r="Q138" s="12">
        <v>100</v>
      </c>
      <c r="R138" s="11">
        <v>11359.229999999996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200</v>
      </c>
      <c r="E139" s="14" t="s">
        <v>371</v>
      </c>
      <c r="F139" s="14" t="s">
        <v>268</v>
      </c>
      <c r="G139" s="10">
        <v>5000</v>
      </c>
      <c r="H139" s="25">
        <v>50</v>
      </c>
      <c r="I139" s="25">
        <v>8</v>
      </c>
      <c r="J139" s="25">
        <v>36</v>
      </c>
      <c r="K139" s="11">
        <v>50</v>
      </c>
      <c r="L139" s="11">
        <v>50</v>
      </c>
      <c r="M139" s="10">
        <v>0</v>
      </c>
      <c r="N139" s="12">
        <v>100</v>
      </c>
      <c r="O139" s="11">
        <v>21908.250000000004</v>
      </c>
      <c r="P139" s="11">
        <v>21908.250000000004</v>
      </c>
      <c r="Q139" s="12">
        <v>100</v>
      </c>
      <c r="R139" s="11">
        <v>21908.250000000004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404</v>
      </c>
      <c r="E140" s="14"/>
      <c r="F140" s="14" t="s">
        <v>468</v>
      </c>
      <c r="G140" s="10">
        <v>1000</v>
      </c>
      <c r="H140" s="25">
        <v>8</v>
      </c>
      <c r="I140" s="25">
        <v>1</v>
      </c>
      <c r="J140" s="25">
        <v>3</v>
      </c>
      <c r="K140" s="11">
        <v>6</v>
      </c>
      <c r="L140" s="11">
        <v>6</v>
      </c>
      <c r="M140" s="10">
        <v>0</v>
      </c>
      <c r="N140" s="12">
        <v>75</v>
      </c>
      <c r="O140" s="11">
        <v>2699.0800000000004</v>
      </c>
      <c r="P140" s="11">
        <v>2699.0800000000004</v>
      </c>
      <c r="Q140" s="12">
        <v>100</v>
      </c>
      <c r="R140" s="11">
        <v>2699.0800000000004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95</v>
      </c>
      <c r="E141" s="14" t="s">
        <v>377</v>
      </c>
      <c r="F141" s="14" t="s">
        <v>469</v>
      </c>
      <c r="G141" s="10"/>
      <c r="H141" s="25">
        <v>33</v>
      </c>
      <c r="I141" s="25">
        <v>3</v>
      </c>
      <c r="J141" s="25">
        <v>24</v>
      </c>
      <c r="K141" s="11">
        <v>3</v>
      </c>
      <c r="L141" s="11">
        <v>3</v>
      </c>
      <c r="M141" s="10">
        <v>0</v>
      </c>
      <c r="N141" s="12">
        <v>9.0909090909090917</v>
      </c>
      <c r="O141" s="11">
        <v>2403.4899999999998</v>
      </c>
      <c r="P141" s="11">
        <v>2403.4899999999998</v>
      </c>
      <c r="Q141" s="12">
        <v>100</v>
      </c>
      <c r="R141" s="11">
        <v>2403.4899999999998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96</v>
      </c>
      <c r="E142" s="14" t="s">
        <v>395</v>
      </c>
      <c r="F142" s="14" t="s">
        <v>347</v>
      </c>
      <c r="G142" s="10">
        <v>20000</v>
      </c>
      <c r="H142" s="25">
        <v>55</v>
      </c>
      <c r="I142" s="25">
        <v>11</v>
      </c>
      <c r="J142" s="25">
        <v>25</v>
      </c>
      <c r="K142" s="11">
        <v>9</v>
      </c>
      <c r="L142" s="11">
        <v>9</v>
      </c>
      <c r="M142" s="10">
        <v>0</v>
      </c>
      <c r="N142" s="12">
        <v>16.363636363636363</v>
      </c>
      <c r="O142" s="11">
        <v>8969.08</v>
      </c>
      <c r="P142" s="11">
        <v>8969.08</v>
      </c>
      <c r="Q142" s="12">
        <v>100</v>
      </c>
      <c r="R142" s="11">
        <v>8969.08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97</v>
      </c>
      <c r="E143" s="14" t="s">
        <v>392</v>
      </c>
      <c r="F143" s="14" t="s">
        <v>470</v>
      </c>
      <c r="G143" s="10"/>
      <c r="H143" s="25">
        <v>19</v>
      </c>
      <c r="I143" s="25">
        <v>0</v>
      </c>
      <c r="J143" s="25">
        <v>15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471</v>
      </c>
      <c r="E144" s="14"/>
      <c r="F144" s="14"/>
      <c r="G144" s="10"/>
      <c r="H144" s="25">
        <v>4</v>
      </c>
      <c r="I144" s="25">
        <v>0</v>
      </c>
      <c r="J144" s="25">
        <v>1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119</v>
      </c>
      <c r="E145" s="14" t="s">
        <v>371</v>
      </c>
      <c r="F145" s="14" t="s">
        <v>304</v>
      </c>
      <c r="G145" s="10">
        <v>10000</v>
      </c>
      <c r="H145" s="25">
        <v>48</v>
      </c>
      <c r="I145" s="25">
        <v>1</v>
      </c>
      <c r="J145" s="25">
        <v>41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98</v>
      </c>
      <c r="E146" s="14" t="s">
        <v>378</v>
      </c>
      <c r="F146" s="14" t="s">
        <v>396</v>
      </c>
      <c r="G146" s="10">
        <v>20000</v>
      </c>
      <c r="H146" s="25">
        <v>77</v>
      </c>
      <c r="I146" s="25">
        <v>8</v>
      </c>
      <c r="J146" s="25">
        <v>50</v>
      </c>
      <c r="K146" s="11">
        <v>32</v>
      </c>
      <c r="L146" s="11">
        <v>32</v>
      </c>
      <c r="M146" s="10">
        <v>0</v>
      </c>
      <c r="N146" s="12">
        <v>41.558441558441558</v>
      </c>
      <c r="O146" s="11">
        <v>29631.349999999988</v>
      </c>
      <c r="P146" s="11">
        <v>29631.349999999988</v>
      </c>
      <c r="Q146" s="12">
        <v>100</v>
      </c>
      <c r="R146" s="11">
        <v>29631.349999999988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440</v>
      </c>
      <c r="E147" s="14"/>
      <c r="F147" s="14" t="s">
        <v>472</v>
      </c>
      <c r="G147" s="10"/>
      <c r="H147" s="25">
        <v>1</v>
      </c>
      <c r="I147" s="25">
        <v>0</v>
      </c>
      <c r="J147" s="25">
        <v>1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142</v>
      </c>
      <c r="E148" s="14" t="s">
        <v>371</v>
      </c>
      <c r="F148" s="14" t="s">
        <v>269</v>
      </c>
      <c r="G148" s="10">
        <v>5000</v>
      </c>
      <c r="H148" s="25">
        <v>2</v>
      </c>
      <c r="I148" s="25">
        <v>1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120</v>
      </c>
      <c r="E149" s="14" t="s">
        <v>371</v>
      </c>
      <c r="F149" s="14" t="s">
        <v>201</v>
      </c>
      <c r="G149" s="10">
        <v>30000</v>
      </c>
      <c r="H149" s="25">
        <v>37</v>
      </c>
      <c r="I149" s="25">
        <v>7</v>
      </c>
      <c r="J149" s="25">
        <v>18</v>
      </c>
      <c r="K149" s="11">
        <v>27</v>
      </c>
      <c r="L149" s="11">
        <v>27</v>
      </c>
      <c r="M149" s="10">
        <v>0</v>
      </c>
      <c r="N149" s="12">
        <v>72.972972972972968</v>
      </c>
      <c r="O149" s="11">
        <v>26222.010000000006</v>
      </c>
      <c r="P149" s="11">
        <v>26222.010000000006</v>
      </c>
      <c r="Q149" s="12">
        <v>100</v>
      </c>
      <c r="R149" s="11">
        <v>26222.010000000006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52</v>
      </c>
      <c r="E150" s="14" t="s">
        <v>377</v>
      </c>
      <c r="F150" s="14" t="s">
        <v>202</v>
      </c>
      <c r="G150" s="10">
        <v>50000</v>
      </c>
      <c r="H150" s="25">
        <v>35</v>
      </c>
      <c r="I150" s="25">
        <v>22</v>
      </c>
      <c r="J150" s="25">
        <v>9</v>
      </c>
      <c r="K150" s="11">
        <v>11</v>
      </c>
      <c r="L150" s="11">
        <v>11</v>
      </c>
      <c r="M150" s="10">
        <v>0</v>
      </c>
      <c r="N150" s="12">
        <v>31.428571428571427</v>
      </c>
      <c r="O150" s="11">
        <v>5145.5200000000004</v>
      </c>
      <c r="P150" s="11">
        <v>5145.5200000000004</v>
      </c>
      <c r="Q150" s="12">
        <v>100</v>
      </c>
      <c r="R150" s="11">
        <v>5145.5200000000004</v>
      </c>
      <c r="S150" s="12">
        <v>100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53</v>
      </c>
      <c r="E151" s="14" t="s">
        <v>377</v>
      </c>
      <c r="F151" s="14" t="s">
        <v>203</v>
      </c>
      <c r="G151" s="10">
        <v>50000</v>
      </c>
      <c r="H151" s="25">
        <v>70</v>
      </c>
      <c r="I151" s="25">
        <v>18</v>
      </c>
      <c r="J151" s="25">
        <v>42</v>
      </c>
      <c r="K151" s="11">
        <v>29</v>
      </c>
      <c r="L151" s="11">
        <v>29</v>
      </c>
      <c r="M151" s="10">
        <v>0</v>
      </c>
      <c r="N151" s="12">
        <v>41.428571428571431</v>
      </c>
      <c r="O151" s="11">
        <v>20341.100000000006</v>
      </c>
      <c r="P151" s="11">
        <v>20341.100000000006</v>
      </c>
      <c r="Q151" s="12">
        <v>100</v>
      </c>
      <c r="R151" s="11">
        <v>20341.100000000006</v>
      </c>
      <c r="S151" s="12">
        <v>100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99</v>
      </c>
      <c r="E152" s="14" t="s">
        <v>397</v>
      </c>
      <c r="F152" s="14" t="s">
        <v>204</v>
      </c>
      <c r="G152" s="10">
        <v>50000</v>
      </c>
      <c r="H152" s="25">
        <v>48</v>
      </c>
      <c r="I152" s="25">
        <v>4</v>
      </c>
      <c r="J152" s="25">
        <v>34</v>
      </c>
      <c r="K152" s="11">
        <v>29</v>
      </c>
      <c r="L152" s="11">
        <v>29</v>
      </c>
      <c r="M152" s="10">
        <v>0</v>
      </c>
      <c r="N152" s="12">
        <v>60.416666666666664</v>
      </c>
      <c r="O152" s="11">
        <v>9520.4800000000014</v>
      </c>
      <c r="P152" s="11">
        <v>9520.4800000000014</v>
      </c>
      <c r="Q152" s="12">
        <v>100</v>
      </c>
      <c r="R152" s="11">
        <v>9520.4800000000014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473</v>
      </c>
      <c r="E153" s="14"/>
      <c r="F153" s="14"/>
      <c r="G153" s="10"/>
      <c r="H153" s="25">
        <v>11</v>
      </c>
      <c r="I153" s="25">
        <v>0</v>
      </c>
      <c r="J153" s="25">
        <v>0</v>
      </c>
      <c r="K153" s="11">
        <v>0</v>
      </c>
      <c r="L153" s="11">
        <v>0</v>
      </c>
      <c r="M153" s="10">
        <v>0</v>
      </c>
      <c r="N153" s="12">
        <v>0</v>
      </c>
      <c r="O153" s="11">
        <v>0</v>
      </c>
      <c r="P153" s="11">
        <v>0</v>
      </c>
      <c r="Q153" s="12">
        <v>0</v>
      </c>
      <c r="R153" s="11">
        <v>0</v>
      </c>
      <c r="S153" s="12">
        <v>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474</v>
      </c>
      <c r="E154" s="14"/>
      <c r="F154" s="14"/>
      <c r="G154" s="10"/>
      <c r="H154" s="25">
        <v>3</v>
      </c>
      <c r="I154" s="25">
        <v>0</v>
      </c>
      <c r="J154" s="25">
        <v>0</v>
      </c>
      <c r="K154" s="11">
        <v>0</v>
      </c>
      <c r="L154" s="11">
        <v>0</v>
      </c>
      <c r="M154" s="10">
        <v>0</v>
      </c>
      <c r="N154" s="12">
        <v>0</v>
      </c>
      <c r="O154" s="11">
        <v>0</v>
      </c>
      <c r="P154" s="11">
        <v>0</v>
      </c>
      <c r="Q154" s="12">
        <v>0</v>
      </c>
      <c r="R154" s="11">
        <v>0</v>
      </c>
      <c r="S154" s="12">
        <v>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143</v>
      </c>
      <c r="E155" s="14" t="s">
        <v>371</v>
      </c>
      <c r="F155" s="14" t="s">
        <v>270</v>
      </c>
      <c r="G155" s="10">
        <v>30000</v>
      </c>
      <c r="H155" s="25">
        <v>45</v>
      </c>
      <c r="I155" s="25">
        <v>2</v>
      </c>
      <c r="J155" s="25">
        <v>33</v>
      </c>
      <c r="K155" s="11">
        <v>16</v>
      </c>
      <c r="L155" s="11">
        <v>16</v>
      </c>
      <c r="M155" s="10">
        <v>0</v>
      </c>
      <c r="N155" s="12">
        <v>35.555555555555557</v>
      </c>
      <c r="O155" s="11">
        <v>6585.4300000000012</v>
      </c>
      <c r="P155" s="11">
        <v>6585.4300000000012</v>
      </c>
      <c r="Q155" s="12">
        <v>100</v>
      </c>
      <c r="R155" s="11">
        <v>6585.4300000000012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348</v>
      </c>
      <c r="E156" s="14" t="s">
        <v>371</v>
      </c>
      <c r="F156" s="14" t="s">
        <v>359</v>
      </c>
      <c r="G156" s="10">
        <v>5000</v>
      </c>
      <c r="H156" s="25">
        <v>1</v>
      </c>
      <c r="I156" s="25">
        <v>0</v>
      </c>
      <c r="J156" s="25">
        <v>1</v>
      </c>
      <c r="K156" s="11">
        <v>1</v>
      </c>
      <c r="L156" s="11">
        <v>1</v>
      </c>
      <c r="M156" s="10">
        <v>0</v>
      </c>
      <c r="N156" s="12">
        <v>100</v>
      </c>
      <c r="O156" s="11">
        <v>791.75</v>
      </c>
      <c r="P156" s="11">
        <v>791.75</v>
      </c>
      <c r="Q156" s="12">
        <v>100</v>
      </c>
      <c r="R156" s="11">
        <v>791.75</v>
      </c>
      <c r="S156" s="12">
        <v>100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121</v>
      </c>
      <c r="E157" s="14" t="s">
        <v>373</v>
      </c>
      <c r="F157" s="14" t="s">
        <v>205</v>
      </c>
      <c r="G157" s="10">
        <v>30000</v>
      </c>
      <c r="H157" s="25">
        <v>32</v>
      </c>
      <c r="I157" s="25">
        <v>8</v>
      </c>
      <c r="J157" s="25">
        <v>16</v>
      </c>
      <c r="K157" s="11">
        <v>20</v>
      </c>
      <c r="L157" s="11">
        <v>20</v>
      </c>
      <c r="M157" s="10">
        <v>0</v>
      </c>
      <c r="N157" s="12">
        <v>62.5</v>
      </c>
      <c r="O157" s="11">
        <v>17202.03</v>
      </c>
      <c r="P157" s="11">
        <v>17202.03</v>
      </c>
      <c r="Q157" s="12">
        <v>100</v>
      </c>
      <c r="R157" s="11">
        <v>17202.03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100</v>
      </c>
      <c r="E158" s="14" t="s">
        <v>371</v>
      </c>
      <c r="F158" s="14" t="s">
        <v>271</v>
      </c>
      <c r="G158" s="10">
        <v>10000</v>
      </c>
      <c r="H158" s="25">
        <v>14</v>
      </c>
      <c r="I158" s="25">
        <v>4</v>
      </c>
      <c r="J158" s="25">
        <v>3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54</v>
      </c>
      <c r="E159" s="14" t="s">
        <v>371</v>
      </c>
      <c r="F159" s="14" t="s">
        <v>272</v>
      </c>
      <c r="G159" s="10">
        <v>10000</v>
      </c>
      <c r="H159" s="25">
        <v>22</v>
      </c>
      <c r="I159" s="25">
        <v>0</v>
      </c>
      <c r="J159" s="25">
        <v>20</v>
      </c>
      <c r="K159" s="11">
        <v>13</v>
      </c>
      <c r="L159" s="11">
        <v>13</v>
      </c>
      <c r="M159" s="10">
        <v>0</v>
      </c>
      <c r="N159" s="12">
        <v>59.090909090909093</v>
      </c>
      <c r="O159" s="11">
        <v>5478.07</v>
      </c>
      <c r="P159" s="11">
        <v>5478.07</v>
      </c>
      <c r="Q159" s="12">
        <v>100</v>
      </c>
      <c r="R159" s="11">
        <v>5478.07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365</v>
      </c>
      <c r="E160" s="14" t="s">
        <v>371</v>
      </c>
      <c r="F160" s="14"/>
      <c r="G160" s="10"/>
      <c r="H160" s="25">
        <v>5</v>
      </c>
      <c r="I160" s="25">
        <v>1</v>
      </c>
      <c r="J160" s="25">
        <v>3</v>
      </c>
      <c r="K160" s="11">
        <v>0</v>
      </c>
      <c r="L160" s="11">
        <v>0</v>
      </c>
      <c r="M160" s="10">
        <v>0</v>
      </c>
      <c r="N160" s="12">
        <v>0</v>
      </c>
      <c r="O160" s="11">
        <v>0</v>
      </c>
      <c r="P160" s="11">
        <v>0</v>
      </c>
      <c r="Q160" s="12">
        <v>0</v>
      </c>
      <c r="R160" s="11">
        <v>0</v>
      </c>
      <c r="S160" s="12">
        <v>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168</v>
      </c>
      <c r="E161" s="14" t="s">
        <v>371</v>
      </c>
      <c r="F161" s="14" t="s">
        <v>273</v>
      </c>
      <c r="G161" s="10">
        <v>10000</v>
      </c>
      <c r="H161" s="25">
        <v>16</v>
      </c>
      <c r="I161" s="25">
        <v>0</v>
      </c>
      <c r="J161" s="25">
        <v>7</v>
      </c>
      <c r="K161" s="11">
        <v>0</v>
      </c>
      <c r="L161" s="11">
        <v>0</v>
      </c>
      <c r="M161" s="10">
        <v>0</v>
      </c>
      <c r="N161" s="12">
        <v>0</v>
      </c>
      <c r="O161" s="11">
        <v>0</v>
      </c>
      <c r="P161" s="11">
        <v>0</v>
      </c>
      <c r="Q161" s="12">
        <v>0</v>
      </c>
      <c r="R161" s="11">
        <v>0</v>
      </c>
      <c r="S161" s="12">
        <v>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122</v>
      </c>
      <c r="E162" s="14" t="s">
        <v>398</v>
      </c>
      <c r="F162" s="14" t="s">
        <v>274</v>
      </c>
      <c r="G162" s="10">
        <v>40000</v>
      </c>
      <c r="H162" s="25">
        <v>82</v>
      </c>
      <c r="I162" s="25">
        <v>1</v>
      </c>
      <c r="J162" s="25">
        <v>30</v>
      </c>
      <c r="K162" s="11">
        <v>56</v>
      </c>
      <c r="L162" s="11">
        <v>56</v>
      </c>
      <c r="M162" s="10">
        <v>0</v>
      </c>
      <c r="N162" s="12">
        <v>68.292682926829272</v>
      </c>
      <c r="O162" s="11">
        <v>20945.21</v>
      </c>
      <c r="P162" s="11">
        <v>20945.21</v>
      </c>
      <c r="Q162" s="12">
        <v>100</v>
      </c>
      <c r="R162" s="11">
        <v>20945.21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360</v>
      </c>
      <c r="E163" s="14" t="s">
        <v>371</v>
      </c>
      <c r="F163" s="14" t="s">
        <v>366</v>
      </c>
      <c r="G163" s="10">
        <v>30000</v>
      </c>
      <c r="H163" s="25">
        <v>2</v>
      </c>
      <c r="I163" s="25">
        <v>0</v>
      </c>
      <c r="J163" s="25">
        <v>0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55</v>
      </c>
      <c r="E164" s="14" t="s">
        <v>371</v>
      </c>
      <c r="F164" s="14" t="s">
        <v>206</v>
      </c>
      <c r="G164" s="10">
        <v>5000</v>
      </c>
      <c r="H164" s="25">
        <v>43</v>
      </c>
      <c r="I164" s="25">
        <v>4</v>
      </c>
      <c r="J164" s="25">
        <v>38</v>
      </c>
      <c r="K164" s="11">
        <v>42</v>
      </c>
      <c r="L164" s="11">
        <v>42</v>
      </c>
      <c r="M164" s="10">
        <v>0</v>
      </c>
      <c r="N164" s="12">
        <v>97.674418604651152</v>
      </c>
      <c r="O164" s="11">
        <v>36370.239999999998</v>
      </c>
      <c r="P164" s="11">
        <v>36370.239999999998</v>
      </c>
      <c r="Q164" s="12">
        <v>100</v>
      </c>
      <c r="R164" s="11">
        <v>36370.239999999998</v>
      </c>
      <c r="S164" s="12">
        <v>100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296</v>
      </c>
      <c r="E165" s="14" t="s">
        <v>371</v>
      </c>
      <c r="F165" s="14" t="s">
        <v>311</v>
      </c>
      <c r="G165" s="10">
        <v>20000</v>
      </c>
      <c r="H165" s="25">
        <v>5</v>
      </c>
      <c r="I165" s="25">
        <v>0</v>
      </c>
      <c r="J165" s="25">
        <v>3</v>
      </c>
      <c r="K165" s="11">
        <v>2</v>
      </c>
      <c r="L165" s="11">
        <v>2</v>
      </c>
      <c r="M165" s="10">
        <v>0</v>
      </c>
      <c r="N165" s="12">
        <v>40</v>
      </c>
      <c r="O165" s="11">
        <v>182.7</v>
      </c>
      <c r="P165" s="11">
        <v>182.7</v>
      </c>
      <c r="Q165" s="12">
        <v>100</v>
      </c>
      <c r="R165" s="11">
        <v>182.7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475</v>
      </c>
      <c r="E166" s="14"/>
      <c r="F166" s="14"/>
      <c r="G166" s="10"/>
      <c r="H166" s="25">
        <v>3</v>
      </c>
      <c r="I166" s="25">
        <v>0</v>
      </c>
      <c r="J166" s="25">
        <v>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123</v>
      </c>
      <c r="E167" s="14" t="s">
        <v>371</v>
      </c>
      <c r="F167" s="14"/>
      <c r="G167" s="10"/>
      <c r="H167" s="25">
        <v>8</v>
      </c>
      <c r="I167" s="25">
        <v>7</v>
      </c>
      <c r="J167" s="25">
        <v>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56</v>
      </c>
      <c r="E168" s="14" t="s">
        <v>371</v>
      </c>
      <c r="F168" s="14" t="s">
        <v>275</v>
      </c>
      <c r="G168" s="10">
        <v>40000</v>
      </c>
      <c r="H168" s="25">
        <v>31</v>
      </c>
      <c r="I168" s="25">
        <v>3</v>
      </c>
      <c r="J168" s="25">
        <v>25</v>
      </c>
      <c r="K168" s="11">
        <v>22</v>
      </c>
      <c r="L168" s="11">
        <v>22</v>
      </c>
      <c r="M168" s="10">
        <v>0</v>
      </c>
      <c r="N168" s="12">
        <v>70.967741935483872</v>
      </c>
      <c r="O168" s="11">
        <v>10207.409999999993</v>
      </c>
      <c r="P168" s="11">
        <v>10207.409999999993</v>
      </c>
      <c r="Q168" s="12">
        <v>100</v>
      </c>
      <c r="R168" s="11">
        <v>10207.409999999993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57</v>
      </c>
      <c r="E169" s="14" t="s">
        <v>379</v>
      </c>
      <c r="F169" s="14" t="s">
        <v>207</v>
      </c>
      <c r="G169" s="10">
        <v>50000</v>
      </c>
      <c r="H169" s="25">
        <v>47</v>
      </c>
      <c r="I169" s="25">
        <v>5</v>
      </c>
      <c r="J169" s="25">
        <v>41</v>
      </c>
      <c r="K169" s="11">
        <v>30</v>
      </c>
      <c r="L169" s="11">
        <v>30</v>
      </c>
      <c r="M169" s="10">
        <v>0</v>
      </c>
      <c r="N169" s="12">
        <v>63.829787234042556</v>
      </c>
      <c r="O169" s="11">
        <v>18766.419999999995</v>
      </c>
      <c r="P169" s="11">
        <v>18766.419999999995</v>
      </c>
      <c r="Q169" s="12">
        <v>100</v>
      </c>
      <c r="R169" s="11">
        <v>18766.419999999995</v>
      </c>
      <c r="S169" s="12">
        <v>100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101</v>
      </c>
      <c r="E170" s="14" t="s">
        <v>375</v>
      </c>
      <c r="F170" s="14" t="s">
        <v>276</v>
      </c>
      <c r="G170" s="10">
        <v>15000</v>
      </c>
      <c r="H170" s="25">
        <v>8</v>
      </c>
      <c r="I170" s="25">
        <v>2</v>
      </c>
      <c r="J170" s="25">
        <v>1</v>
      </c>
      <c r="K170" s="11">
        <v>4</v>
      </c>
      <c r="L170" s="11">
        <v>4</v>
      </c>
      <c r="M170" s="10">
        <v>0</v>
      </c>
      <c r="N170" s="12">
        <v>50</v>
      </c>
      <c r="O170" s="11">
        <v>2204.1000000000004</v>
      </c>
      <c r="P170" s="11">
        <v>2204.1000000000004</v>
      </c>
      <c r="Q170" s="12">
        <v>100</v>
      </c>
      <c r="R170" s="11">
        <v>2204.1000000000004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169</v>
      </c>
      <c r="E171" s="14" t="s">
        <v>373</v>
      </c>
      <c r="F171" s="14" t="s">
        <v>277</v>
      </c>
      <c r="G171" s="10">
        <v>20000</v>
      </c>
      <c r="H171" s="25">
        <v>5</v>
      </c>
      <c r="I171" s="25">
        <v>0</v>
      </c>
      <c r="J171" s="25">
        <v>2</v>
      </c>
      <c r="K171" s="11">
        <v>4</v>
      </c>
      <c r="L171" s="11">
        <v>4</v>
      </c>
      <c r="M171" s="10">
        <v>0</v>
      </c>
      <c r="N171" s="12">
        <v>80</v>
      </c>
      <c r="O171" s="11">
        <v>1715.4899999999998</v>
      </c>
      <c r="P171" s="11">
        <v>1715.4899999999998</v>
      </c>
      <c r="Q171" s="12">
        <v>100</v>
      </c>
      <c r="R171" s="11">
        <v>1715.4899999999998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58</v>
      </c>
      <c r="E172" s="14" t="s">
        <v>373</v>
      </c>
      <c r="F172" s="14" t="s">
        <v>208</v>
      </c>
      <c r="G172" s="10">
        <v>50000</v>
      </c>
      <c r="H172" s="25">
        <v>40</v>
      </c>
      <c r="I172" s="25">
        <v>15</v>
      </c>
      <c r="J172" s="25">
        <v>9</v>
      </c>
      <c r="K172" s="11">
        <v>36</v>
      </c>
      <c r="L172" s="11">
        <v>36</v>
      </c>
      <c r="M172" s="10">
        <v>0</v>
      </c>
      <c r="N172" s="12">
        <v>90</v>
      </c>
      <c r="O172" s="11">
        <v>16667.100000000002</v>
      </c>
      <c r="P172" s="11">
        <v>16667.100000000002</v>
      </c>
      <c r="Q172" s="12">
        <v>100</v>
      </c>
      <c r="R172" s="11">
        <v>16667.100000000002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102</v>
      </c>
      <c r="E173" s="14" t="s">
        <v>386</v>
      </c>
      <c r="F173" s="14" t="s">
        <v>305</v>
      </c>
      <c r="G173" s="10">
        <v>20000</v>
      </c>
      <c r="H173" s="25">
        <v>41</v>
      </c>
      <c r="I173" s="25">
        <v>7</v>
      </c>
      <c r="J173" s="25">
        <v>6</v>
      </c>
      <c r="K173" s="11">
        <v>35</v>
      </c>
      <c r="L173" s="11">
        <v>35</v>
      </c>
      <c r="M173" s="10">
        <v>0</v>
      </c>
      <c r="N173" s="12">
        <v>85.365853658536579</v>
      </c>
      <c r="O173" s="11">
        <v>8908.8700000000026</v>
      </c>
      <c r="P173" s="11">
        <v>8908.8700000000026</v>
      </c>
      <c r="Q173" s="12">
        <v>100</v>
      </c>
      <c r="R173" s="11">
        <v>8908.8700000000026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476</v>
      </c>
      <c r="E174" s="14"/>
      <c r="F174" s="14"/>
      <c r="G174" s="10"/>
      <c r="H174" s="25">
        <v>2</v>
      </c>
      <c r="I174" s="25">
        <v>0</v>
      </c>
      <c r="J174" s="25">
        <v>0</v>
      </c>
      <c r="K174" s="11">
        <v>0</v>
      </c>
      <c r="L174" s="11">
        <v>0</v>
      </c>
      <c r="M174" s="10">
        <v>0</v>
      </c>
      <c r="N174" s="12">
        <v>0</v>
      </c>
      <c r="O174" s="11">
        <v>0</v>
      </c>
      <c r="P174" s="11">
        <v>0</v>
      </c>
      <c r="Q174" s="12">
        <v>0</v>
      </c>
      <c r="R174" s="11">
        <v>0</v>
      </c>
      <c r="S174" s="12">
        <v>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30</v>
      </c>
      <c r="E175" s="14" t="s">
        <v>377</v>
      </c>
      <c r="F175" s="14" t="s">
        <v>278</v>
      </c>
      <c r="G175" s="10">
        <v>10000</v>
      </c>
      <c r="H175" s="25">
        <v>39</v>
      </c>
      <c r="I175" s="25">
        <v>9</v>
      </c>
      <c r="J175" s="25">
        <v>27</v>
      </c>
      <c r="K175" s="11">
        <v>0</v>
      </c>
      <c r="L175" s="11">
        <v>0</v>
      </c>
      <c r="M175" s="10">
        <v>0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59</v>
      </c>
      <c r="E176" s="14" t="s">
        <v>387</v>
      </c>
      <c r="F176" s="14"/>
      <c r="G176" s="10"/>
      <c r="H176" s="25">
        <v>1</v>
      </c>
      <c r="I176" s="25">
        <v>0</v>
      </c>
      <c r="J176" s="25">
        <v>1</v>
      </c>
      <c r="K176" s="11">
        <v>0</v>
      </c>
      <c r="L176" s="11">
        <v>0</v>
      </c>
      <c r="M176" s="10">
        <v>0</v>
      </c>
      <c r="N176" s="12">
        <v>0</v>
      </c>
      <c r="O176" s="11">
        <v>0</v>
      </c>
      <c r="P176" s="11">
        <v>0</v>
      </c>
      <c r="Q176" s="12">
        <v>0</v>
      </c>
      <c r="R176" s="11">
        <v>0</v>
      </c>
      <c r="S176" s="12">
        <v>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60</v>
      </c>
      <c r="E177" s="14" t="s">
        <v>371</v>
      </c>
      <c r="F177" s="14" t="s">
        <v>209</v>
      </c>
      <c r="G177" s="10">
        <v>40000</v>
      </c>
      <c r="H177" s="25">
        <v>81</v>
      </c>
      <c r="I177" s="25">
        <v>5</v>
      </c>
      <c r="J177" s="25">
        <v>60</v>
      </c>
      <c r="K177" s="11">
        <v>66</v>
      </c>
      <c r="L177" s="11">
        <v>66</v>
      </c>
      <c r="M177" s="10">
        <v>0</v>
      </c>
      <c r="N177" s="12">
        <v>81.481481481481481</v>
      </c>
      <c r="O177" s="11">
        <v>21811.110000000008</v>
      </c>
      <c r="P177" s="11">
        <v>21811.110000000008</v>
      </c>
      <c r="Q177" s="12">
        <v>100</v>
      </c>
      <c r="R177" s="11">
        <v>21811.110000000008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124</v>
      </c>
      <c r="E178" s="14" t="s">
        <v>371</v>
      </c>
      <c r="F178" s="14" t="s">
        <v>210</v>
      </c>
      <c r="G178" s="10">
        <v>70000</v>
      </c>
      <c r="H178" s="25">
        <v>85</v>
      </c>
      <c r="I178" s="25">
        <v>6</v>
      </c>
      <c r="J178" s="25">
        <v>77</v>
      </c>
      <c r="K178" s="11">
        <v>71</v>
      </c>
      <c r="L178" s="11">
        <v>71</v>
      </c>
      <c r="M178" s="10">
        <v>0</v>
      </c>
      <c r="N178" s="12">
        <v>83.529411764705884</v>
      </c>
      <c r="O178" s="11">
        <v>36630.980000000025</v>
      </c>
      <c r="P178" s="11">
        <v>36630.980000000025</v>
      </c>
      <c r="Q178" s="12">
        <v>100</v>
      </c>
      <c r="R178" s="11">
        <v>36630.980000000025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31</v>
      </c>
      <c r="E179" s="14" t="s">
        <v>399</v>
      </c>
      <c r="F179" s="14" t="s">
        <v>211</v>
      </c>
      <c r="G179" s="10">
        <v>40000</v>
      </c>
      <c r="H179" s="25">
        <v>44</v>
      </c>
      <c r="I179" s="25">
        <v>9</v>
      </c>
      <c r="J179" s="25">
        <v>33</v>
      </c>
      <c r="K179" s="11">
        <v>29</v>
      </c>
      <c r="L179" s="11">
        <v>29</v>
      </c>
      <c r="M179" s="10">
        <v>0</v>
      </c>
      <c r="N179" s="12">
        <v>65.909090909090907</v>
      </c>
      <c r="O179" s="11">
        <v>23612.9</v>
      </c>
      <c r="P179" s="11">
        <v>23612.9</v>
      </c>
      <c r="Q179" s="12">
        <v>100</v>
      </c>
      <c r="R179" s="11">
        <v>23612.9</v>
      </c>
      <c r="S179" s="12">
        <v>100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318</v>
      </c>
      <c r="E180" s="14" t="s">
        <v>371</v>
      </c>
      <c r="F180" s="14" t="s">
        <v>349</v>
      </c>
      <c r="G180" s="10">
        <v>5000</v>
      </c>
      <c r="H180" s="25">
        <v>49</v>
      </c>
      <c r="I180" s="25">
        <v>3</v>
      </c>
      <c r="J180" s="25">
        <v>43</v>
      </c>
      <c r="K180" s="11">
        <v>25</v>
      </c>
      <c r="L180" s="11">
        <v>25</v>
      </c>
      <c r="M180" s="10">
        <v>0</v>
      </c>
      <c r="N180" s="12">
        <v>51.020408163265309</v>
      </c>
      <c r="O180" s="11">
        <v>9463.4300000000021</v>
      </c>
      <c r="P180" s="11">
        <v>9463.4300000000021</v>
      </c>
      <c r="Q180" s="12">
        <v>100</v>
      </c>
      <c r="R180" s="11">
        <v>9463.4300000000021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61</v>
      </c>
      <c r="E181" s="14" t="s">
        <v>400</v>
      </c>
      <c r="F181" s="14" t="s">
        <v>212</v>
      </c>
      <c r="G181" s="10">
        <v>5000</v>
      </c>
      <c r="H181" s="25">
        <v>32</v>
      </c>
      <c r="I181" s="25">
        <v>3</v>
      </c>
      <c r="J181" s="25">
        <v>18</v>
      </c>
      <c r="K181" s="11">
        <v>24</v>
      </c>
      <c r="L181" s="11">
        <v>24</v>
      </c>
      <c r="M181" s="10">
        <v>0</v>
      </c>
      <c r="N181" s="12">
        <v>75</v>
      </c>
      <c r="O181" s="11">
        <v>26466.149999999991</v>
      </c>
      <c r="P181" s="11">
        <v>26466.149999999991</v>
      </c>
      <c r="Q181" s="12">
        <v>100</v>
      </c>
      <c r="R181" s="11">
        <v>26466.149999999991</v>
      </c>
      <c r="S181" s="12">
        <v>100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170</v>
      </c>
      <c r="E182" s="14" t="s">
        <v>371</v>
      </c>
      <c r="F182" s="14" t="s">
        <v>279</v>
      </c>
      <c r="G182" s="10">
        <v>20000</v>
      </c>
      <c r="H182" s="25">
        <v>22</v>
      </c>
      <c r="I182" s="25">
        <v>0</v>
      </c>
      <c r="J182" s="25">
        <v>19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319</v>
      </c>
      <c r="E183" s="14" t="s">
        <v>371</v>
      </c>
      <c r="F183" s="14" t="s">
        <v>327</v>
      </c>
      <c r="G183" s="10">
        <v>5000</v>
      </c>
      <c r="H183" s="25">
        <v>21</v>
      </c>
      <c r="I183" s="25">
        <v>1</v>
      </c>
      <c r="J183" s="25">
        <v>17</v>
      </c>
      <c r="K183" s="11">
        <v>0</v>
      </c>
      <c r="L183" s="11">
        <v>0</v>
      </c>
      <c r="M183" s="10">
        <v>0</v>
      </c>
      <c r="N183" s="12">
        <v>0</v>
      </c>
      <c r="O183" s="11">
        <v>0</v>
      </c>
      <c r="P183" s="11">
        <v>0</v>
      </c>
      <c r="Q183" s="12">
        <v>0</v>
      </c>
      <c r="R183" s="11">
        <v>0</v>
      </c>
      <c r="S183" s="12">
        <v>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/>
      <c r="C184" s="13" t="s">
        <v>370</v>
      </c>
      <c r="D184" s="24" t="s">
        <v>477</v>
      </c>
      <c r="E184" s="14"/>
      <c r="F184" s="14" t="s">
        <v>478</v>
      </c>
      <c r="G184" s="10"/>
      <c r="H184" s="25">
        <v>1</v>
      </c>
      <c r="I184" s="25">
        <v>0</v>
      </c>
      <c r="J184" s="25">
        <v>0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153</v>
      </c>
      <c r="E185" s="14" t="s">
        <v>371</v>
      </c>
      <c r="F185" s="14" t="s">
        <v>213</v>
      </c>
      <c r="G185" s="10">
        <v>20000</v>
      </c>
      <c r="H185" s="25">
        <v>20</v>
      </c>
      <c r="I185" s="25">
        <v>0</v>
      </c>
      <c r="J185" s="25">
        <v>19</v>
      </c>
      <c r="K185" s="11">
        <v>0</v>
      </c>
      <c r="L185" s="11">
        <v>0</v>
      </c>
      <c r="M185" s="10">
        <v>0</v>
      </c>
      <c r="N185" s="12">
        <v>0</v>
      </c>
      <c r="O185" s="11">
        <v>0</v>
      </c>
      <c r="P185" s="11">
        <v>0</v>
      </c>
      <c r="Q185" s="12">
        <v>0</v>
      </c>
      <c r="R185" s="11">
        <v>0</v>
      </c>
      <c r="S185" s="12">
        <v>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144</v>
      </c>
      <c r="E186" s="14" t="s">
        <v>378</v>
      </c>
      <c r="F186" s="14"/>
      <c r="G186" s="10"/>
      <c r="H186" s="25">
        <v>41</v>
      </c>
      <c r="I186" s="25">
        <v>9</v>
      </c>
      <c r="J186" s="25">
        <v>20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62</v>
      </c>
      <c r="E187" s="14" t="s">
        <v>371</v>
      </c>
      <c r="F187" s="14" t="s">
        <v>328</v>
      </c>
      <c r="G187" s="10">
        <v>5000</v>
      </c>
      <c r="H187" s="25">
        <v>51</v>
      </c>
      <c r="I187" s="25">
        <v>2</v>
      </c>
      <c r="J187" s="25">
        <v>38</v>
      </c>
      <c r="K187" s="11">
        <v>38</v>
      </c>
      <c r="L187" s="11">
        <v>38</v>
      </c>
      <c r="M187" s="10">
        <v>0</v>
      </c>
      <c r="N187" s="12">
        <v>74.509803921568633</v>
      </c>
      <c r="O187" s="11">
        <v>13774.310000000009</v>
      </c>
      <c r="P187" s="11">
        <v>13774.310000000009</v>
      </c>
      <c r="Q187" s="12">
        <v>100</v>
      </c>
      <c r="R187" s="11">
        <v>13774.310000000009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63</v>
      </c>
      <c r="E188" s="14" t="s">
        <v>371</v>
      </c>
      <c r="F188" s="14" t="s">
        <v>214</v>
      </c>
      <c r="G188" s="10">
        <v>20000</v>
      </c>
      <c r="H188" s="25">
        <v>71</v>
      </c>
      <c r="I188" s="25">
        <v>5</v>
      </c>
      <c r="J188" s="25">
        <v>60</v>
      </c>
      <c r="K188" s="11">
        <v>50</v>
      </c>
      <c r="L188" s="11">
        <v>50</v>
      </c>
      <c r="M188" s="10">
        <v>0</v>
      </c>
      <c r="N188" s="12">
        <v>70.422535211267601</v>
      </c>
      <c r="O188" s="11">
        <v>29539.01</v>
      </c>
      <c r="P188" s="11">
        <v>29539.01</v>
      </c>
      <c r="Q188" s="12">
        <v>100</v>
      </c>
      <c r="R188" s="11">
        <v>29539.01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145</v>
      </c>
      <c r="E189" s="14" t="s">
        <v>371</v>
      </c>
      <c r="F189" s="14" t="s">
        <v>280</v>
      </c>
      <c r="G189" s="10">
        <v>10000</v>
      </c>
      <c r="H189" s="25">
        <v>52</v>
      </c>
      <c r="I189" s="25">
        <v>7</v>
      </c>
      <c r="J189" s="25">
        <v>30</v>
      </c>
      <c r="K189" s="11">
        <v>41</v>
      </c>
      <c r="L189" s="11">
        <v>41</v>
      </c>
      <c r="M189" s="10">
        <v>0</v>
      </c>
      <c r="N189" s="12">
        <v>78.84615384615384</v>
      </c>
      <c r="O189" s="11">
        <v>14110.739999999996</v>
      </c>
      <c r="P189" s="11">
        <v>14110.739999999996</v>
      </c>
      <c r="Q189" s="12">
        <v>100</v>
      </c>
      <c r="R189" s="11">
        <v>14110.739999999996</v>
      </c>
      <c r="S189" s="12">
        <v>100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103</v>
      </c>
      <c r="E190" s="14" t="s">
        <v>387</v>
      </c>
      <c r="F190" s="14" t="s">
        <v>350</v>
      </c>
      <c r="G190" s="10">
        <v>10000</v>
      </c>
      <c r="H190" s="25">
        <v>65</v>
      </c>
      <c r="I190" s="25">
        <v>3</v>
      </c>
      <c r="J190" s="25">
        <v>52</v>
      </c>
      <c r="K190" s="11">
        <v>2</v>
      </c>
      <c r="L190" s="11">
        <v>2</v>
      </c>
      <c r="M190" s="10">
        <v>0</v>
      </c>
      <c r="N190" s="12">
        <v>3.0769230769230771</v>
      </c>
      <c r="O190" s="11">
        <v>2418.5500000000002</v>
      </c>
      <c r="P190" s="11">
        <v>2418.5500000000002</v>
      </c>
      <c r="Q190" s="12">
        <v>100</v>
      </c>
      <c r="R190" s="11">
        <v>2418.5500000000002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334</v>
      </c>
      <c r="E191" s="14" t="s">
        <v>371</v>
      </c>
      <c r="F191" s="14" t="s">
        <v>367</v>
      </c>
      <c r="G191" s="10">
        <v>30000</v>
      </c>
      <c r="H191" s="25">
        <v>13</v>
      </c>
      <c r="I191" s="25">
        <v>2</v>
      </c>
      <c r="J191" s="25">
        <v>11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146</v>
      </c>
      <c r="E192" s="14" t="s">
        <v>371</v>
      </c>
      <c r="F192" s="14" t="s">
        <v>281</v>
      </c>
      <c r="G192" s="10">
        <v>10000</v>
      </c>
      <c r="H192" s="25">
        <v>81</v>
      </c>
      <c r="I192" s="25">
        <v>13</v>
      </c>
      <c r="J192" s="25">
        <v>49</v>
      </c>
      <c r="K192" s="11">
        <v>53</v>
      </c>
      <c r="L192" s="11">
        <v>53</v>
      </c>
      <c r="M192" s="10">
        <v>0</v>
      </c>
      <c r="N192" s="12">
        <v>65.432098765432102</v>
      </c>
      <c r="O192" s="11">
        <v>25674.320000000007</v>
      </c>
      <c r="P192" s="11">
        <v>25674.320000000007</v>
      </c>
      <c r="Q192" s="12">
        <v>100</v>
      </c>
      <c r="R192" s="11">
        <v>25674.320000000007</v>
      </c>
      <c r="S192" s="12">
        <v>100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 t="s">
        <v>370</v>
      </c>
      <c r="D193" s="24" t="s">
        <v>104</v>
      </c>
      <c r="E193" s="14" t="s">
        <v>373</v>
      </c>
      <c r="F193" s="14" t="s">
        <v>215</v>
      </c>
      <c r="G193" s="10">
        <v>50000</v>
      </c>
      <c r="H193" s="25">
        <v>38</v>
      </c>
      <c r="I193" s="25">
        <v>5</v>
      </c>
      <c r="J193" s="25">
        <v>16</v>
      </c>
      <c r="K193" s="11">
        <v>17</v>
      </c>
      <c r="L193" s="11">
        <v>17</v>
      </c>
      <c r="M193" s="10">
        <v>0</v>
      </c>
      <c r="N193" s="12">
        <v>44.736842105263158</v>
      </c>
      <c r="O193" s="11">
        <v>9975.8900000000012</v>
      </c>
      <c r="P193" s="11">
        <v>9975.8900000000012</v>
      </c>
      <c r="Q193" s="12">
        <v>100</v>
      </c>
      <c r="R193" s="11">
        <v>9975.8900000000012</v>
      </c>
      <c r="S193" s="12">
        <v>100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171</v>
      </c>
      <c r="E194" s="14" t="s">
        <v>401</v>
      </c>
      <c r="F194" s="14" t="s">
        <v>282</v>
      </c>
      <c r="G194" s="10">
        <v>10000</v>
      </c>
      <c r="H194" s="25">
        <v>3</v>
      </c>
      <c r="I194" s="25">
        <v>0</v>
      </c>
      <c r="J194" s="25">
        <v>3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283</v>
      </c>
      <c r="E195" s="14" t="s">
        <v>371</v>
      </c>
      <c r="F195" s="14" t="s">
        <v>284</v>
      </c>
      <c r="G195" s="10">
        <v>5000</v>
      </c>
      <c r="H195" s="25">
        <v>14</v>
      </c>
      <c r="I195" s="25">
        <v>0</v>
      </c>
      <c r="J195" s="25">
        <v>9</v>
      </c>
      <c r="K195" s="11">
        <v>0</v>
      </c>
      <c r="L195" s="11">
        <v>0</v>
      </c>
      <c r="M195" s="10">
        <v>0</v>
      </c>
      <c r="N195" s="12">
        <v>0</v>
      </c>
      <c r="O195" s="11">
        <v>0</v>
      </c>
      <c r="P195" s="11">
        <v>0</v>
      </c>
      <c r="Q195" s="12">
        <v>0</v>
      </c>
      <c r="R195" s="11">
        <v>0</v>
      </c>
      <c r="S195" s="12">
        <v>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64</v>
      </c>
      <c r="E196" s="14" t="s">
        <v>375</v>
      </c>
      <c r="F196" s="14" t="s">
        <v>216</v>
      </c>
      <c r="G196" s="10">
        <v>40000</v>
      </c>
      <c r="H196" s="25">
        <v>60</v>
      </c>
      <c r="I196" s="25">
        <v>7</v>
      </c>
      <c r="J196" s="25">
        <v>46</v>
      </c>
      <c r="K196" s="11">
        <v>57</v>
      </c>
      <c r="L196" s="11">
        <v>57</v>
      </c>
      <c r="M196" s="10">
        <v>0</v>
      </c>
      <c r="N196" s="12">
        <v>95</v>
      </c>
      <c r="O196" s="11">
        <v>24785.909999999985</v>
      </c>
      <c r="P196" s="11">
        <v>24785.909999999985</v>
      </c>
      <c r="Q196" s="12">
        <v>100</v>
      </c>
      <c r="R196" s="11">
        <v>24785.909999999985</v>
      </c>
      <c r="S196" s="12">
        <v>100</v>
      </c>
      <c r="T196" s="5">
        <v>0</v>
      </c>
      <c r="U196" s="12">
        <v>0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105</v>
      </c>
      <c r="E197" s="14" t="s">
        <v>375</v>
      </c>
      <c r="F197" s="14" t="s">
        <v>217</v>
      </c>
      <c r="G197" s="10">
        <v>40000</v>
      </c>
      <c r="H197" s="25">
        <v>67</v>
      </c>
      <c r="I197" s="25">
        <v>7</v>
      </c>
      <c r="J197" s="25">
        <v>48</v>
      </c>
      <c r="K197" s="11">
        <v>44</v>
      </c>
      <c r="L197" s="11">
        <v>44</v>
      </c>
      <c r="M197" s="10">
        <v>0</v>
      </c>
      <c r="N197" s="12">
        <v>65.671641791044777</v>
      </c>
      <c r="O197" s="11">
        <v>13750.339999999998</v>
      </c>
      <c r="P197" s="11">
        <v>13750.339999999998</v>
      </c>
      <c r="Q197" s="12">
        <v>100</v>
      </c>
      <c r="R197" s="11">
        <v>13750.339999999998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335</v>
      </c>
      <c r="E198" s="14" t="s">
        <v>371</v>
      </c>
      <c r="F198" s="14" t="s">
        <v>432</v>
      </c>
      <c r="G198" s="10"/>
      <c r="H198" s="25">
        <v>3</v>
      </c>
      <c r="I198" s="25">
        <v>1</v>
      </c>
      <c r="J198" s="25">
        <v>1</v>
      </c>
      <c r="K198" s="11">
        <v>0</v>
      </c>
      <c r="L198" s="11">
        <v>0</v>
      </c>
      <c r="M198" s="10">
        <v>0</v>
      </c>
      <c r="N198" s="12">
        <v>0</v>
      </c>
      <c r="O198" s="11">
        <v>0</v>
      </c>
      <c r="P198" s="11">
        <v>0</v>
      </c>
      <c r="Q198" s="12">
        <v>0</v>
      </c>
      <c r="R198" s="11">
        <v>0</v>
      </c>
      <c r="S198" s="12">
        <v>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315</v>
      </c>
      <c r="E199" s="14" t="s">
        <v>371</v>
      </c>
      <c r="F199" s="14" t="s">
        <v>351</v>
      </c>
      <c r="G199" s="10">
        <v>2000</v>
      </c>
      <c r="H199" s="25">
        <v>3</v>
      </c>
      <c r="I199" s="25">
        <v>0</v>
      </c>
      <c r="J199" s="25">
        <v>3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336</v>
      </c>
      <c r="E200" s="14" t="s">
        <v>371</v>
      </c>
      <c r="F200" s="14" t="s">
        <v>368</v>
      </c>
      <c r="G200" s="10">
        <v>5000</v>
      </c>
      <c r="H200" s="25">
        <v>42</v>
      </c>
      <c r="I200" s="25">
        <v>2</v>
      </c>
      <c r="J200" s="25">
        <v>36</v>
      </c>
      <c r="K200" s="11">
        <v>24</v>
      </c>
      <c r="L200" s="11">
        <v>24</v>
      </c>
      <c r="M200" s="10">
        <v>0</v>
      </c>
      <c r="N200" s="12">
        <v>57.142857142857139</v>
      </c>
      <c r="O200" s="11">
        <v>14925.65</v>
      </c>
      <c r="P200" s="11">
        <v>14925.65</v>
      </c>
      <c r="Q200" s="12">
        <v>100</v>
      </c>
      <c r="R200" s="11">
        <v>14925.65</v>
      </c>
      <c r="S200" s="12">
        <v>100</v>
      </c>
      <c r="T200" s="5">
        <v>0</v>
      </c>
      <c r="U200" s="12">
        <v>0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321</v>
      </c>
      <c r="E201" s="14" t="s">
        <v>371</v>
      </c>
      <c r="F201" s="14" t="s">
        <v>329</v>
      </c>
      <c r="G201" s="10">
        <v>30000</v>
      </c>
      <c r="H201" s="25">
        <v>18</v>
      </c>
      <c r="I201" s="25">
        <v>0</v>
      </c>
      <c r="J201" s="25">
        <v>7</v>
      </c>
      <c r="K201" s="11">
        <v>6</v>
      </c>
      <c r="L201" s="11">
        <v>6</v>
      </c>
      <c r="M201" s="10">
        <v>0</v>
      </c>
      <c r="N201" s="12">
        <v>33.333333333333329</v>
      </c>
      <c r="O201" s="11">
        <v>5688.02</v>
      </c>
      <c r="P201" s="11">
        <v>5688.02</v>
      </c>
      <c r="Q201" s="12">
        <v>100</v>
      </c>
      <c r="R201" s="11">
        <v>5688.02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479</v>
      </c>
      <c r="E202" s="14"/>
      <c r="F202" s="14"/>
      <c r="G202" s="10"/>
      <c r="H202" s="25">
        <v>4</v>
      </c>
      <c r="I202" s="25">
        <v>0</v>
      </c>
      <c r="J202" s="25">
        <v>0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32</v>
      </c>
      <c r="E203" s="14" t="s">
        <v>379</v>
      </c>
      <c r="F203" s="14" t="s">
        <v>218</v>
      </c>
      <c r="G203" s="10">
        <v>73348.81</v>
      </c>
      <c r="H203" s="25">
        <v>38</v>
      </c>
      <c r="I203" s="25">
        <v>8</v>
      </c>
      <c r="J203" s="25">
        <v>25</v>
      </c>
      <c r="K203" s="11">
        <v>24</v>
      </c>
      <c r="L203" s="11">
        <v>24</v>
      </c>
      <c r="M203" s="10">
        <v>0</v>
      </c>
      <c r="N203" s="12">
        <v>63.157894736842103</v>
      </c>
      <c r="O203" s="11">
        <v>25886.800000000003</v>
      </c>
      <c r="P203" s="11">
        <v>25886.800000000003</v>
      </c>
      <c r="Q203" s="12">
        <v>100</v>
      </c>
      <c r="R203" s="11">
        <v>25886.800000000003</v>
      </c>
      <c r="S203" s="12">
        <v>100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480</v>
      </c>
      <c r="E204" s="14"/>
      <c r="F204" s="14"/>
      <c r="G204" s="10"/>
      <c r="H204" s="25">
        <v>8</v>
      </c>
      <c r="I204" s="25">
        <v>0</v>
      </c>
      <c r="J204" s="25">
        <v>0</v>
      </c>
      <c r="K204" s="11">
        <v>0</v>
      </c>
      <c r="L204" s="11">
        <v>0</v>
      </c>
      <c r="M204" s="10">
        <v>0</v>
      </c>
      <c r="N204" s="12">
        <v>0</v>
      </c>
      <c r="O204" s="11">
        <v>0</v>
      </c>
      <c r="P204" s="11">
        <v>0</v>
      </c>
      <c r="Q204" s="12">
        <v>0</v>
      </c>
      <c r="R204" s="11">
        <v>0</v>
      </c>
      <c r="S204" s="12">
        <v>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158</v>
      </c>
      <c r="E205" s="14" t="s">
        <v>373</v>
      </c>
      <c r="F205" s="14" t="s">
        <v>285</v>
      </c>
      <c r="G205" s="10">
        <v>10000</v>
      </c>
      <c r="H205" s="25">
        <v>23</v>
      </c>
      <c r="I205" s="25">
        <v>2</v>
      </c>
      <c r="J205" s="25">
        <v>6</v>
      </c>
      <c r="K205" s="11">
        <v>10</v>
      </c>
      <c r="L205" s="11">
        <v>10</v>
      </c>
      <c r="M205" s="10">
        <v>0</v>
      </c>
      <c r="N205" s="12">
        <v>43.478260869565219</v>
      </c>
      <c r="O205" s="11">
        <v>3054.06</v>
      </c>
      <c r="P205" s="11">
        <v>3054.06</v>
      </c>
      <c r="Q205" s="12">
        <v>100</v>
      </c>
      <c r="R205" s="11">
        <v>3054.06</v>
      </c>
      <c r="S205" s="12">
        <v>100</v>
      </c>
      <c r="T205" s="5">
        <v>0</v>
      </c>
      <c r="U205" s="12">
        <v>0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219</v>
      </c>
      <c r="E206" s="14" t="s">
        <v>371</v>
      </c>
      <c r="F206" s="14" t="s">
        <v>286</v>
      </c>
      <c r="G206" s="10">
        <v>7000</v>
      </c>
      <c r="H206" s="25">
        <v>93</v>
      </c>
      <c r="I206" s="25">
        <v>2</v>
      </c>
      <c r="J206" s="25">
        <v>29</v>
      </c>
      <c r="K206" s="11">
        <v>50</v>
      </c>
      <c r="L206" s="11">
        <v>50</v>
      </c>
      <c r="M206" s="10">
        <v>0</v>
      </c>
      <c r="N206" s="12">
        <v>53.763440860215049</v>
      </c>
      <c r="O206" s="11">
        <v>10955.539999999997</v>
      </c>
      <c r="P206" s="11">
        <v>10955.539999999997</v>
      </c>
      <c r="Q206" s="12">
        <v>100</v>
      </c>
      <c r="R206" s="11">
        <v>10955.539999999997</v>
      </c>
      <c r="S206" s="12">
        <v>100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126</v>
      </c>
      <c r="E207" s="14" t="s">
        <v>398</v>
      </c>
      <c r="F207" s="14" t="s">
        <v>220</v>
      </c>
      <c r="G207" s="10">
        <v>20000</v>
      </c>
      <c r="H207" s="25">
        <v>77</v>
      </c>
      <c r="I207" s="25">
        <v>1</v>
      </c>
      <c r="J207" s="25">
        <v>36</v>
      </c>
      <c r="K207" s="11">
        <v>64</v>
      </c>
      <c r="L207" s="11">
        <v>64</v>
      </c>
      <c r="M207" s="10">
        <v>0</v>
      </c>
      <c r="N207" s="12">
        <v>83.116883116883116</v>
      </c>
      <c r="O207" s="11">
        <v>23576.819999999982</v>
      </c>
      <c r="P207" s="11">
        <v>23576.819999999982</v>
      </c>
      <c r="Q207" s="12">
        <v>100</v>
      </c>
      <c r="R207" s="11">
        <v>23576.819999999982</v>
      </c>
      <c r="S207" s="12">
        <v>100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106</v>
      </c>
      <c r="E208" s="14" t="s">
        <v>371</v>
      </c>
      <c r="F208" s="14" t="s">
        <v>287</v>
      </c>
      <c r="G208" s="10">
        <v>10000</v>
      </c>
      <c r="H208" s="25">
        <v>34</v>
      </c>
      <c r="I208" s="25">
        <v>1</v>
      </c>
      <c r="J208" s="25">
        <v>27</v>
      </c>
      <c r="K208" s="11">
        <v>0</v>
      </c>
      <c r="L208" s="11">
        <v>0</v>
      </c>
      <c r="M208" s="10">
        <v>0</v>
      </c>
      <c r="N208" s="12">
        <v>0</v>
      </c>
      <c r="O208" s="11">
        <v>0</v>
      </c>
      <c r="P208" s="11">
        <v>0</v>
      </c>
      <c r="Q208" s="12">
        <v>0</v>
      </c>
      <c r="R208" s="11">
        <v>0</v>
      </c>
      <c r="S208" s="12">
        <v>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 t="s">
        <v>370</v>
      </c>
      <c r="D209" s="24" t="s">
        <v>337</v>
      </c>
      <c r="E209" s="14" t="s">
        <v>371</v>
      </c>
      <c r="F209" s="14" t="s">
        <v>369</v>
      </c>
      <c r="G209" s="10">
        <v>10000</v>
      </c>
      <c r="H209" s="25">
        <v>3</v>
      </c>
      <c r="I209" s="25">
        <v>0</v>
      </c>
      <c r="J209" s="25">
        <v>3</v>
      </c>
      <c r="K209" s="11">
        <v>1</v>
      </c>
      <c r="L209" s="11">
        <v>1</v>
      </c>
      <c r="M209" s="10">
        <v>0</v>
      </c>
      <c r="N209" s="12">
        <v>33.333333333333329</v>
      </c>
      <c r="O209" s="11">
        <v>313.51</v>
      </c>
      <c r="P209" s="11">
        <v>313.51</v>
      </c>
      <c r="Q209" s="12">
        <v>100</v>
      </c>
      <c r="R209" s="11">
        <v>313.51</v>
      </c>
      <c r="S209" s="12">
        <v>100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127</v>
      </c>
      <c r="E210" s="14" t="s">
        <v>379</v>
      </c>
      <c r="F210" s="14" t="s">
        <v>221</v>
      </c>
      <c r="G210" s="10">
        <v>30000</v>
      </c>
      <c r="H210" s="25">
        <v>89</v>
      </c>
      <c r="I210" s="25">
        <v>31</v>
      </c>
      <c r="J210" s="25">
        <v>57</v>
      </c>
      <c r="K210" s="11">
        <v>61</v>
      </c>
      <c r="L210" s="11">
        <v>61</v>
      </c>
      <c r="M210" s="10">
        <v>0</v>
      </c>
      <c r="N210" s="12">
        <v>68.539325842696627</v>
      </c>
      <c r="O210" s="11">
        <v>40561.61</v>
      </c>
      <c r="P210" s="11">
        <v>40561.61</v>
      </c>
      <c r="Q210" s="12">
        <v>100</v>
      </c>
      <c r="R210" s="11">
        <v>40561.61</v>
      </c>
      <c r="S210" s="12">
        <v>100</v>
      </c>
      <c r="T210" s="5">
        <v>0</v>
      </c>
      <c r="U210" s="12">
        <v>0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65</v>
      </c>
      <c r="E211" s="14" t="s">
        <v>373</v>
      </c>
      <c r="F211" s="14" t="s">
        <v>222</v>
      </c>
      <c r="G211" s="10">
        <v>70000</v>
      </c>
      <c r="H211" s="25">
        <v>133</v>
      </c>
      <c r="I211" s="25">
        <v>63</v>
      </c>
      <c r="J211" s="25">
        <v>56</v>
      </c>
      <c r="K211" s="11">
        <v>108</v>
      </c>
      <c r="L211" s="11">
        <v>108</v>
      </c>
      <c r="M211" s="10">
        <v>0</v>
      </c>
      <c r="N211" s="12">
        <v>81.203007518796994</v>
      </c>
      <c r="O211" s="11">
        <v>70292.569999999949</v>
      </c>
      <c r="P211" s="11">
        <v>70292.569999999949</v>
      </c>
      <c r="Q211" s="12">
        <v>100</v>
      </c>
      <c r="R211" s="11">
        <v>70292.569999999949</v>
      </c>
      <c r="S211" s="12">
        <v>100</v>
      </c>
      <c r="T211" s="5">
        <v>0</v>
      </c>
      <c r="U211" s="12">
        <v>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297</v>
      </c>
      <c r="E212" s="14" t="s">
        <v>373</v>
      </c>
      <c r="F212" s="14" t="s">
        <v>481</v>
      </c>
      <c r="G212" s="10"/>
      <c r="H212" s="25">
        <v>46</v>
      </c>
      <c r="I212" s="25">
        <v>3</v>
      </c>
      <c r="J212" s="25">
        <v>25</v>
      </c>
      <c r="K212" s="11">
        <v>9</v>
      </c>
      <c r="L212" s="11">
        <v>9</v>
      </c>
      <c r="M212" s="10">
        <v>0</v>
      </c>
      <c r="N212" s="12">
        <v>19.565217391304348</v>
      </c>
      <c r="O212" s="11">
        <v>5584.0599999999995</v>
      </c>
      <c r="P212" s="11">
        <v>5584.0599999999995</v>
      </c>
      <c r="Q212" s="12">
        <v>100</v>
      </c>
      <c r="R212" s="11">
        <v>5584.0599999999995</v>
      </c>
      <c r="S212" s="12">
        <v>100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4.25" customHeight="1" x14ac:dyDescent="0.2">
      <c r="A213" s="1">
        <v>208</v>
      </c>
      <c r="B213" s="13" t="s">
        <v>227</v>
      </c>
      <c r="C213" s="13" t="s">
        <v>370</v>
      </c>
      <c r="D213" s="24" t="s">
        <v>147</v>
      </c>
      <c r="E213" s="14" t="s">
        <v>371</v>
      </c>
      <c r="F213" s="14" t="s">
        <v>352</v>
      </c>
      <c r="G213" s="10">
        <v>10000</v>
      </c>
      <c r="H213" s="25">
        <v>8</v>
      </c>
      <c r="I213" s="25">
        <v>0</v>
      </c>
      <c r="J213" s="25">
        <v>3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338</v>
      </c>
      <c r="E214" s="14" t="s">
        <v>371</v>
      </c>
      <c r="F214" s="14" t="s">
        <v>361</v>
      </c>
      <c r="G214" s="10">
        <v>5000</v>
      </c>
      <c r="H214" s="25">
        <v>14</v>
      </c>
      <c r="I214" s="25">
        <v>3</v>
      </c>
      <c r="J214" s="25">
        <v>10</v>
      </c>
      <c r="K214" s="11">
        <v>11</v>
      </c>
      <c r="L214" s="11">
        <v>11</v>
      </c>
      <c r="M214" s="10">
        <v>0</v>
      </c>
      <c r="N214" s="12">
        <v>78.571428571428569</v>
      </c>
      <c r="O214" s="11">
        <v>4034.33</v>
      </c>
      <c r="P214" s="11">
        <v>4034.33</v>
      </c>
      <c r="Q214" s="12">
        <v>100</v>
      </c>
      <c r="R214" s="11">
        <v>4034.33</v>
      </c>
      <c r="S214" s="12">
        <v>100</v>
      </c>
      <c r="T214" s="5">
        <v>0</v>
      </c>
      <c r="U214" s="12">
        <v>0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339</v>
      </c>
      <c r="E215" s="14" t="s">
        <v>373</v>
      </c>
      <c r="F215" s="14"/>
      <c r="G215" s="10"/>
      <c r="H215" s="25">
        <v>17</v>
      </c>
      <c r="I215" s="25">
        <v>3</v>
      </c>
      <c r="J215" s="25">
        <v>14</v>
      </c>
      <c r="K215" s="11">
        <v>3</v>
      </c>
      <c r="L215" s="11">
        <v>3</v>
      </c>
      <c r="M215" s="10">
        <v>0</v>
      </c>
      <c r="N215" s="12">
        <v>17.647058823529413</v>
      </c>
      <c r="O215" s="11">
        <v>1343.5499999999997</v>
      </c>
      <c r="P215" s="11">
        <v>1343.5499999999997</v>
      </c>
      <c r="Q215" s="12">
        <v>100</v>
      </c>
      <c r="R215" s="11">
        <v>1343.5499999999997</v>
      </c>
      <c r="S215" s="12">
        <v>100</v>
      </c>
      <c r="T215" s="5">
        <v>0</v>
      </c>
      <c r="U215" s="12">
        <v>0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107</v>
      </c>
      <c r="E216" s="14" t="s">
        <v>371</v>
      </c>
      <c r="F216" s="14" t="s">
        <v>223</v>
      </c>
      <c r="G216" s="10">
        <v>5000</v>
      </c>
      <c r="H216" s="25">
        <v>63</v>
      </c>
      <c r="I216" s="25">
        <v>1</v>
      </c>
      <c r="J216" s="25">
        <v>58</v>
      </c>
      <c r="K216" s="11">
        <v>51</v>
      </c>
      <c r="L216" s="11">
        <v>51</v>
      </c>
      <c r="M216" s="10">
        <v>0</v>
      </c>
      <c r="N216" s="12">
        <v>80.952380952380949</v>
      </c>
      <c r="O216" s="11">
        <v>28178.17</v>
      </c>
      <c r="P216" s="11">
        <v>28178.17</v>
      </c>
      <c r="Q216" s="12">
        <v>100</v>
      </c>
      <c r="R216" s="11">
        <v>28178.17</v>
      </c>
      <c r="S216" s="12">
        <v>100</v>
      </c>
      <c r="T216" s="5">
        <v>0</v>
      </c>
      <c r="U216" s="12">
        <v>0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482</v>
      </c>
      <c r="E217" s="14"/>
      <c r="F217" s="14"/>
      <c r="G217" s="10"/>
      <c r="H217" s="25">
        <v>8</v>
      </c>
      <c r="I217" s="25">
        <v>0</v>
      </c>
      <c r="J217" s="25">
        <v>0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128</v>
      </c>
      <c r="E218" s="14" t="s">
        <v>371</v>
      </c>
      <c r="F218" s="14" t="s">
        <v>224</v>
      </c>
      <c r="G218" s="10">
        <v>30000</v>
      </c>
      <c r="H218" s="25">
        <v>16</v>
      </c>
      <c r="I218" s="25">
        <v>0</v>
      </c>
      <c r="J218" s="25">
        <v>14</v>
      </c>
      <c r="K218" s="11">
        <v>14</v>
      </c>
      <c r="L218" s="11">
        <v>14</v>
      </c>
      <c r="M218" s="10">
        <v>0</v>
      </c>
      <c r="N218" s="12">
        <v>87.5</v>
      </c>
      <c r="O218" s="11">
        <v>10694.890000000005</v>
      </c>
      <c r="P218" s="11">
        <v>10694.890000000005</v>
      </c>
      <c r="Q218" s="12">
        <v>100</v>
      </c>
      <c r="R218" s="11">
        <v>10694.890000000005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108</v>
      </c>
      <c r="E219" s="14" t="s">
        <v>371</v>
      </c>
      <c r="F219" s="14" t="s">
        <v>288</v>
      </c>
      <c r="G219" s="10">
        <v>20000</v>
      </c>
      <c r="H219" s="25">
        <v>9</v>
      </c>
      <c r="I219" s="25">
        <v>1</v>
      </c>
      <c r="J219" s="25">
        <v>8</v>
      </c>
      <c r="K219" s="11">
        <v>0</v>
      </c>
      <c r="L219" s="11">
        <v>0</v>
      </c>
      <c r="M219" s="10">
        <v>0</v>
      </c>
      <c r="N219" s="12">
        <v>0</v>
      </c>
      <c r="O219" s="11">
        <v>0</v>
      </c>
      <c r="P219" s="11">
        <v>0</v>
      </c>
      <c r="Q219" s="12">
        <v>0</v>
      </c>
      <c r="R219" s="11">
        <v>0</v>
      </c>
      <c r="S219" s="12">
        <v>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39" t="s">
        <v>19</v>
      </c>
      <c r="B220" s="140"/>
      <c r="C220" s="140"/>
      <c r="D220" s="140"/>
      <c r="E220" s="140"/>
      <c r="F220" s="140"/>
      <c r="G220" s="141"/>
      <c r="H220" s="25">
        <v>7610</v>
      </c>
      <c r="I220" s="25">
        <v>1241</v>
      </c>
      <c r="J220" s="25">
        <v>4498</v>
      </c>
      <c r="K220" s="11">
        <v>3730</v>
      </c>
      <c r="L220" s="11">
        <v>3730</v>
      </c>
      <c r="M220" s="10">
        <v>0</v>
      </c>
      <c r="N220" s="12">
        <v>49.014454664914588</v>
      </c>
      <c r="O220" s="11">
        <v>2110309.5300000012</v>
      </c>
      <c r="P220" s="11">
        <v>2110309.5300000012</v>
      </c>
      <c r="Q220" s="12">
        <v>100</v>
      </c>
      <c r="R220" s="11">
        <v>2110309.5300000012</v>
      </c>
      <c r="S220" s="12">
        <v>100</v>
      </c>
      <c r="T220" s="5">
        <v>0</v>
      </c>
      <c r="U220" s="12">
        <v>0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</sheetData>
  <sheetProtection password="EA9D" sheet="1" objects="1" scenarios="1"/>
  <mergeCells count="31">
    <mergeCell ref="AA3:AB3"/>
    <mergeCell ref="AC3:AD3"/>
    <mergeCell ref="AE3:AF3"/>
    <mergeCell ref="A220:G22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5" orientation="portrait" horizontalDpi="300" verticalDpi="300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30"/>
  <sheetViews>
    <sheetView topLeftCell="A202" zoomScale="70" zoomScaleNormal="70" zoomScaleSheetLayoutView="130" workbookViewId="0">
      <selection activeCell="N238" sqref="N238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486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17"/>
      <c r="AB4" s="116"/>
      <c r="AC4" s="117"/>
      <c r="AD4" s="116"/>
      <c r="AE4" s="117"/>
      <c r="AF4" s="116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46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63.04347826086957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1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52</v>
      </c>
      <c r="I9" s="25">
        <v>10</v>
      </c>
      <c r="J9" s="25">
        <v>35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33</v>
      </c>
      <c r="I10" s="25">
        <v>0</v>
      </c>
      <c r="J10" s="25">
        <v>33</v>
      </c>
      <c r="K10" s="11">
        <v>14</v>
      </c>
      <c r="L10" s="11">
        <v>14</v>
      </c>
      <c r="M10" s="10">
        <v>0</v>
      </c>
      <c r="N10" s="12">
        <v>42.424242424242422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6</v>
      </c>
      <c r="I12" s="25">
        <v>0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58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70.689655172413794</v>
      </c>
      <c r="O13" s="11">
        <v>16833.279999999995</v>
      </c>
      <c r="P13" s="11">
        <v>16833.279999999995</v>
      </c>
      <c r="Q13" s="12">
        <v>100</v>
      </c>
      <c r="R13" s="11">
        <v>16833.279999999995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/>
      <c r="D15" s="24" t="s">
        <v>487</v>
      </c>
      <c r="E15" s="14"/>
      <c r="F15" s="14"/>
      <c r="G15" s="10"/>
      <c r="H15" s="25">
        <v>2</v>
      </c>
      <c r="I15" s="25">
        <v>0</v>
      </c>
      <c r="J15" s="25">
        <v>2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70</v>
      </c>
      <c r="E16" s="14" t="s">
        <v>373</v>
      </c>
      <c r="F16" s="14" t="s">
        <v>232</v>
      </c>
      <c r="G16" s="10">
        <v>10000</v>
      </c>
      <c r="H16" s="25">
        <v>53</v>
      </c>
      <c r="I16" s="25">
        <v>15</v>
      </c>
      <c r="J16" s="25">
        <v>22</v>
      </c>
      <c r="K16" s="11">
        <v>20</v>
      </c>
      <c r="L16" s="11">
        <v>20</v>
      </c>
      <c r="M16" s="10">
        <v>0</v>
      </c>
      <c r="N16" s="12">
        <v>37.735849056603776</v>
      </c>
      <c r="O16" s="11">
        <v>6008.58</v>
      </c>
      <c r="P16" s="11">
        <v>6008.58</v>
      </c>
      <c r="Q16" s="12">
        <v>100</v>
      </c>
      <c r="R16" s="11">
        <v>6008.58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161</v>
      </c>
      <c r="E17" s="14" t="s">
        <v>374</v>
      </c>
      <c r="F17" s="14" t="s">
        <v>300</v>
      </c>
      <c r="G17" s="10">
        <v>10000</v>
      </c>
      <c r="H17" s="25">
        <v>4</v>
      </c>
      <c r="I17" s="25">
        <v>0</v>
      </c>
      <c r="J17" s="25">
        <v>4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/>
      <c r="D18" s="24" t="s">
        <v>488</v>
      </c>
      <c r="E18" s="14"/>
      <c r="F18" s="14"/>
      <c r="G18" s="10"/>
      <c r="H18" s="25">
        <v>11</v>
      </c>
      <c r="I18" s="25">
        <v>1</v>
      </c>
      <c r="J18" s="25">
        <v>10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155</v>
      </c>
      <c r="E19" s="14" t="s">
        <v>371</v>
      </c>
      <c r="F19" s="14" t="s">
        <v>233</v>
      </c>
      <c r="G19" s="10">
        <v>10000</v>
      </c>
      <c r="H19" s="25">
        <v>4</v>
      </c>
      <c r="I19" s="25">
        <v>0</v>
      </c>
      <c r="J19" s="25">
        <v>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36</v>
      </c>
      <c r="E20" s="14" t="s">
        <v>373</v>
      </c>
      <c r="F20" s="14" t="s">
        <v>173</v>
      </c>
      <c r="G20" s="10">
        <v>20000</v>
      </c>
      <c r="H20" s="25">
        <v>136</v>
      </c>
      <c r="I20" s="25">
        <v>23</v>
      </c>
      <c r="J20" s="25">
        <v>75</v>
      </c>
      <c r="K20" s="11">
        <v>85</v>
      </c>
      <c r="L20" s="11">
        <v>85</v>
      </c>
      <c r="M20" s="10">
        <v>0</v>
      </c>
      <c r="N20" s="12">
        <v>62.5</v>
      </c>
      <c r="O20" s="11">
        <v>46632.440000000039</v>
      </c>
      <c r="P20" s="11">
        <v>46632.440000000039</v>
      </c>
      <c r="Q20" s="12">
        <v>100</v>
      </c>
      <c r="R20" s="11">
        <v>46632.440000000039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289</v>
      </c>
      <c r="E21" s="14" t="s">
        <v>375</v>
      </c>
      <c r="F21" s="14"/>
      <c r="G21" s="10"/>
      <c r="H21" s="25">
        <v>6</v>
      </c>
      <c r="I21" s="25">
        <v>0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235</v>
      </c>
      <c r="C22" s="13" t="s">
        <v>370</v>
      </c>
      <c r="D22" s="24" t="s">
        <v>416</v>
      </c>
      <c r="E22" s="14"/>
      <c r="F22" s="14" t="s">
        <v>417</v>
      </c>
      <c r="G22" s="10">
        <v>5000</v>
      </c>
      <c r="H22" s="25">
        <v>9</v>
      </c>
      <c r="I22" s="25">
        <v>0</v>
      </c>
      <c r="J22" s="25">
        <v>1</v>
      </c>
      <c r="K22" s="11">
        <v>1</v>
      </c>
      <c r="L22" s="11">
        <v>1</v>
      </c>
      <c r="M22" s="10">
        <v>0</v>
      </c>
      <c r="N22" s="12">
        <v>11.111111111111111</v>
      </c>
      <c r="O22" s="11">
        <v>207.06</v>
      </c>
      <c r="P22" s="11">
        <v>207.06</v>
      </c>
      <c r="Q22" s="12">
        <v>100</v>
      </c>
      <c r="R22" s="11">
        <v>207.06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174</v>
      </c>
      <c r="E23" s="14" t="s">
        <v>374</v>
      </c>
      <c r="F23" s="14" t="s">
        <v>376</v>
      </c>
      <c r="G23" s="10">
        <v>10000</v>
      </c>
      <c r="H23" s="25">
        <v>42</v>
      </c>
      <c r="I23" s="25">
        <v>2</v>
      </c>
      <c r="J23" s="25">
        <v>31</v>
      </c>
      <c r="K23" s="11">
        <v>11</v>
      </c>
      <c r="L23" s="11">
        <v>11</v>
      </c>
      <c r="M23" s="10">
        <v>0</v>
      </c>
      <c r="N23" s="12">
        <v>26.190476190476193</v>
      </c>
      <c r="O23" s="11">
        <v>7753.4600000000009</v>
      </c>
      <c r="P23" s="11">
        <v>7753.4600000000009</v>
      </c>
      <c r="Q23" s="12">
        <v>100</v>
      </c>
      <c r="R23" s="11">
        <v>7753.4600000000009</v>
      </c>
      <c r="S23" s="12">
        <v>100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71</v>
      </c>
      <c r="E24" s="14" t="s">
        <v>371</v>
      </c>
      <c r="F24" s="14" t="s">
        <v>234</v>
      </c>
      <c r="G24" s="10">
        <v>10000</v>
      </c>
      <c r="H24" s="25">
        <v>48</v>
      </c>
      <c r="I24" s="25">
        <v>2</v>
      </c>
      <c r="J24" s="25">
        <v>37</v>
      </c>
      <c r="K24" s="11">
        <v>30</v>
      </c>
      <c r="L24" s="11">
        <v>30</v>
      </c>
      <c r="M24" s="10">
        <v>0</v>
      </c>
      <c r="N24" s="12">
        <v>62.5</v>
      </c>
      <c r="O24" s="11">
        <v>20961.250000000004</v>
      </c>
      <c r="P24" s="11">
        <v>20961.250000000004</v>
      </c>
      <c r="Q24" s="12">
        <v>100</v>
      </c>
      <c r="R24" s="11">
        <v>20961.250000000004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72</v>
      </c>
      <c r="E25" s="14" t="s">
        <v>371</v>
      </c>
      <c r="F25" s="14" t="s">
        <v>175</v>
      </c>
      <c r="G25" s="10">
        <v>50000</v>
      </c>
      <c r="H25" s="25">
        <v>67</v>
      </c>
      <c r="I25" s="25">
        <v>17</v>
      </c>
      <c r="J25" s="25">
        <v>43</v>
      </c>
      <c r="K25" s="11">
        <v>52</v>
      </c>
      <c r="L25" s="11">
        <v>52</v>
      </c>
      <c r="M25" s="10">
        <v>0</v>
      </c>
      <c r="N25" s="12">
        <v>77.611940298507463</v>
      </c>
      <c r="O25" s="11">
        <v>34779.419999999984</v>
      </c>
      <c r="P25" s="11">
        <v>34779.419999999984</v>
      </c>
      <c r="Q25" s="12">
        <v>100</v>
      </c>
      <c r="R25" s="11">
        <v>34779.419999999984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110</v>
      </c>
      <c r="E26" s="14" t="s">
        <v>377</v>
      </c>
      <c r="F26" s="14" t="s">
        <v>418</v>
      </c>
      <c r="G26" s="10">
        <v>100</v>
      </c>
      <c r="H26" s="25">
        <v>6</v>
      </c>
      <c r="I26" s="25">
        <v>2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445</v>
      </c>
      <c r="E27" s="14"/>
      <c r="F27" s="14"/>
      <c r="G27" s="10"/>
      <c r="H27" s="25">
        <v>10</v>
      </c>
      <c r="I27" s="25">
        <v>0</v>
      </c>
      <c r="J27" s="25">
        <v>0</v>
      </c>
      <c r="K27" s="11">
        <v>1</v>
      </c>
      <c r="L27" s="11">
        <v>1</v>
      </c>
      <c r="M27" s="10">
        <v>0</v>
      </c>
      <c r="N27" s="12">
        <v>10</v>
      </c>
      <c r="O27" s="11">
        <v>213.15</v>
      </c>
      <c r="P27" s="11">
        <v>213.15</v>
      </c>
      <c r="Q27" s="12">
        <v>100</v>
      </c>
      <c r="R27" s="11">
        <v>213.15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235</v>
      </c>
      <c r="C28" s="13" t="s">
        <v>370</v>
      </c>
      <c r="D28" s="24" t="s">
        <v>73</v>
      </c>
      <c r="E28" s="14" t="s">
        <v>373</v>
      </c>
      <c r="F28" s="14" t="s">
        <v>236</v>
      </c>
      <c r="G28" s="10">
        <v>40000</v>
      </c>
      <c r="H28" s="25">
        <v>51</v>
      </c>
      <c r="I28" s="25">
        <v>8</v>
      </c>
      <c r="J28" s="25">
        <v>32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446</v>
      </c>
      <c r="E29" s="14"/>
      <c r="F29" s="14" t="s">
        <v>447</v>
      </c>
      <c r="G29" s="10"/>
      <c r="H29" s="25">
        <v>7</v>
      </c>
      <c r="I29" s="25">
        <v>0</v>
      </c>
      <c r="J29" s="25">
        <v>0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74</v>
      </c>
      <c r="E30" s="14" t="s">
        <v>371</v>
      </c>
      <c r="F30" s="14" t="s">
        <v>237</v>
      </c>
      <c r="G30" s="10">
        <v>10000</v>
      </c>
      <c r="H30" s="25">
        <v>10</v>
      </c>
      <c r="I30" s="25">
        <v>2</v>
      </c>
      <c r="J30" s="25">
        <v>8</v>
      </c>
      <c r="K30" s="11">
        <v>8</v>
      </c>
      <c r="L30" s="11">
        <v>8</v>
      </c>
      <c r="M30" s="10">
        <v>0</v>
      </c>
      <c r="N30" s="12">
        <v>80</v>
      </c>
      <c r="O30" s="11">
        <v>4723.8899999999994</v>
      </c>
      <c r="P30" s="11">
        <v>4723.8899999999994</v>
      </c>
      <c r="Q30" s="12">
        <v>100</v>
      </c>
      <c r="R30" s="11">
        <v>4723.8899999999994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75</v>
      </c>
      <c r="E31" s="14" t="s">
        <v>378</v>
      </c>
      <c r="F31" s="14" t="s">
        <v>176</v>
      </c>
      <c r="G31" s="10">
        <v>50000</v>
      </c>
      <c r="H31" s="25">
        <v>128</v>
      </c>
      <c r="I31" s="25">
        <v>58</v>
      </c>
      <c r="J31" s="25">
        <v>49</v>
      </c>
      <c r="K31" s="11">
        <v>97</v>
      </c>
      <c r="L31" s="11">
        <v>97</v>
      </c>
      <c r="M31" s="10">
        <v>0</v>
      </c>
      <c r="N31" s="12">
        <v>75.78125</v>
      </c>
      <c r="O31" s="11">
        <v>64853.690000000039</v>
      </c>
      <c r="P31" s="11">
        <v>64853.690000000039</v>
      </c>
      <c r="Q31" s="12">
        <v>100</v>
      </c>
      <c r="R31" s="11">
        <v>64853.690000000039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76</v>
      </c>
      <c r="E32" s="14" t="s">
        <v>371</v>
      </c>
      <c r="F32" s="14" t="s">
        <v>238</v>
      </c>
      <c r="G32" s="10">
        <v>10000</v>
      </c>
      <c r="H32" s="25">
        <v>40</v>
      </c>
      <c r="I32" s="25">
        <v>4</v>
      </c>
      <c r="J32" s="25">
        <v>24</v>
      </c>
      <c r="K32" s="11">
        <v>12</v>
      </c>
      <c r="L32" s="11">
        <v>12</v>
      </c>
      <c r="M32" s="10">
        <v>0</v>
      </c>
      <c r="N32" s="12">
        <v>30</v>
      </c>
      <c r="O32" s="11">
        <v>2557.7999999999997</v>
      </c>
      <c r="P32" s="11">
        <v>2557.7999999999997</v>
      </c>
      <c r="Q32" s="12">
        <v>100</v>
      </c>
      <c r="R32" s="11">
        <v>2557.7999999999997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308</v>
      </c>
      <c r="E33" s="14" t="s">
        <v>371</v>
      </c>
      <c r="F33" s="14" t="s">
        <v>341</v>
      </c>
      <c r="G33" s="10">
        <v>5000</v>
      </c>
      <c r="H33" s="25">
        <v>34</v>
      </c>
      <c r="I33" s="25">
        <v>4</v>
      </c>
      <c r="J33" s="25">
        <v>19</v>
      </c>
      <c r="K33" s="11">
        <v>22</v>
      </c>
      <c r="L33" s="11">
        <v>22</v>
      </c>
      <c r="M33" s="10">
        <v>0</v>
      </c>
      <c r="N33" s="12">
        <v>64.705882352941174</v>
      </c>
      <c r="O33" s="11">
        <v>9423.2400000000052</v>
      </c>
      <c r="P33" s="11">
        <v>9423.2400000000052</v>
      </c>
      <c r="Q33" s="12">
        <v>100</v>
      </c>
      <c r="R33" s="11">
        <v>9423.2400000000052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77</v>
      </c>
      <c r="E34" s="14" t="s">
        <v>373</v>
      </c>
      <c r="F34" s="14" t="s">
        <v>177</v>
      </c>
      <c r="G34" s="10">
        <v>40000</v>
      </c>
      <c r="H34" s="25">
        <v>41</v>
      </c>
      <c r="I34" s="25">
        <v>3</v>
      </c>
      <c r="J34" s="25">
        <v>30</v>
      </c>
      <c r="K34" s="11">
        <v>28</v>
      </c>
      <c r="L34" s="11">
        <v>28</v>
      </c>
      <c r="M34" s="10">
        <v>0</v>
      </c>
      <c r="N34" s="12">
        <v>68.292682926829272</v>
      </c>
      <c r="O34" s="11">
        <v>27351.950000000012</v>
      </c>
      <c r="P34" s="11">
        <v>27351.950000000012</v>
      </c>
      <c r="Q34" s="12">
        <v>100</v>
      </c>
      <c r="R34" s="11">
        <v>27351.950000000012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37</v>
      </c>
      <c r="E35" s="14" t="s">
        <v>373</v>
      </c>
      <c r="F35" s="14" t="s">
        <v>178</v>
      </c>
      <c r="G35" s="10">
        <v>40000</v>
      </c>
      <c r="H35" s="25">
        <v>45</v>
      </c>
      <c r="I35" s="25">
        <v>7</v>
      </c>
      <c r="J35" s="25">
        <v>28</v>
      </c>
      <c r="K35" s="11">
        <v>25</v>
      </c>
      <c r="L35" s="11">
        <v>25</v>
      </c>
      <c r="M35" s="10">
        <v>0</v>
      </c>
      <c r="N35" s="12">
        <v>55.555555555555557</v>
      </c>
      <c r="O35" s="11">
        <v>26248.89</v>
      </c>
      <c r="P35" s="11">
        <v>26248.89</v>
      </c>
      <c r="Q35" s="12">
        <v>100</v>
      </c>
      <c r="R35" s="11">
        <v>26248.89</v>
      </c>
      <c r="S35" s="12">
        <v>100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38</v>
      </c>
      <c r="E36" s="14" t="s">
        <v>373</v>
      </c>
      <c r="F36" s="14" t="s">
        <v>239</v>
      </c>
      <c r="G36" s="10">
        <v>30000</v>
      </c>
      <c r="H36" s="25">
        <v>36</v>
      </c>
      <c r="I36" s="25">
        <v>9</v>
      </c>
      <c r="J36" s="25">
        <v>10</v>
      </c>
      <c r="K36" s="11">
        <v>3</v>
      </c>
      <c r="L36" s="11">
        <v>3</v>
      </c>
      <c r="M36" s="10">
        <v>0</v>
      </c>
      <c r="N36" s="12">
        <v>8.3333333333333321</v>
      </c>
      <c r="O36" s="11">
        <v>2626.62</v>
      </c>
      <c r="P36" s="11">
        <v>2626.62</v>
      </c>
      <c r="Q36" s="12">
        <v>100</v>
      </c>
      <c r="R36" s="11">
        <v>2626.62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448</v>
      </c>
      <c r="E37" s="14"/>
      <c r="F37" s="14"/>
      <c r="G37" s="10"/>
      <c r="H37" s="25">
        <v>1</v>
      </c>
      <c r="I37" s="25">
        <v>0</v>
      </c>
      <c r="J37" s="25">
        <v>0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131</v>
      </c>
      <c r="E38" s="14" t="s">
        <v>373</v>
      </c>
      <c r="F38" s="14" t="s">
        <v>419</v>
      </c>
      <c r="G38" s="10">
        <v>30000</v>
      </c>
      <c r="H38" s="25">
        <v>69</v>
      </c>
      <c r="I38" s="25">
        <v>6</v>
      </c>
      <c r="J38" s="25">
        <v>39</v>
      </c>
      <c r="K38" s="11">
        <v>12</v>
      </c>
      <c r="L38" s="11">
        <v>12</v>
      </c>
      <c r="M38" s="10">
        <v>0</v>
      </c>
      <c r="N38" s="12">
        <v>17.391304347826086</v>
      </c>
      <c r="O38" s="11">
        <v>2500.5499999999997</v>
      </c>
      <c r="P38" s="11">
        <v>2500.5499999999997</v>
      </c>
      <c r="Q38" s="12">
        <v>100</v>
      </c>
      <c r="R38" s="11">
        <v>2500.5499999999997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22</v>
      </c>
      <c r="E39" s="14" t="s">
        <v>379</v>
      </c>
      <c r="F39" s="14" t="s">
        <v>357</v>
      </c>
      <c r="G39" s="10">
        <v>5000</v>
      </c>
      <c r="H39" s="25">
        <v>35</v>
      </c>
      <c r="I39" s="25">
        <v>11</v>
      </c>
      <c r="J39" s="25">
        <v>19</v>
      </c>
      <c r="K39" s="11">
        <v>21</v>
      </c>
      <c r="L39" s="11">
        <v>21</v>
      </c>
      <c r="M39" s="10">
        <v>0</v>
      </c>
      <c r="N39" s="12">
        <v>60</v>
      </c>
      <c r="O39" s="11">
        <v>22574.2</v>
      </c>
      <c r="P39" s="11">
        <v>22574.2</v>
      </c>
      <c r="Q39" s="12">
        <v>100</v>
      </c>
      <c r="R39" s="11">
        <v>22574.2</v>
      </c>
      <c r="S39" s="12">
        <v>100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156</v>
      </c>
      <c r="E40" s="14" t="s">
        <v>371</v>
      </c>
      <c r="F40" s="14" t="s">
        <v>179</v>
      </c>
      <c r="G40" s="10">
        <v>20000</v>
      </c>
      <c r="H40" s="25">
        <v>29</v>
      </c>
      <c r="I40" s="25">
        <v>0</v>
      </c>
      <c r="J40" s="25">
        <v>28</v>
      </c>
      <c r="K40" s="11">
        <v>27</v>
      </c>
      <c r="L40" s="11">
        <v>27</v>
      </c>
      <c r="M40" s="10">
        <v>0</v>
      </c>
      <c r="N40" s="12">
        <v>93.103448275862064</v>
      </c>
      <c r="O40" s="11">
        <v>5688.0599999999995</v>
      </c>
      <c r="P40" s="11">
        <v>5688.0599999999995</v>
      </c>
      <c r="Q40" s="12">
        <v>100</v>
      </c>
      <c r="R40" s="11">
        <v>5688.0599999999995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449</v>
      </c>
      <c r="E41" s="14"/>
      <c r="F41" s="14"/>
      <c r="G41" s="10"/>
      <c r="H41" s="25">
        <v>9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39</v>
      </c>
      <c r="E42" s="14" t="s">
        <v>379</v>
      </c>
      <c r="F42" s="14" t="s">
        <v>240</v>
      </c>
      <c r="G42" s="10">
        <v>20000</v>
      </c>
      <c r="H42" s="25">
        <v>32</v>
      </c>
      <c r="I42" s="25">
        <v>5</v>
      </c>
      <c r="J42" s="25">
        <v>22</v>
      </c>
      <c r="K42" s="11">
        <v>22</v>
      </c>
      <c r="L42" s="11">
        <v>22</v>
      </c>
      <c r="M42" s="10">
        <v>0</v>
      </c>
      <c r="N42" s="12">
        <v>68.75</v>
      </c>
      <c r="O42" s="11">
        <v>12331.41</v>
      </c>
      <c r="P42" s="11">
        <v>12331.41</v>
      </c>
      <c r="Q42" s="12">
        <v>100</v>
      </c>
      <c r="R42" s="11">
        <v>12331.41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450</v>
      </c>
      <c r="E43" s="14"/>
      <c r="F43" s="14"/>
      <c r="G43" s="10"/>
      <c r="H43" s="25">
        <v>2</v>
      </c>
      <c r="I43" s="25">
        <v>0</v>
      </c>
      <c r="J43" s="25">
        <v>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380</v>
      </c>
      <c r="E44" s="14"/>
      <c r="F44" s="14" t="s">
        <v>420</v>
      </c>
      <c r="G44" s="10">
        <v>5000</v>
      </c>
      <c r="H44" s="25">
        <v>8</v>
      </c>
      <c r="I44" s="25">
        <v>0</v>
      </c>
      <c r="J44" s="25">
        <v>8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290</v>
      </c>
      <c r="E45" s="14" t="s">
        <v>381</v>
      </c>
      <c r="F45" s="14" t="s">
        <v>301</v>
      </c>
      <c r="G45" s="10">
        <v>10000</v>
      </c>
      <c r="H45" s="25">
        <v>22</v>
      </c>
      <c r="I45" s="25">
        <v>2</v>
      </c>
      <c r="J45" s="25">
        <v>18</v>
      </c>
      <c r="K45" s="11">
        <v>2</v>
      </c>
      <c r="L45" s="11">
        <v>2</v>
      </c>
      <c r="M45" s="10">
        <v>0</v>
      </c>
      <c r="N45" s="12">
        <v>9.0909090909090917</v>
      </c>
      <c r="O45" s="11">
        <v>1081.5</v>
      </c>
      <c r="P45" s="11">
        <v>1081.5</v>
      </c>
      <c r="Q45" s="12">
        <v>100</v>
      </c>
      <c r="R45" s="11">
        <v>1081.5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451</v>
      </c>
      <c r="E46" s="14"/>
      <c r="F46" s="14"/>
      <c r="G46" s="10"/>
      <c r="H46" s="25">
        <v>1</v>
      </c>
      <c r="I46" s="25">
        <v>0</v>
      </c>
      <c r="J46" s="25">
        <v>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78</v>
      </c>
      <c r="E47" s="14" t="s">
        <v>374</v>
      </c>
      <c r="F47" s="14"/>
      <c r="G47" s="10"/>
      <c r="H47" s="25">
        <v>4</v>
      </c>
      <c r="I47" s="25">
        <v>1</v>
      </c>
      <c r="J47" s="25">
        <v>3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132</v>
      </c>
      <c r="E48" s="14" t="s">
        <v>373</v>
      </c>
      <c r="F48" s="14" t="s">
        <v>241</v>
      </c>
      <c r="G48" s="10">
        <v>60000</v>
      </c>
      <c r="H48" s="25">
        <v>21</v>
      </c>
      <c r="I48" s="25">
        <v>5</v>
      </c>
      <c r="J48" s="25">
        <v>10</v>
      </c>
      <c r="K48" s="11">
        <v>10</v>
      </c>
      <c r="L48" s="11">
        <v>10</v>
      </c>
      <c r="M48" s="10">
        <v>0</v>
      </c>
      <c r="N48" s="12">
        <v>47.619047619047613</v>
      </c>
      <c r="O48" s="11">
        <v>4088.9399999999996</v>
      </c>
      <c r="P48" s="11">
        <v>4088.9399999999996</v>
      </c>
      <c r="Q48" s="12">
        <v>100</v>
      </c>
      <c r="R48" s="11">
        <v>3774.92</v>
      </c>
      <c r="S48" s="12">
        <v>92.320259040240273</v>
      </c>
      <c r="T48" s="5">
        <v>314.02</v>
      </c>
      <c r="U48" s="12">
        <v>7.6797409597597426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162</v>
      </c>
      <c r="E49" s="14" t="s">
        <v>371</v>
      </c>
      <c r="F49" s="14"/>
      <c r="G49" s="10"/>
      <c r="H49" s="25">
        <v>2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111</v>
      </c>
      <c r="E50" s="14" t="s">
        <v>373</v>
      </c>
      <c r="F50" s="14" t="s">
        <v>242</v>
      </c>
      <c r="G50" s="10">
        <v>10000</v>
      </c>
      <c r="H50" s="25">
        <v>26</v>
      </c>
      <c r="I50" s="25">
        <v>7</v>
      </c>
      <c r="J50" s="25">
        <v>14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40</v>
      </c>
      <c r="E51" s="14" t="s">
        <v>382</v>
      </c>
      <c r="F51" s="14" t="s">
        <v>243</v>
      </c>
      <c r="G51" s="10">
        <v>40000</v>
      </c>
      <c r="H51" s="25">
        <v>44</v>
      </c>
      <c r="I51" s="25">
        <v>8</v>
      </c>
      <c r="J51" s="25">
        <v>30</v>
      </c>
      <c r="K51" s="11">
        <v>18</v>
      </c>
      <c r="L51" s="11">
        <v>18</v>
      </c>
      <c r="M51" s="10">
        <v>0</v>
      </c>
      <c r="N51" s="12">
        <v>40.909090909090914</v>
      </c>
      <c r="O51" s="11">
        <v>6157.2199999999993</v>
      </c>
      <c r="P51" s="11">
        <v>6157.2199999999993</v>
      </c>
      <c r="Q51" s="12">
        <v>100</v>
      </c>
      <c r="R51" s="11">
        <v>6157.2199999999993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163</v>
      </c>
      <c r="E52" s="14" t="s">
        <v>373</v>
      </c>
      <c r="F52" s="14" t="s">
        <v>244</v>
      </c>
      <c r="G52" s="10">
        <v>10000</v>
      </c>
      <c r="H52" s="25">
        <v>28</v>
      </c>
      <c r="I52" s="25">
        <v>0</v>
      </c>
      <c r="J52" s="25">
        <v>2</v>
      </c>
      <c r="K52" s="11">
        <v>17</v>
      </c>
      <c r="L52" s="11">
        <v>17</v>
      </c>
      <c r="M52" s="10">
        <v>0</v>
      </c>
      <c r="N52" s="12">
        <v>60.714285714285708</v>
      </c>
      <c r="O52" s="11">
        <v>3895.8199999999997</v>
      </c>
      <c r="P52" s="11">
        <v>3895.8199999999997</v>
      </c>
      <c r="Q52" s="12">
        <v>100</v>
      </c>
      <c r="R52" s="11">
        <v>3895.8199999999997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23</v>
      </c>
      <c r="E53" s="14" t="s">
        <v>371</v>
      </c>
      <c r="F53" s="14" t="s">
        <v>342</v>
      </c>
      <c r="G53" s="10">
        <v>10000</v>
      </c>
      <c r="H53" s="25">
        <v>77</v>
      </c>
      <c r="I53" s="25">
        <v>10</v>
      </c>
      <c r="J53" s="25">
        <v>49</v>
      </c>
      <c r="K53" s="11">
        <v>21</v>
      </c>
      <c r="L53" s="11">
        <v>21</v>
      </c>
      <c r="M53" s="10">
        <v>0</v>
      </c>
      <c r="N53" s="12">
        <v>27.27272727272727</v>
      </c>
      <c r="O53" s="11">
        <v>5987.0500000000011</v>
      </c>
      <c r="P53" s="11">
        <v>5987.0500000000011</v>
      </c>
      <c r="Q53" s="12">
        <v>100</v>
      </c>
      <c r="R53" s="11">
        <v>5987.0500000000011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79</v>
      </c>
      <c r="E54" s="14" t="s">
        <v>373</v>
      </c>
      <c r="F54" s="14" t="s">
        <v>245</v>
      </c>
      <c r="G54" s="10">
        <v>10000</v>
      </c>
      <c r="H54" s="25">
        <v>71</v>
      </c>
      <c r="I54" s="25">
        <v>20</v>
      </c>
      <c r="J54" s="25">
        <v>34</v>
      </c>
      <c r="K54" s="11">
        <v>38</v>
      </c>
      <c r="L54" s="11">
        <v>38</v>
      </c>
      <c r="M54" s="10">
        <v>0</v>
      </c>
      <c r="N54" s="12">
        <v>53.521126760563376</v>
      </c>
      <c r="O54" s="11">
        <v>23443.29</v>
      </c>
      <c r="P54" s="11">
        <v>23443.29</v>
      </c>
      <c r="Q54" s="12">
        <v>100</v>
      </c>
      <c r="R54" s="11">
        <v>12899.230000000003</v>
      </c>
      <c r="S54" s="12">
        <v>55.023121754668402</v>
      </c>
      <c r="T54" s="5">
        <v>10544.060000000003</v>
      </c>
      <c r="U54" s="12">
        <v>44.976878245331619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80</v>
      </c>
      <c r="E55" s="14" t="s">
        <v>371</v>
      </c>
      <c r="F55" s="14" t="s">
        <v>180</v>
      </c>
      <c r="G55" s="10">
        <v>70000</v>
      </c>
      <c r="H55" s="25">
        <v>97</v>
      </c>
      <c r="I55" s="25">
        <v>39</v>
      </c>
      <c r="J55" s="25">
        <v>55</v>
      </c>
      <c r="K55" s="11">
        <v>84</v>
      </c>
      <c r="L55" s="11">
        <v>84</v>
      </c>
      <c r="M55" s="10">
        <v>0</v>
      </c>
      <c r="N55" s="12">
        <v>86.597938144329902</v>
      </c>
      <c r="O55" s="11">
        <v>68920.760000000068</v>
      </c>
      <c r="P55" s="11">
        <v>68920.760000000068</v>
      </c>
      <c r="Q55" s="12">
        <v>100</v>
      </c>
      <c r="R55" s="11">
        <v>68920.760000000068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164</v>
      </c>
      <c r="E56" s="14" t="s">
        <v>371</v>
      </c>
      <c r="F56" s="14" t="s">
        <v>246</v>
      </c>
      <c r="G56" s="10">
        <v>10000</v>
      </c>
      <c r="H56" s="25">
        <v>6</v>
      </c>
      <c r="I56" s="25">
        <v>0</v>
      </c>
      <c r="J56" s="25">
        <v>5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81</v>
      </c>
      <c r="E57" s="14" t="s">
        <v>371</v>
      </c>
      <c r="F57" s="14" t="s">
        <v>247</v>
      </c>
      <c r="G57" s="10">
        <v>10000</v>
      </c>
      <c r="H57" s="25">
        <v>25</v>
      </c>
      <c r="I57" s="25">
        <v>0</v>
      </c>
      <c r="J57" s="25">
        <v>20</v>
      </c>
      <c r="K57" s="11">
        <v>18</v>
      </c>
      <c r="L57" s="11">
        <v>18</v>
      </c>
      <c r="M57" s="10">
        <v>0</v>
      </c>
      <c r="N57" s="12">
        <v>72</v>
      </c>
      <c r="O57" s="11">
        <v>6421.5900000000011</v>
      </c>
      <c r="P57" s="11">
        <v>6421.5900000000011</v>
      </c>
      <c r="Q57" s="12">
        <v>100</v>
      </c>
      <c r="R57" s="11">
        <v>6421.5900000000011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452</v>
      </c>
      <c r="E58" s="14"/>
      <c r="F58" s="14"/>
      <c r="G58" s="10"/>
      <c r="H58" s="25">
        <v>8</v>
      </c>
      <c r="I58" s="25">
        <v>0</v>
      </c>
      <c r="J58" s="25">
        <v>0</v>
      </c>
      <c r="K58" s="11">
        <v>1</v>
      </c>
      <c r="L58" s="11">
        <v>1</v>
      </c>
      <c r="M58" s="10">
        <v>0</v>
      </c>
      <c r="N58" s="12">
        <v>12.5</v>
      </c>
      <c r="O58" s="11">
        <v>1390.9</v>
      </c>
      <c r="P58" s="11">
        <v>1390.9</v>
      </c>
      <c r="Q58" s="12">
        <v>100</v>
      </c>
      <c r="R58" s="11">
        <v>1390.9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149</v>
      </c>
      <c r="E59" s="14" t="s">
        <v>383</v>
      </c>
      <c r="F59" s="14" t="s">
        <v>248</v>
      </c>
      <c r="G59" s="10">
        <v>10000</v>
      </c>
      <c r="H59" s="25">
        <v>27</v>
      </c>
      <c r="I59" s="25">
        <v>6</v>
      </c>
      <c r="J59" s="25">
        <v>17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438</v>
      </c>
      <c r="E60" s="14"/>
      <c r="F60" s="14"/>
      <c r="G60" s="10"/>
      <c r="H60" s="25">
        <v>5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439</v>
      </c>
      <c r="E61" s="14"/>
      <c r="F61" s="14" t="s">
        <v>453</v>
      </c>
      <c r="G61" s="10"/>
      <c r="H61" s="25">
        <v>13</v>
      </c>
      <c r="I61" s="25">
        <v>3</v>
      </c>
      <c r="J61" s="25">
        <v>8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363</v>
      </c>
      <c r="E62" s="14" t="s">
        <v>371</v>
      </c>
      <c r="F62" s="14" t="s">
        <v>384</v>
      </c>
      <c r="G62" s="10">
        <v>5000</v>
      </c>
      <c r="H62" s="25">
        <v>4</v>
      </c>
      <c r="I62" s="25">
        <v>0</v>
      </c>
      <c r="J62" s="25">
        <v>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249</v>
      </c>
      <c r="C63" s="13" t="s">
        <v>370</v>
      </c>
      <c r="D63" s="24" t="s">
        <v>41</v>
      </c>
      <c r="E63" s="14" t="s">
        <v>371</v>
      </c>
      <c r="F63" s="14" t="s">
        <v>250</v>
      </c>
      <c r="G63" s="10">
        <v>40000</v>
      </c>
      <c r="H63" s="25">
        <v>31</v>
      </c>
      <c r="I63" s="25">
        <v>3</v>
      </c>
      <c r="J63" s="25">
        <v>23</v>
      </c>
      <c r="K63" s="11">
        <v>13</v>
      </c>
      <c r="L63" s="11">
        <v>13</v>
      </c>
      <c r="M63" s="10">
        <v>0</v>
      </c>
      <c r="N63" s="12">
        <v>41.935483870967744</v>
      </c>
      <c r="O63" s="11">
        <v>11180.549999999996</v>
      </c>
      <c r="P63" s="11">
        <v>11180.549999999996</v>
      </c>
      <c r="Q63" s="12">
        <v>100</v>
      </c>
      <c r="R63" s="11">
        <v>11180.549999999996</v>
      </c>
      <c r="S63" s="12">
        <v>100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454</v>
      </c>
      <c r="E64" s="14"/>
      <c r="F64" s="14" t="s">
        <v>455</v>
      </c>
      <c r="G64" s="10"/>
      <c r="H64" s="25">
        <v>1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42</v>
      </c>
      <c r="E65" s="14" t="s">
        <v>373</v>
      </c>
      <c r="F65" s="14"/>
      <c r="G65" s="10"/>
      <c r="H65" s="25">
        <v>17</v>
      </c>
      <c r="I65" s="25">
        <v>5</v>
      </c>
      <c r="J65" s="25">
        <v>9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421</v>
      </c>
      <c r="E66" s="14"/>
      <c r="F66" s="14" t="s">
        <v>422</v>
      </c>
      <c r="G66" s="10">
        <v>20000</v>
      </c>
      <c r="H66" s="25">
        <v>2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133</v>
      </c>
      <c r="E67" s="14" t="s">
        <v>371</v>
      </c>
      <c r="F67" s="14" t="s">
        <v>251</v>
      </c>
      <c r="G67" s="10">
        <v>5000</v>
      </c>
      <c r="H67" s="25">
        <v>58</v>
      </c>
      <c r="I67" s="25">
        <v>0</v>
      </c>
      <c r="J67" s="25">
        <v>44</v>
      </c>
      <c r="K67" s="11">
        <v>12</v>
      </c>
      <c r="L67" s="11">
        <v>12</v>
      </c>
      <c r="M67" s="10">
        <v>0</v>
      </c>
      <c r="N67" s="12">
        <v>20.689655172413794</v>
      </c>
      <c r="O67" s="11">
        <v>4632.37</v>
      </c>
      <c r="P67" s="11">
        <v>4632.37</v>
      </c>
      <c r="Q67" s="12">
        <v>100</v>
      </c>
      <c r="R67" s="11">
        <v>4632.37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456</v>
      </c>
      <c r="E68" s="14"/>
      <c r="F68" s="14"/>
      <c r="G68" s="10"/>
      <c r="H68" s="25">
        <v>6</v>
      </c>
      <c r="I68" s="25">
        <v>0</v>
      </c>
      <c r="J68" s="25">
        <v>0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112</v>
      </c>
      <c r="E69" s="14" t="s">
        <v>385</v>
      </c>
      <c r="F69" s="14" t="s">
        <v>423</v>
      </c>
      <c r="G69" s="10">
        <v>10000</v>
      </c>
      <c r="H69" s="25">
        <v>45</v>
      </c>
      <c r="I69" s="25">
        <v>2</v>
      </c>
      <c r="J69" s="25">
        <v>25</v>
      </c>
      <c r="K69" s="11">
        <v>27</v>
      </c>
      <c r="L69" s="11">
        <v>27</v>
      </c>
      <c r="M69" s="10">
        <v>0</v>
      </c>
      <c r="N69" s="12">
        <v>60</v>
      </c>
      <c r="O69" s="11">
        <v>15436.959999999995</v>
      </c>
      <c r="P69" s="11">
        <v>15436.959999999995</v>
      </c>
      <c r="Q69" s="12">
        <v>100</v>
      </c>
      <c r="R69" s="11">
        <v>6802.0600000000031</v>
      </c>
      <c r="S69" s="12">
        <v>44.06346845492898</v>
      </c>
      <c r="T69" s="5">
        <v>8634.9000000000015</v>
      </c>
      <c r="U69" s="12">
        <v>55.936531545071077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82</v>
      </c>
      <c r="E70" s="14" t="s">
        <v>371</v>
      </c>
      <c r="F70" s="14" t="s">
        <v>252</v>
      </c>
      <c r="G70" s="10">
        <v>10000</v>
      </c>
      <c r="H70" s="25">
        <v>27</v>
      </c>
      <c r="I70" s="25">
        <v>0</v>
      </c>
      <c r="J70" s="25">
        <v>24</v>
      </c>
      <c r="K70" s="11">
        <v>20</v>
      </c>
      <c r="L70" s="11">
        <v>20</v>
      </c>
      <c r="M70" s="10">
        <v>0</v>
      </c>
      <c r="N70" s="12">
        <v>74.074074074074076</v>
      </c>
      <c r="O70" s="11">
        <v>9988.4800000000014</v>
      </c>
      <c r="P70" s="11">
        <v>9988.4800000000014</v>
      </c>
      <c r="Q70" s="12">
        <v>100</v>
      </c>
      <c r="R70" s="11">
        <v>9988.4800000000014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83</v>
      </c>
      <c r="E71" s="14" t="s">
        <v>371</v>
      </c>
      <c r="F71" s="14" t="s">
        <v>181</v>
      </c>
      <c r="G71" s="10">
        <v>30000</v>
      </c>
      <c r="H71" s="25">
        <v>90</v>
      </c>
      <c r="I71" s="25">
        <v>6</v>
      </c>
      <c r="J71" s="25">
        <v>62</v>
      </c>
      <c r="K71" s="11">
        <v>48</v>
      </c>
      <c r="L71" s="11">
        <v>48</v>
      </c>
      <c r="M71" s="10">
        <v>0</v>
      </c>
      <c r="N71" s="12">
        <v>53.333333333333336</v>
      </c>
      <c r="O71" s="11">
        <v>22497.13</v>
      </c>
      <c r="P71" s="11">
        <v>22497.13</v>
      </c>
      <c r="Q71" s="12">
        <v>100</v>
      </c>
      <c r="R71" s="11">
        <v>22497.13</v>
      </c>
      <c r="S71" s="12">
        <v>100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150</v>
      </c>
      <c r="E72" s="14" t="s">
        <v>371</v>
      </c>
      <c r="F72" s="14" t="s">
        <v>253</v>
      </c>
      <c r="G72" s="10">
        <v>10000</v>
      </c>
      <c r="H72" s="25">
        <v>7</v>
      </c>
      <c r="I72" s="25">
        <v>1</v>
      </c>
      <c r="J72" s="25">
        <v>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165</v>
      </c>
      <c r="E73" s="14" t="s">
        <v>371</v>
      </c>
      <c r="F73" s="14" t="s">
        <v>254</v>
      </c>
      <c r="G73" s="10">
        <v>10000</v>
      </c>
      <c r="H73" s="25">
        <v>39</v>
      </c>
      <c r="I73" s="25">
        <v>1</v>
      </c>
      <c r="J73" s="25">
        <v>32</v>
      </c>
      <c r="K73" s="11">
        <v>17</v>
      </c>
      <c r="L73" s="11">
        <v>17</v>
      </c>
      <c r="M73" s="10">
        <v>0</v>
      </c>
      <c r="N73" s="12">
        <v>43.589743589743591</v>
      </c>
      <c r="O73" s="11">
        <v>10803.740000000003</v>
      </c>
      <c r="P73" s="11">
        <v>10803.740000000003</v>
      </c>
      <c r="Q73" s="12">
        <v>100</v>
      </c>
      <c r="R73" s="11">
        <v>10803.740000000003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84</v>
      </c>
      <c r="E74" s="14" t="s">
        <v>373</v>
      </c>
      <c r="F74" s="14" t="s">
        <v>424</v>
      </c>
      <c r="G74" s="10">
        <v>1000</v>
      </c>
      <c r="H74" s="25">
        <v>371</v>
      </c>
      <c r="I74" s="25">
        <v>48</v>
      </c>
      <c r="J74" s="25">
        <v>71</v>
      </c>
      <c r="K74" s="11">
        <v>21</v>
      </c>
      <c r="L74" s="11">
        <v>21</v>
      </c>
      <c r="M74" s="10">
        <v>0</v>
      </c>
      <c r="N74" s="12">
        <v>5.6603773584905666</v>
      </c>
      <c r="O74" s="11">
        <v>2679.6000000000004</v>
      </c>
      <c r="P74" s="11">
        <v>2679.6000000000004</v>
      </c>
      <c r="Q74" s="12">
        <v>100</v>
      </c>
      <c r="R74" s="11">
        <v>2679.6000000000004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358</v>
      </c>
      <c r="E75" s="14" t="s">
        <v>371</v>
      </c>
      <c r="F75" s="14" t="s">
        <v>364</v>
      </c>
      <c r="G75" s="10">
        <v>5000</v>
      </c>
      <c r="H75" s="25">
        <v>2</v>
      </c>
      <c r="I75" s="25">
        <v>0</v>
      </c>
      <c r="J75" s="25">
        <v>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331</v>
      </c>
      <c r="E76" s="14" t="s">
        <v>371</v>
      </c>
      <c r="F76" s="14" t="s">
        <v>425</v>
      </c>
      <c r="G76" s="10">
        <v>5000</v>
      </c>
      <c r="H76" s="25">
        <v>1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151</v>
      </c>
      <c r="E77" s="14" t="s">
        <v>371</v>
      </c>
      <c r="F77" s="14" t="s">
        <v>182</v>
      </c>
      <c r="G77" s="10">
        <v>30000</v>
      </c>
      <c r="H77" s="25">
        <v>13</v>
      </c>
      <c r="I77" s="25">
        <v>0</v>
      </c>
      <c r="J77" s="25">
        <v>10</v>
      </c>
      <c r="K77" s="11">
        <v>5</v>
      </c>
      <c r="L77" s="11">
        <v>5</v>
      </c>
      <c r="M77" s="10">
        <v>0</v>
      </c>
      <c r="N77" s="12">
        <v>38.461538461538467</v>
      </c>
      <c r="O77" s="11">
        <v>1863.31</v>
      </c>
      <c r="P77" s="11">
        <v>1863.31</v>
      </c>
      <c r="Q77" s="12">
        <v>100</v>
      </c>
      <c r="R77" s="11">
        <v>1863.31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43</v>
      </c>
      <c r="E78" s="14" t="s">
        <v>373</v>
      </c>
      <c r="F78" s="14" t="s">
        <v>255</v>
      </c>
      <c r="G78" s="10">
        <v>40000</v>
      </c>
      <c r="H78" s="25">
        <v>47</v>
      </c>
      <c r="I78" s="25">
        <v>18</v>
      </c>
      <c r="J78" s="25">
        <v>20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457</v>
      </c>
      <c r="E79" s="14"/>
      <c r="F79" s="14"/>
      <c r="G79" s="10"/>
      <c r="H79" s="25">
        <v>2</v>
      </c>
      <c r="I79" s="25">
        <v>0</v>
      </c>
      <c r="J79" s="25">
        <v>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294</v>
      </c>
      <c r="E80" s="14" t="s">
        <v>371</v>
      </c>
      <c r="F80" s="14" t="s">
        <v>302</v>
      </c>
      <c r="G80" s="10">
        <v>30000</v>
      </c>
      <c r="H80" s="25">
        <v>41</v>
      </c>
      <c r="I80" s="25">
        <v>2</v>
      </c>
      <c r="J80" s="25">
        <v>38</v>
      </c>
      <c r="K80" s="11">
        <v>10</v>
      </c>
      <c r="L80" s="11">
        <v>10</v>
      </c>
      <c r="M80" s="10">
        <v>0</v>
      </c>
      <c r="N80" s="12">
        <v>24.390243902439025</v>
      </c>
      <c r="O80" s="11">
        <v>4834.42</v>
      </c>
      <c r="P80" s="11">
        <v>4834.42</v>
      </c>
      <c r="Q80" s="12">
        <v>100</v>
      </c>
      <c r="R80" s="11">
        <v>4834.42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85</v>
      </c>
      <c r="E81" s="14" t="s">
        <v>373</v>
      </c>
      <c r="F81" s="14" t="s">
        <v>256</v>
      </c>
      <c r="G81" s="10">
        <v>10000</v>
      </c>
      <c r="H81" s="25">
        <v>23</v>
      </c>
      <c r="I81" s="25">
        <v>9</v>
      </c>
      <c r="J81" s="25">
        <v>7</v>
      </c>
      <c r="K81" s="11">
        <v>1</v>
      </c>
      <c r="L81" s="11">
        <v>1</v>
      </c>
      <c r="M81" s="10">
        <v>0</v>
      </c>
      <c r="N81" s="12">
        <v>4.3478260869565215</v>
      </c>
      <c r="O81" s="11">
        <v>121.8</v>
      </c>
      <c r="P81" s="11">
        <v>121.8</v>
      </c>
      <c r="Q81" s="12">
        <v>100</v>
      </c>
      <c r="R81" s="11">
        <v>121.8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235</v>
      </c>
      <c r="C82" s="13" t="s">
        <v>370</v>
      </c>
      <c r="D82" s="24" t="s">
        <v>134</v>
      </c>
      <c r="E82" s="14" t="s">
        <v>371</v>
      </c>
      <c r="F82" s="14" t="s">
        <v>257</v>
      </c>
      <c r="G82" s="10">
        <v>40000</v>
      </c>
      <c r="H82" s="25">
        <v>30</v>
      </c>
      <c r="I82" s="25">
        <v>0</v>
      </c>
      <c r="J82" s="25">
        <v>25</v>
      </c>
      <c r="K82" s="11">
        <v>22</v>
      </c>
      <c r="L82" s="11">
        <v>22</v>
      </c>
      <c r="M82" s="10">
        <v>0</v>
      </c>
      <c r="N82" s="12">
        <v>73.333333333333329</v>
      </c>
      <c r="O82" s="11">
        <v>7368.9000000000042</v>
      </c>
      <c r="P82" s="11">
        <v>7368.9000000000042</v>
      </c>
      <c r="Q82" s="12">
        <v>100</v>
      </c>
      <c r="R82" s="11">
        <v>7368.9000000000042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458</v>
      </c>
      <c r="E83" s="14"/>
      <c r="F83" s="14"/>
      <c r="G83" s="10"/>
      <c r="H83" s="25">
        <v>9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332</v>
      </c>
      <c r="E84" s="14" t="s">
        <v>386</v>
      </c>
      <c r="F84" s="14"/>
      <c r="G84" s="10"/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249</v>
      </c>
      <c r="C85" s="13" t="s">
        <v>370</v>
      </c>
      <c r="D85" s="24" t="s">
        <v>44</v>
      </c>
      <c r="E85" s="14" t="s">
        <v>371</v>
      </c>
      <c r="F85" s="14" t="s">
        <v>258</v>
      </c>
      <c r="G85" s="10">
        <v>30000</v>
      </c>
      <c r="H85" s="25">
        <v>64</v>
      </c>
      <c r="I85" s="25">
        <v>14</v>
      </c>
      <c r="J85" s="25">
        <v>43</v>
      </c>
      <c r="K85" s="11">
        <v>54</v>
      </c>
      <c r="L85" s="11">
        <v>54</v>
      </c>
      <c r="M85" s="10">
        <v>0</v>
      </c>
      <c r="N85" s="12">
        <v>84.375</v>
      </c>
      <c r="O85" s="11">
        <v>47905.020000000033</v>
      </c>
      <c r="P85" s="11">
        <v>47905.020000000033</v>
      </c>
      <c r="Q85" s="12">
        <v>100</v>
      </c>
      <c r="R85" s="11">
        <v>47905.020000000033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113</v>
      </c>
      <c r="E86" s="14" t="s">
        <v>371</v>
      </c>
      <c r="F86" s="14"/>
      <c r="G86" s="10"/>
      <c r="H86" s="25">
        <v>1</v>
      </c>
      <c r="I86" s="25">
        <v>0</v>
      </c>
      <c r="J86" s="25">
        <v>1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114</v>
      </c>
      <c r="E87" s="14" t="s">
        <v>371</v>
      </c>
      <c r="F87" s="14" t="s">
        <v>259</v>
      </c>
      <c r="G87" s="10">
        <v>20000</v>
      </c>
      <c r="H87" s="25">
        <v>26</v>
      </c>
      <c r="I87" s="25">
        <v>3</v>
      </c>
      <c r="J87" s="25">
        <v>22</v>
      </c>
      <c r="K87" s="11">
        <v>23</v>
      </c>
      <c r="L87" s="11">
        <v>23</v>
      </c>
      <c r="M87" s="10">
        <v>0</v>
      </c>
      <c r="N87" s="12">
        <v>88.461538461538453</v>
      </c>
      <c r="O87" s="11">
        <v>9985.3900000000012</v>
      </c>
      <c r="P87" s="11">
        <v>9985.3900000000012</v>
      </c>
      <c r="Q87" s="12">
        <v>100</v>
      </c>
      <c r="R87" s="11">
        <v>9985.3900000000012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320</v>
      </c>
      <c r="E88" s="14" t="s">
        <v>371</v>
      </c>
      <c r="F88" s="14" t="s">
        <v>343</v>
      </c>
      <c r="G88" s="10">
        <v>5000</v>
      </c>
      <c r="H88" s="25">
        <v>126</v>
      </c>
      <c r="I88" s="25">
        <v>27</v>
      </c>
      <c r="J88" s="25">
        <v>87</v>
      </c>
      <c r="K88" s="11">
        <v>86</v>
      </c>
      <c r="L88" s="11">
        <v>86</v>
      </c>
      <c r="M88" s="10">
        <v>0</v>
      </c>
      <c r="N88" s="12">
        <v>68.253968253968253</v>
      </c>
      <c r="O88" s="11">
        <v>47740.000000000044</v>
      </c>
      <c r="P88" s="11">
        <v>47740.000000000044</v>
      </c>
      <c r="Q88" s="12">
        <v>100</v>
      </c>
      <c r="R88" s="11">
        <v>47740.000000000044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166</v>
      </c>
      <c r="E89" s="14" t="s">
        <v>378</v>
      </c>
      <c r="F89" s="14" t="s">
        <v>344</v>
      </c>
      <c r="G89" s="10">
        <v>10000</v>
      </c>
      <c r="H89" s="25">
        <v>5</v>
      </c>
      <c r="I89" s="25">
        <v>2</v>
      </c>
      <c r="J89" s="25">
        <v>3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45</v>
      </c>
      <c r="E90" s="14" t="s">
        <v>373</v>
      </c>
      <c r="F90" s="14" t="s">
        <v>260</v>
      </c>
      <c r="G90" s="10">
        <v>10000</v>
      </c>
      <c r="H90" s="25">
        <v>55</v>
      </c>
      <c r="I90" s="25">
        <v>11</v>
      </c>
      <c r="J90" s="25">
        <v>23</v>
      </c>
      <c r="K90" s="11">
        <v>7</v>
      </c>
      <c r="L90" s="11">
        <v>7</v>
      </c>
      <c r="M90" s="10">
        <v>0</v>
      </c>
      <c r="N90" s="12">
        <v>12.727272727272727</v>
      </c>
      <c r="O90" s="11">
        <v>1147.5</v>
      </c>
      <c r="P90" s="11">
        <v>1147.5</v>
      </c>
      <c r="Q90" s="12">
        <v>100</v>
      </c>
      <c r="R90" s="11">
        <v>1147.5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86</v>
      </c>
      <c r="E91" s="14" t="s">
        <v>373</v>
      </c>
      <c r="F91" s="14" t="s">
        <v>183</v>
      </c>
      <c r="G91" s="10">
        <v>40000</v>
      </c>
      <c r="H91" s="25">
        <v>49</v>
      </c>
      <c r="I91" s="25">
        <v>16</v>
      </c>
      <c r="J91" s="25">
        <v>27</v>
      </c>
      <c r="K91" s="11">
        <v>36</v>
      </c>
      <c r="L91" s="11">
        <v>36</v>
      </c>
      <c r="M91" s="10">
        <v>0</v>
      </c>
      <c r="N91" s="12">
        <v>73.469387755102048</v>
      </c>
      <c r="O91" s="11">
        <v>27880.01</v>
      </c>
      <c r="P91" s="11">
        <v>27880.01</v>
      </c>
      <c r="Q91" s="12">
        <v>100</v>
      </c>
      <c r="R91" s="11">
        <v>27880.01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115</v>
      </c>
      <c r="E92" s="14" t="s">
        <v>387</v>
      </c>
      <c r="F92" s="14"/>
      <c r="G92" s="10"/>
      <c r="H92" s="25">
        <v>8</v>
      </c>
      <c r="I92" s="25">
        <v>1</v>
      </c>
      <c r="J92" s="25">
        <v>6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459</v>
      </c>
      <c r="E93" s="14"/>
      <c r="F93" s="14"/>
      <c r="G93" s="10"/>
      <c r="H93" s="25">
        <v>6</v>
      </c>
      <c r="I93" s="25">
        <v>0</v>
      </c>
      <c r="J93" s="25">
        <v>0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157</v>
      </c>
      <c r="E94" s="14" t="s">
        <v>371</v>
      </c>
      <c r="F94" s="14" t="s">
        <v>184</v>
      </c>
      <c r="G94" s="10">
        <v>40000</v>
      </c>
      <c r="H94" s="25">
        <v>64</v>
      </c>
      <c r="I94" s="25">
        <v>2</v>
      </c>
      <c r="J94" s="25">
        <v>58</v>
      </c>
      <c r="K94" s="11">
        <v>58</v>
      </c>
      <c r="L94" s="11">
        <v>58</v>
      </c>
      <c r="M94" s="10">
        <v>0</v>
      </c>
      <c r="N94" s="12">
        <v>90.625</v>
      </c>
      <c r="O94" s="11">
        <v>18770.880000000008</v>
      </c>
      <c r="P94" s="11">
        <v>18770.880000000008</v>
      </c>
      <c r="Q94" s="12">
        <v>100</v>
      </c>
      <c r="R94" s="11">
        <v>15684.140000000007</v>
      </c>
      <c r="S94" s="12">
        <v>83.555699040215487</v>
      </c>
      <c r="T94" s="5">
        <v>3086.74</v>
      </c>
      <c r="U94" s="12">
        <v>16.444300959784506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152</v>
      </c>
      <c r="E95" s="14" t="s">
        <v>371</v>
      </c>
      <c r="F95" s="14" t="s">
        <v>185</v>
      </c>
      <c r="G95" s="10">
        <v>5000</v>
      </c>
      <c r="H95" s="25">
        <v>24</v>
      </c>
      <c r="I95" s="25">
        <v>5</v>
      </c>
      <c r="J95" s="25">
        <v>13</v>
      </c>
      <c r="K95" s="11">
        <v>19</v>
      </c>
      <c r="L95" s="11">
        <v>19</v>
      </c>
      <c r="M95" s="10">
        <v>0</v>
      </c>
      <c r="N95" s="12">
        <v>79.166666666666657</v>
      </c>
      <c r="O95" s="11">
        <v>15268.679999999998</v>
      </c>
      <c r="P95" s="11">
        <v>15268.679999999998</v>
      </c>
      <c r="Q95" s="12">
        <v>100</v>
      </c>
      <c r="R95" s="11">
        <v>15268.679999999998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46</v>
      </c>
      <c r="E96" s="14" t="s">
        <v>373</v>
      </c>
      <c r="F96" s="14" t="s">
        <v>186</v>
      </c>
      <c r="G96" s="10">
        <v>30000</v>
      </c>
      <c r="H96" s="25">
        <v>90</v>
      </c>
      <c r="I96" s="25">
        <v>22</v>
      </c>
      <c r="J96" s="25">
        <v>42</v>
      </c>
      <c r="K96" s="11">
        <v>74</v>
      </c>
      <c r="L96" s="11">
        <v>74</v>
      </c>
      <c r="M96" s="10">
        <v>0</v>
      </c>
      <c r="N96" s="12">
        <v>82.222222222222214</v>
      </c>
      <c r="O96" s="11">
        <v>52439.500000000015</v>
      </c>
      <c r="P96" s="11">
        <v>52439.500000000015</v>
      </c>
      <c r="Q96" s="12">
        <v>100</v>
      </c>
      <c r="R96" s="11">
        <v>47718.07</v>
      </c>
      <c r="S96" s="12">
        <v>90.996424451034017</v>
      </c>
      <c r="T96" s="5">
        <v>4721.4299999999994</v>
      </c>
      <c r="U96" s="12">
        <v>9.0035755489659479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167</v>
      </c>
      <c r="E97" s="14" t="s">
        <v>371</v>
      </c>
      <c r="F97" s="14" t="s">
        <v>426</v>
      </c>
      <c r="G97" s="10">
        <v>15000</v>
      </c>
      <c r="H97" s="25">
        <v>45</v>
      </c>
      <c r="I97" s="25">
        <v>1</v>
      </c>
      <c r="J97" s="25">
        <v>44</v>
      </c>
      <c r="K97" s="11">
        <v>31</v>
      </c>
      <c r="L97" s="11">
        <v>31</v>
      </c>
      <c r="M97" s="10">
        <v>0</v>
      </c>
      <c r="N97" s="12">
        <v>68.888888888888886</v>
      </c>
      <c r="O97" s="11">
        <v>8451.7300000000014</v>
      </c>
      <c r="P97" s="11">
        <v>8451.7300000000014</v>
      </c>
      <c r="Q97" s="12">
        <v>100</v>
      </c>
      <c r="R97" s="11">
        <v>8451.7300000000014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427</v>
      </c>
      <c r="E98" s="14"/>
      <c r="F98" s="14" t="s">
        <v>460</v>
      </c>
      <c r="G98" s="10"/>
      <c r="H98" s="25">
        <v>29</v>
      </c>
      <c r="I98" s="25">
        <v>0</v>
      </c>
      <c r="J98" s="25">
        <v>23</v>
      </c>
      <c r="K98" s="11">
        <v>18</v>
      </c>
      <c r="L98" s="11">
        <v>18</v>
      </c>
      <c r="M98" s="10">
        <v>0</v>
      </c>
      <c r="N98" s="12">
        <v>62.068965517241381</v>
      </c>
      <c r="O98" s="11">
        <v>4840.5800000000008</v>
      </c>
      <c r="P98" s="11">
        <v>4840.5800000000008</v>
      </c>
      <c r="Q98" s="12">
        <v>100</v>
      </c>
      <c r="R98" s="11">
        <v>4840.5800000000008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135</v>
      </c>
      <c r="E99" s="14" t="s">
        <v>372</v>
      </c>
      <c r="F99" s="14" t="s">
        <v>388</v>
      </c>
      <c r="G99" s="10">
        <v>20000</v>
      </c>
      <c r="H99" s="25">
        <v>59</v>
      </c>
      <c r="I99" s="25">
        <v>7</v>
      </c>
      <c r="J99" s="25">
        <v>46</v>
      </c>
      <c r="K99" s="11">
        <v>17</v>
      </c>
      <c r="L99" s="11">
        <v>17</v>
      </c>
      <c r="M99" s="10">
        <v>0</v>
      </c>
      <c r="N99" s="12">
        <v>28.8135593220339</v>
      </c>
      <c r="O99" s="11">
        <v>10020.540000000003</v>
      </c>
      <c r="P99" s="11">
        <v>10020.540000000003</v>
      </c>
      <c r="Q99" s="12">
        <v>100</v>
      </c>
      <c r="R99" s="11">
        <v>10020.540000000003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47</v>
      </c>
      <c r="E100" s="14" t="s">
        <v>371</v>
      </c>
      <c r="F100" s="14" t="s">
        <v>187</v>
      </c>
      <c r="G100" s="10">
        <v>30000</v>
      </c>
      <c r="H100" s="25">
        <v>51</v>
      </c>
      <c r="I100" s="25">
        <v>3</v>
      </c>
      <c r="J100" s="25">
        <v>32</v>
      </c>
      <c r="K100" s="11">
        <v>31</v>
      </c>
      <c r="L100" s="11">
        <v>31</v>
      </c>
      <c r="M100" s="10">
        <v>0</v>
      </c>
      <c r="N100" s="12">
        <v>60.784313725490193</v>
      </c>
      <c r="O100" s="11">
        <v>29268.10999999999</v>
      </c>
      <c r="P100" s="11">
        <v>29268.10999999999</v>
      </c>
      <c r="Q100" s="12">
        <v>100</v>
      </c>
      <c r="R100" s="11">
        <v>29176.759999999991</v>
      </c>
      <c r="S100" s="12">
        <v>99.687885551885657</v>
      </c>
      <c r="T100" s="5">
        <v>91.35</v>
      </c>
      <c r="U100" s="12">
        <v>0.31211444811434708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136</v>
      </c>
      <c r="E101" s="14" t="s">
        <v>373</v>
      </c>
      <c r="F101" s="14" t="s">
        <v>188</v>
      </c>
      <c r="G101" s="10">
        <v>50000</v>
      </c>
      <c r="H101" s="25">
        <v>36</v>
      </c>
      <c r="I101" s="25">
        <v>17</v>
      </c>
      <c r="J101" s="25">
        <v>14</v>
      </c>
      <c r="K101" s="11">
        <v>28</v>
      </c>
      <c r="L101" s="11">
        <v>28</v>
      </c>
      <c r="M101" s="10">
        <v>0</v>
      </c>
      <c r="N101" s="12">
        <v>77.777777777777786</v>
      </c>
      <c r="O101" s="11">
        <v>21408.689999999995</v>
      </c>
      <c r="P101" s="11">
        <v>21408.689999999995</v>
      </c>
      <c r="Q101" s="12">
        <v>100</v>
      </c>
      <c r="R101" s="11">
        <v>21270.889999999996</v>
      </c>
      <c r="S101" s="12">
        <v>99.356336142005887</v>
      </c>
      <c r="T101" s="5">
        <v>137.80000000000001</v>
      </c>
      <c r="U101" s="12">
        <v>0.64366385799411385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317</v>
      </c>
      <c r="E102" s="14" t="s">
        <v>371</v>
      </c>
      <c r="F102" s="14"/>
      <c r="G102" s="10"/>
      <c r="H102" s="25">
        <v>9</v>
      </c>
      <c r="I102" s="25">
        <v>0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291</v>
      </c>
      <c r="E103" s="14" t="s">
        <v>387</v>
      </c>
      <c r="F103" s="14" t="s">
        <v>345</v>
      </c>
      <c r="G103" s="10">
        <v>10000</v>
      </c>
      <c r="H103" s="25">
        <v>4</v>
      </c>
      <c r="I103" s="25">
        <v>0</v>
      </c>
      <c r="J103" s="25">
        <v>4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24</v>
      </c>
      <c r="E104" s="14" t="s">
        <v>377</v>
      </c>
      <c r="F104" s="14" t="s">
        <v>189</v>
      </c>
      <c r="G104" s="10">
        <v>60000</v>
      </c>
      <c r="H104" s="25">
        <v>136</v>
      </c>
      <c r="I104" s="25">
        <v>32</v>
      </c>
      <c r="J104" s="25">
        <v>76</v>
      </c>
      <c r="K104" s="11">
        <v>88</v>
      </c>
      <c r="L104" s="11">
        <v>88</v>
      </c>
      <c r="M104" s="10">
        <v>0</v>
      </c>
      <c r="N104" s="12">
        <v>64.705882352941174</v>
      </c>
      <c r="O104" s="11">
        <v>64803.58</v>
      </c>
      <c r="P104" s="11">
        <v>64803.58</v>
      </c>
      <c r="Q104" s="12">
        <v>100</v>
      </c>
      <c r="R104" s="11">
        <v>64803.58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137</v>
      </c>
      <c r="E105" s="14" t="s">
        <v>377</v>
      </c>
      <c r="F105" s="14" t="s">
        <v>261</v>
      </c>
      <c r="G105" s="10">
        <v>10000</v>
      </c>
      <c r="H105" s="25">
        <v>69</v>
      </c>
      <c r="I105" s="25">
        <v>17</v>
      </c>
      <c r="J105" s="25">
        <v>48</v>
      </c>
      <c r="K105" s="11">
        <v>60</v>
      </c>
      <c r="L105" s="11">
        <v>60</v>
      </c>
      <c r="M105" s="10">
        <v>0</v>
      </c>
      <c r="N105" s="12">
        <v>86.956521739130437</v>
      </c>
      <c r="O105" s="11">
        <v>47157.23000000001</v>
      </c>
      <c r="P105" s="11">
        <v>47157.23000000001</v>
      </c>
      <c r="Q105" s="12">
        <v>100</v>
      </c>
      <c r="R105" s="11">
        <v>47157.23000000001</v>
      </c>
      <c r="S105" s="12">
        <v>100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138</v>
      </c>
      <c r="E106" s="14" t="s">
        <v>377</v>
      </c>
      <c r="F106" s="14" t="s">
        <v>262</v>
      </c>
      <c r="G106" s="10">
        <v>10000</v>
      </c>
      <c r="H106" s="25">
        <v>93</v>
      </c>
      <c r="I106" s="25">
        <v>21</v>
      </c>
      <c r="J106" s="25">
        <v>60</v>
      </c>
      <c r="K106" s="11">
        <v>71</v>
      </c>
      <c r="L106" s="11">
        <v>71</v>
      </c>
      <c r="M106" s="10">
        <v>0</v>
      </c>
      <c r="N106" s="12">
        <v>76.344086021505376</v>
      </c>
      <c r="O106" s="11">
        <v>52186.26</v>
      </c>
      <c r="P106" s="11">
        <v>52186.26</v>
      </c>
      <c r="Q106" s="12">
        <v>100</v>
      </c>
      <c r="R106" s="11">
        <v>52186.26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461</v>
      </c>
      <c r="E107" s="14"/>
      <c r="F107" s="14" t="s">
        <v>462</v>
      </c>
      <c r="G107" s="10"/>
      <c r="H107" s="25">
        <v>6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87</v>
      </c>
      <c r="E108" s="14" t="s">
        <v>373</v>
      </c>
      <c r="F108" s="14" t="s">
        <v>428</v>
      </c>
      <c r="G108" s="10">
        <v>5000</v>
      </c>
      <c r="H108" s="25">
        <v>178</v>
      </c>
      <c r="I108" s="25">
        <v>56</v>
      </c>
      <c r="J108" s="25">
        <v>84</v>
      </c>
      <c r="K108" s="11">
        <v>74</v>
      </c>
      <c r="L108" s="11">
        <v>74</v>
      </c>
      <c r="M108" s="10">
        <v>0</v>
      </c>
      <c r="N108" s="12">
        <v>41.573033707865171</v>
      </c>
      <c r="O108" s="11">
        <v>27007.96</v>
      </c>
      <c r="P108" s="11">
        <v>27007.96</v>
      </c>
      <c r="Q108" s="12">
        <v>100</v>
      </c>
      <c r="R108" s="11">
        <v>11659.850000000002</v>
      </c>
      <c r="S108" s="12">
        <v>43.17190191336185</v>
      </c>
      <c r="T108" s="5">
        <v>15348.110000000004</v>
      </c>
      <c r="U108" s="12">
        <v>56.828098086638178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463</v>
      </c>
      <c r="E109" s="14"/>
      <c r="F109" s="14" t="s">
        <v>464</v>
      </c>
      <c r="G109" s="10"/>
      <c r="H109" s="25">
        <v>2</v>
      </c>
      <c r="I109" s="25">
        <v>0</v>
      </c>
      <c r="J109" s="25">
        <v>0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48</v>
      </c>
      <c r="E110" s="14" t="s">
        <v>371</v>
      </c>
      <c r="F110" s="14" t="s">
        <v>263</v>
      </c>
      <c r="G110" s="10">
        <v>20000</v>
      </c>
      <c r="H110" s="25">
        <v>21</v>
      </c>
      <c r="I110" s="25">
        <v>1</v>
      </c>
      <c r="J110" s="25">
        <v>16</v>
      </c>
      <c r="K110" s="11">
        <v>4</v>
      </c>
      <c r="L110" s="11">
        <v>4</v>
      </c>
      <c r="M110" s="10">
        <v>0</v>
      </c>
      <c r="N110" s="12">
        <v>19.047619047619047</v>
      </c>
      <c r="O110" s="11">
        <v>901.31999999999994</v>
      </c>
      <c r="P110" s="11">
        <v>901.31999999999994</v>
      </c>
      <c r="Q110" s="12">
        <v>100</v>
      </c>
      <c r="R110" s="11">
        <v>901.31999999999994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116</v>
      </c>
      <c r="E111" s="14" t="s">
        <v>371</v>
      </c>
      <c r="F111" s="14"/>
      <c r="G111" s="10"/>
      <c r="H111" s="25">
        <v>1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25</v>
      </c>
      <c r="E112" s="14" t="s">
        <v>377</v>
      </c>
      <c r="F112" s="14" t="s">
        <v>190</v>
      </c>
      <c r="G112" s="10">
        <v>50000</v>
      </c>
      <c r="H112" s="25">
        <v>52</v>
      </c>
      <c r="I112" s="25">
        <v>8</v>
      </c>
      <c r="J112" s="25">
        <v>43</v>
      </c>
      <c r="K112" s="11">
        <v>37</v>
      </c>
      <c r="L112" s="11">
        <v>37</v>
      </c>
      <c r="M112" s="10">
        <v>0</v>
      </c>
      <c r="N112" s="12">
        <v>71.15384615384616</v>
      </c>
      <c r="O112" s="11">
        <v>7856.1000000000067</v>
      </c>
      <c r="P112" s="11">
        <v>7856.1000000000067</v>
      </c>
      <c r="Q112" s="12">
        <v>100</v>
      </c>
      <c r="R112" s="11">
        <v>7856.1000000000067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26</v>
      </c>
      <c r="E113" s="14" t="s">
        <v>377</v>
      </c>
      <c r="F113" s="14" t="s">
        <v>191</v>
      </c>
      <c r="G113" s="10">
        <v>50000</v>
      </c>
      <c r="H113" s="25">
        <v>38</v>
      </c>
      <c r="I113" s="25">
        <v>7</v>
      </c>
      <c r="J113" s="25">
        <v>19</v>
      </c>
      <c r="K113" s="11">
        <v>21</v>
      </c>
      <c r="L113" s="11">
        <v>21</v>
      </c>
      <c r="M113" s="10">
        <v>0</v>
      </c>
      <c r="N113" s="12">
        <v>55.26315789473685</v>
      </c>
      <c r="O113" s="11">
        <v>17744.399999999998</v>
      </c>
      <c r="P113" s="11">
        <v>17744.399999999998</v>
      </c>
      <c r="Q113" s="12">
        <v>100</v>
      </c>
      <c r="R113" s="11">
        <v>17744.399999999998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465</v>
      </c>
      <c r="E114" s="14"/>
      <c r="F114" s="14"/>
      <c r="G114" s="10"/>
      <c r="H114" s="25">
        <v>6</v>
      </c>
      <c r="I114" s="25">
        <v>0</v>
      </c>
      <c r="J114" s="25">
        <v>0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310</v>
      </c>
      <c r="E115" s="14" t="s">
        <v>387</v>
      </c>
      <c r="F115" s="14" t="s">
        <v>324</v>
      </c>
      <c r="G115" s="10">
        <v>5000</v>
      </c>
      <c r="H115" s="25">
        <v>66</v>
      </c>
      <c r="I115" s="25">
        <v>15</v>
      </c>
      <c r="J115" s="25">
        <v>36</v>
      </c>
      <c r="K115" s="11">
        <v>61</v>
      </c>
      <c r="L115" s="11">
        <v>61</v>
      </c>
      <c r="M115" s="10">
        <v>0</v>
      </c>
      <c r="N115" s="12">
        <v>92.424242424242422</v>
      </c>
      <c r="O115" s="11">
        <v>22653.059999999969</v>
      </c>
      <c r="P115" s="11">
        <v>22653.059999999969</v>
      </c>
      <c r="Q115" s="12">
        <v>100</v>
      </c>
      <c r="R115" s="11">
        <v>14846.81</v>
      </c>
      <c r="S115" s="12">
        <v>65.539975614773553</v>
      </c>
      <c r="T115" s="5">
        <v>7806.2500000000027</v>
      </c>
      <c r="U115" s="12">
        <v>34.460024385226603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88</v>
      </c>
      <c r="E116" s="14" t="s">
        <v>371</v>
      </c>
      <c r="F116" s="14" t="s">
        <v>192</v>
      </c>
      <c r="G116" s="10">
        <v>20000</v>
      </c>
      <c r="H116" s="25">
        <v>33</v>
      </c>
      <c r="I116" s="25">
        <v>0</v>
      </c>
      <c r="J116" s="25">
        <v>33</v>
      </c>
      <c r="K116" s="11">
        <v>18</v>
      </c>
      <c r="L116" s="11">
        <v>18</v>
      </c>
      <c r="M116" s="10">
        <v>0</v>
      </c>
      <c r="N116" s="12">
        <v>54.54545454545454</v>
      </c>
      <c r="O116" s="11">
        <v>3727.0799999999995</v>
      </c>
      <c r="P116" s="11">
        <v>3727.0799999999995</v>
      </c>
      <c r="Q116" s="12">
        <v>100</v>
      </c>
      <c r="R116" s="11">
        <v>3727.0799999999995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333</v>
      </c>
      <c r="E117" s="14" t="s">
        <v>371</v>
      </c>
      <c r="F117" s="14" t="s">
        <v>346</v>
      </c>
      <c r="G117" s="10">
        <v>5000</v>
      </c>
      <c r="H117" s="25">
        <v>25</v>
      </c>
      <c r="I117" s="25">
        <v>3</v>
      </c>
      <c r="J117" s="25">
        <v>17</v>
      </c>
      <c r="K117" s="11">
        <v>6</v>
      </c>
      <c r="L117" s="11">
        <v>6</v>
      </c>
      <c r="M117" s="10">
        <v>0</v>
      </c>
      <c r="N117" s="12">
        <v>24</v>
      </c>
      <c r="O117" s="11">
        <v>4443.16</v>
      </c>
      <c r="P117" s="11">
        <v>4443.16</v>
      </c>
      <c r="Q117" s="12">
        <v>100</v>
      </c>
      <c r="R117" s="11">
        <v>4443.16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314</v>
      </c>
      <c r="E118" s="14" t="s">
        <v>389</v>
      </c>
      <c r="F118" s="14"/>
      <c r="G118" s="10"/>
      <c r="H118" s="25">
        <v>1</v>
      </c>
      <c r="I118" s="25">
        <v>0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429</v>
      </c>
      <c r="E119" s="14"/>
      <c r="F119" s="14" t="s">
        <v>430</v>
      </c>
      <c r="G119" s="10">
        <v>20000</v>
      </c>
      <c r="H119" s="25">
        <v>15</v>
      </c>
      <c r="I119" s="25">
        <v>0</v>
      </c>
      <c r="J119" s="25">
        <v>11</v>
      </c>
      <c r="K119" s="11">
        <v>5</v>
      </c>
      <c r="L119" s="11">
        <v>5</v>
      </c>
      <c r="M119" s="10">
        <v>0</v>
      </c>
      <c r="N119" s="12">
        <v>33.333333333333329</v>
      </c>
      <c r="O119" s="11">
        <v>4963.2299999999996</v>
      </c>
      <c r="P119" s="11">
        <v>4963.2299999999996</v>
      </c>
      <c r="Q119" s="12">
        <v>100</v>
      </c>
      <c r="R119" s="11">
        <v>4963.2299999999996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139</v>
      </c>
      <c r="E120" s="14" t="s">
        <v>373</v>
      </c>
      <c r="F120" s="14" t="s">
        <v>466</v>
      </c>
      <c r="G120" s="10"/>
      <c r="H120" s="25">
        <v>7</v>
      </c>
      <c r="I120" s="25">
        <v>2</v>
      </c>
      <c r="J120" s="25">
        <v>2</v>
      </c>
      <c r="K120" s="11">
        <v>2</v>
      </c>
      <c r="L120" s="11">
        <v>2</v>
      </c>
      <c r="M120" s="10">
        <v>0</v>
      </c>
      <c r="N120" s="12">
        <v>28.571428571428569</v>
      </c>
      <c r="O120" s="11">
        <v>597.74</v>
      </c>
      <c r="P120" s="11">
        <v>597.74</v>
      </c>
      <c r="Q120" s="12">
        <v>100</v>
      </c>
      <c r="R120" s="11">
        <v>597.74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89</v>
      </c>
      <c r="E121" s="14" t="s">
        <v>389</v>
      </c>
      <c r="F121" s="14"/>
      <c r="G121" s="10"/>
      <c r="H121" s="25">
        <v>16</v>
      </c>
      <c r="I121" s="25">
        <v>1</v>
      </c>
      <c r="J121" s="25">
        <v>13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467</v>
      </c>
      <c r="E122" s="14"/>
      <c r="F122" s="14"/>
      <c r="G122" s="10"/>
      <c r="H122" s="25">
        <v>5</v>
      </c>
      <c r="I122" s="25">
        <v>0</v>
      </c>
      <c r="J122" s="25">
        <v>0</v>
      </c>
      <c r="K122" s="11">
        <v>1</v>
      </c>
      <c r="L122" s="11">
        <v>1</v>
      </c>
      <c r="M122" s="10">
        <v>0</v>
      </c>
      <c r="N122" s="12">
        <v>20</v>
      </c>
      <c r="O122" s="11">
        <v>182.7</v>
      </c>
      <c r="P122" s="11">
        <v>182.7</v>
      </c>
      <c r="Q122" s="12">
        <v>100</v>
      </c>
      <c r="R122" s="11">
        <v>182.7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140</v>
      </c>
      <c r="E123" s="14" t="s">
        <v>387</v>
      </c>
      <c r="F123" s="14" t="s">
        <v>264</v>
      </c>
      <c r="G123" s="10">
        <v>15000</v>
      </c>
      <c r="H123" s="25">
        <v>35</v>
      </c>
      <c r="I123" s="25">
        <v>0</v>
      </c>
      <c r="J123" s="25">
        <v>33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235</v>
      </c>
      <c r="C124" s="13" t="s">
        <v>370</v>
      </c>
      <c r="D124" s="24" t="s">
        <v>27</v>
      </c>
      <c r="E124" s="14" t="s">
        <v>371</v>
      </c>
      <c r="F124" s="14" t="s">
        <v>265</v>
      </c>
      <c r="G124" s="10">
        <v>40000</v>
      </c>
      <c r="H124" s="25">
        <v>175</v>
      </c>
      <c r="I124" s="25">
        <v>76</v>
      </c>
      <c r="J124" s="25">
        <v>76</v>
      </c>
      <c r="K124" s="11">
        <v>68</v>
      </c>
      <c r="L124" s="11">
        <v>68</v>
      </c>
      <c r="M124" s="10">
        <v>0</v>
      </c>
      <c r="N124" s="12">
        <v>38.857142857142854</v>
      </c>
      <c r="O124" s="11">
        <v>26765.629999999994</v>
      </c>
      <c r="P124" s="11">
        <v>26765.629999999994</v>
      </c>
      <c r="Q124" s="12">
        <v>100</v>
      </c>
      <c r="R124" s="11">
        <v>26765.629999999994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90</v>
      </c>
      <c r="E125" s="14" t="s">
        <v>373</v>
      </c>
      <c r="F125" s="14" t="s">
        <v>193</v>
      </c>
      <c r="G125" s="10">
        <v>30000</v>
      </c>
      <c r="H125" s="25">
        <v>49</v>
      </c>
      <c r="I125" s="25">
        <v>9</v>
      </c>
      <c r="J125" s="25">
        <v>27</v>
      </c>
      <c r="K125" s="11">
        <v>31</v>
      </c>
      <c r="L125" s="11">
        <v>31</v>
      </c>
      <c r="M125" s="10">
        <v>0</v>
      </c>
      <c r="N125" s="12">
        <v>63.265306122448983</v>
      </c>
      <c r="O125" s="11">
        <v>19897.149999999998</v>
      </c>
      <c r="P125" s="11">
        <v>19897.149999999998</v>
      </c>
      <c r="Q125" s="12">
        <v>100</v>
      </c>
      <c r="R125" s="11">
        <v>19897.149999999998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390</v>
      </c>
      <c r="E126" s="14"/>
      <c r="F126" s="14" t="s">
        <v>431</v>
      </c>
      <c r="G126" s="10">
        <v>10000</v>
      </c>
      <c r="H126" s="25">
        <v>25</v>
      </c>
      <c r="I126" s="25">
        <v>1</v>
      </c>
      <c r="J126" s="25">
        <v>22</v>
      </c>
      <c r="K126" s="11">
        <v>18</v>
      </c>
      <c r="L126" s="11">
        <v>18</v>
      </c>
      <c r="M126" s="10">
        <v>0</v>
      </c>
      <c r="N126" s="12">
        <v>72</v>
      </c>
      <c r="O126" s="11">
        <v>11130.730000000001</v>
      </c>
      <c r="P126" s="11">
        <v>11130.730000000001</v>
      </c>
      <c r="Q126" s="12">
        <v>100</v>
      </c>
      <c r="R126" s="11">
        <v>10373.969999999999</v>
      </c>
      <c r="S126" s="12">
        <v>93.201164703483045</v>
      </c>
      <c r="T126" s="5">
        <v>756.76</v>
      </c>
      <c r="U126" s="12">
        <v>6.7988352965169394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91</v>
      </c>
      <c r="E127" s="14" t="s">
        <v>371</v>
      </c>
      <c r="F127" s="14" t="s">
        <v>194</v>
      </c>
      <c r="G127" s="10">
        <v>60000</v>
      </c>
      <c r="H127" s="25">
        <v>111</v>
      </c>
      <c r="I127" s="25">
        <v>44</v>
      </c>
      <c r="J127" s="25">
        <v>59</v>
      </c>
      <c r="K127" s="11">
        <v>84</v>
      </c>
      <c r="L127" s="11">
        <v>84</v>
      </c>
      <c r="M127" s="10">
        <v>0</v>
      </c>
      <c r="N127" s="12">
        <v>75.675675675675677</v>
      </c>
      <c r="O127" s="11">
        <v>55026.970000000008</v>
      </c>
      <c r="P127" s="11">
        <v>55026.970000000008</v>
      </c>
      <c r="Q127" s="12">
        <v>100</v>
      </c>
      <c r="R127" s="11">
        <v>55026.970000000008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/>
      <c r="D128" s="24" t="s">
        <v>489</v>
      </c>
      <c r="E128" s="14"/>
      <c r="F128" s="14"/>
      <c r="G128" s="10"/>
      <c r="H128" s="25">
        <v>16</v>
      </c>
      <c r="I128" s="25">
        <v>1</v>
      </c>
      <c r="J128" s="25">
        <v>3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295</v>
      </c>
      <c r="E129" s="14" t="s">
        <v>371</v>
      </c>
      <c r="F129" s="14"/>
      <c r="G129" s="10"/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92</v>
      </c>
      <c r="E130" s="14" t="s">
        <v>371</v>
      </c>
      <c r="F130" s="14" t="s">
        <v>195</v>
      </c>
      <c r="G130" s="10">
        <v>5000</v>
      </c>
      <c r="H130" s="25">
        <v>33</v>
      </c>
      <c r="I130" s="25">
        <v>8</v>
      </c>
      <c r="J130" s="25">
        <v>19</v>
      </c>
      <c r="K130" s="11">
        <v>12</v>
      </c>
      <c r="L130" s="11">
        <v>12</v>
      </c>
      <c r="M130" s="10">
        <v>0</v>
      </c>
      <c r="N130" s="12">
        <v>36.363636363636367</v>
      </c>
      <c r="O130" s="11">
        <v>5559.1399999999985</v>
      </c>
      <c r="P130" s="11">
        <v>5559.1399999999985</v>
      </c>
      <c r="Q130" s="12">
        <v>100</v>
      </c>
      <c r="R130" s="11">
        <v>5559.1399999999985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309</v>
      </c>
      <c r="E131" s="14" t="s">
        <v>373</v>
      </c>
      <c r="F131" s="14"/>
      <c r="G131" s="10"/>
      <c r="H131" s="25">
        <v>23</v>
      </c>
      <c r="I131" s="25">
        <v>3</v>
      </c>
      <c r="J131" s="25">
        <v>7</v>
      </c>
      <c r="K131" s="11">
        <v>3</v>
      </c>
      <c r="L131" s="11">
        <v>3</v>
      </c>
      <c r="M131" s="10">
        <v>0</v>
      </c>
      <c r="N131" s="12">
        <v>13.043478260869565</v>
      </c>
      <c r="O131" s="11">
        <v>2299.4199999999996</v>
      </c>
      <c r="P131" s="11">
        <v>2299.4199999999996</v>
      </c>
      <c r="Q131" s="12">
        <v>100</v>
      </c>
      <c r="R131" s="11">
        <v>470.59000000000003</v>
      </c>
      <c r="S131" s="12">
        <v>20.465595671952062</v>
      </c>
      <c r="T131" s="5">
        <v>1828.83</v>
      </c>
      <c r="U131" s="12">
        <v>79.534404328047941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93</v>
      </c>
      <c r="E132" s="14" t="s">
        <v>375</v>
      </c>
      <c r="F132" s="14" t="s">
        <v>325</v>
      </c>
      <c r="G132" s="10">
        <v>10000</v>
      </c>
      <c r="H132" s="25">
        <v>152</v>
      </c>
      <c r="I132" s="25">
        <v>13</v>
      </c>
      <c r="J132" s="25">
        <v>118</v>
      </c>
      <c r="K132" s="11">
        <v>115</v>
      </c>
      <c r="L132" s="11">
        <v>115</v>
      </c>
      <c r="M132" s="10">
        <v>0</v>
      </c>
      <c r="N132" s="12">
        <v>75.657894736842096</v>
      </c>
      <c r="O132" s="11">
        <v>80956.709999999977</v>
      </c>
      <c r="P132" s="11">
        <v>80956.709999999977</v>
      </c>
      <c r="Q132" s="12">
        <v>100</v>
      </c>
      <c r="R132" s="11">
        <v>80956.709999999977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49</v>
      </c>
      <c r="E133" s="14" t="s">
        <v>375</v>
      </c>
      <c r="F133" s="14" t="s">
        <v>303</v>
      </c>
      <c r="G133" s="10">
        <v>20000</v>
      </c>
      <c r="H133" s="25">
        <v>46</v>
      </c>
      <c r="I133" s="25">
        <v>1</v>
      </c>
      <c r="J133" s="25">
        <v>30</v>
      </c>
      <c r="K133" s="11">
        <v>31</v>
      </c>
      <c r="L133" s="11">
        <v>31</v>
      </c>
      <c r="M133" s="10">
        <v>0</v>
      </c>
      <c r="N133" s="12">
        <v>67.391304347826093</v>
      </c>
      <c r="O133" s="11">
        <v>28075.070000000007</v>
      </c>
      <c r="P133" s="11">
        <v>28075.070000000007</v>
      </c>
      <c r="Q133" s="12">
        <v>100</v>
      </c>
      <c r="R133" s="11">
        <v>28075.070000000007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117</v>
      </c>
      <c r="E134" s="14" t="s">
        <v>373</v>
      </c>
      <c r="F134" s="14"/>
      <c r="G134" s="10"/>
      <c r="H134" s="25">
        <v>7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/>
      <c r="D135" s="24" t="s">
        <v>490</v>
      </c>
      <c r="E135" s="14"/>
      <c r="F135" s="14"/>
      <c r="G135" s="10"/>
      <c r="H135" s="25">
        <v>2</v>
      </c>
      <c r="I135" s="25">
        <v>1</v>
      </c>
      <c r="J135" s="25">
        <v>1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28</v>
      </c>
      <c r="E136" s="14" t="s">
        <v>371</v>
      </c>
      <c r="F136" s="14" t="s">
        <v>196</v>
      </c>
      <c r="G136" s="10">
        <v>5000</v>
      </c>
      <c r="H136" s="25">
        <v>92</v>
      </c>
      <c r="I136" s="25">
        <v>28</v>
      </c>
      <c r="J136" s="25">
        <v>44</v>
      </c>
      <c r="K136" s="11">
        <v>62</v>
      </c>
      <c r="L136" s="11">
        <v>62</v>
      </c>
      <c r="M136" s="10">
        <v>0</v>
      </c>
      <c r="N136" s="12">
        <v>67.391304347826093</v>
      </c>
      <c r="O136" s="11">
        <v>35628.630000000012</v>
      </c>
      <c r="P136" s="11">
        <v>35628.630000000012</v>
      </c>
      <c r="Q136" s="12">
        <v>100</v>
      </c>
      <c r="R136" s="11">
        <v>35628.630000000012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29</v>
      </c>
      <c r="E137" s="14" t="s">
        <v>391</v>
      </c>
      <c r="F137" s="14" t="s">
        <v>197</v>
      </c>
      <c r="G137" s="10">
        <v>30000</v>
      </c>
      <c r="H137" s="25">
        <v>52</v>
      </c>
      <c r="I137" s="25">
        <v>7</v>
      </c>
      <c r="J137" s="25">
        <v>30</v>
      </c>
      <c r="K137" s="11">
        <v>29</v>
      </c>
      <c r="L137" s="11">
        <v>29</v>
      </c>
      <c r="M137" s="10">
        <v>0</v>
      </c>
      <c r="N137" s="12">
        <v>55.769230769230774</v>
      </c>
      <c r="O137" s="11">
        <v>24964.629999999997</v>
      </c>
      <c r="P137" s="11">
        <v>24964.629999999997</v>
      </c>
      <c r="Q137" s="12">
        <v>100</v>
      </c>
      <c r="R137" s="11">
        <v>22826.719999999998</v>
      </c>
      <c r="S137" s="12">
        <v>91.436243998008379</v>
      </c>
      <c r="T137" s="5">
        <v>2137.9100000000003</v>
      </c>
      <c r="U137" s="12">
        <v>8.563756001991619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50</v>
      </c>
      <c r="E138" s="14" t="s">
        <v>392</v>
      </c>
      <c r="F138" s="14" t="s">
        <v>326</v>
      </c>
      <c r="G138" s="10">
        <v>30000</v>
      </c>
      <c r="H138" s="25">
        <v>68</v>
      </c>
      <c r="I138" s="25">
        <v>1</v>
      </c>
      <c r="J138" s="25">
        <v>53</v>
      </c>
      <c r="K138" s="11">
        <v>40</v>
      </c>
      <c r="L138" s="11">
        <v>40</v>
      </c>
      <c r="M138" s="10">
        <v>0</v>
      </c>
      <c r="N138" s="12">
        <v>58.82352941176471</v>
      </c>
      <c r="O138" s="11">
        <v>45314.910000000011</v>
      </c>
      <c r="P138" s="11">
        <v>45314.910000000011</v>
      </c>
      <c r="Q138" s="12">
        <v>100</v>
      </c>
      <c r="R138" s="11">
        <v>42336.810000000012</v>
      </c>
      <c r="S138" s="12">
        <v>93.427990919545039</v>
      </c>
      <c r="T138" s="5">
        <v>2978.1000000000004</v>
      </c>
      <c r="U138" s="12">
        <v>6.5720090804549756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94</v>
      </c>
      <c r="E139" s="14" t="s">
        <v>393</v>
      </c>
      <c r="F139" s="14" t="s">
        <v>266</v>
      </c>
      <c r="G139" s="10">
        <v>10000</v>
      </c>
      <c r="H139" s="25">
        <v>60</v>
      </c>
      <c r="I139" s="25">
        <v>7</v>
      </c>
      <c r="J139" s="25">
        <v>18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141</v>
      </c>
      <c r="E140" s="14"/>
      <c r="F140" s="14"/>
      <c r="G140" s="10"/>
      <c r="H140" s="25">
        <v>6</v>
      </c>
      <c r="I140" s="25">
        <v>1</v>
      </c>
      <c r="J140" s="25">
        <v>3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118</v>
      </c>
      <c r="E141" s="14" t="s">
        <v>371</v>
      </c>
      <c r="F141" s="14" t="s">
        <v>198</v>
      </c>
      <c r="G141" s="10">
        <v>35000</v>
      </c>
      <c r="H141" s="25">
        <v>36</v>
      </c>
      <c r="I141" s="25">
        <v>0</v>
      </c>
      <c r="J141" s="25">
        <v>30</v>
      </c>
      <c r="K141" s="11">
        <v>32</v>
      </c>
      <c r="L141" s="11">
        <v>32</v>
      </c>
      <c r="M141" s="10">
        <v>0</v>
      </c>
      <c r="N141" s="12">
        <v>88.888888888888886</v>
      </c>
      <c r="O141" s="11">
        <v>11669.849999999999</v>
      </c>
      <c r="P141" s="11">
        <v>11669.849999999999</v>
      </c>
      <c r="Q141" s="12">
        <v>100</v>
      </c>
      <c r="R141" s="11">
        <v>11669.849999999999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51</v>
      </c>
      <c r="E142" s="14" t="s">
        <v>371</v>
      </c>
      <c r="F142" s="14" t="s">
        <v>199</v>
      </c>
      <c r="G142" s="10">
        <v>5000</v>
      </c>
      <c r="H142" s="25">
        <v>39</v>
      </c>
      <c r="I142" s="25">
        <v>1</v>
      </c>
      <c r="J142" s="25">
        <v>26</v>
      </c>
      <c r="K142" s="11">
        <v>32</v>
      </c>
      <c r="L142" s="11">
        <v>32</v>
      </c>
      <c r="M142" s="10">
        <v>0</v>
      </c>
      <c r="N142" s="12">
        <v>82.051282051282044</v>
      </c>
      <c r="O142" s="11">
        <v>11785.529999999995</v>
      </c>
      <c r="P142" s="11">
        <v>11785.529999999995</v>
      </c>
      <c r="Q142" s="12">
        <v>100</v>
      </c>
      <c r="R142" s="11">
        <v>11785.529999999995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200</v>
      </c>
      <c r="E143" s="14" t="s">
        <v>371</v>
      </c>
      <c r="F143" s="14" t="s">
        <v>268</v>
      </c>
      <c r="G143" s="10">
        <v>5000</v>
      </c>
      <c r="H143" s="25">
        <v>50</v>
      </c>
      <c r="I143" s="25">
        <v>8</v>
      </c>
      <c r="J143" s="25">
        <v>36</v>
      </c>
      <c r="K143" s="11">
        <v>50</v>
      </c>
      <c r="L143" s="11">
        <v>50</v>
      </c>
      <c r="M143" s="10">
        <v>0</v>
      </c>
      <c r="N143" s="12">
        <v>100</v>
      </c>
      <c r="O143" s="11">
        <v>21908.250000000004</v>
      </c>
      <c r="P143" s="11">
        <v>21908.250000000004</v>
      </c>
      <c r="Q143" s="12">
        <v>100</v>
      </c>
      <c r="R143" s="11">
        <v>21908.250000000004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404</v>
      </c>
      <c r="E144" s="14"/>
      <c r="F144" s="14" t="s">
        <v>468</v>
      </c>
      <c r="G144" s="10">
        <v>1000</v>
      </c>
      <c r="H144" s="25">
        <v>12</v>
      </c>
      <c r="I144" s="25">
        <v>2</v>
      </c>
      <c r="J144" s="25">
        <v>6</v>
      </c>
      <c r="K144" s="11">
        <v>6</v>
      </c>
      <c r="L144" s="11">
        <v>6</v>
      </c>
      <c r="M144" s="10">
        <v>0</v>
      </c>
      <c r="N144" s="12">
        <v>50</v>
      </c>
      <c r="O144" s="11">
        <v>2699.0800000000004</v>
      </c>
      <c r="P144" s="11">
        <v>2699.0800000000004</v>
      </c>
      <c r="Q144" s="12">
        <v>100</v>
      </c>
      <c r="R144" s="11">
        <v>2699.0800000000004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95</v>
      </c>
      <c r="E145" s="14" t="s">
        <v>377</v>
      </c>
      <c r="F145" s="14" t="s">
        <v>469</v>
      </c>
      <c r="G145" s="10"/>
      <c r="H145" s="25">
        <v>35</v>
      </c>
      <c r="I145" s="25">
        <v>3</v>
      </c>
      <c r="J145" s="25">
        <v>26</v>
      </c>
      <c r="K145" s="11">
        <v>3</v>
      </c>
      <c r="L145" s="11">
        <v>3</v>
      </c>
      <c r="M145" s="10">
        <v>0</v>
      </c>
      <c r="N145" s="12">
        <v>8.5714285714285712</v>
      </c>
      <c r="O145" s="11">
        <v>2403.4899999999998</v>
      </c>
      <c r="P145" s="11">
        <v>2403.4899999999998</v>
      </c>
      <c r="Q145" s="12">
        <v>100</v>
      </c>
      <c r="R145" s="11">
        <v>2403.4899999999998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96</v>
      </c>
      <c r="E146" s="14" t="s">
        <v>395</v>
      </c>
      <c r="F146" s="14" t="s">
        <v>347</v>
      </c>
      <c r="G146" s="10">
        <v>20000</v>
      </c>
      <c r="H146" s="25">
        <v>56</v>
      </c>
      <c r="I146" s="25">
        <v>11</v>
      </c>
      <c r="J146" s="25">
        <v>26</v>
      </c>
      <c r="K146" s="11">
        <v>9</v>
      </c>
      <c r="L146" s="11">
        <v>9</v>
      </c>
      <c r="M146" s="10">
        <v>0</v>
      </c>
      <c r="N146" s="12">
        <v>16.071428571428573</v>
      </c>
      <c r="O146" s="11">
        <v>8969.08</v>
      </c>
      <c r="P146" s="11">
        <v>8969.08</v>
      </c>
      <c r="Q146" s="12">
        <v>100</v>
      </c>
      <c r="R146" s="11">
        <v>8969.08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97</v>
      </c>
      <c r="E147" s="14" t="s">
        <v>392</v>
      </c>
      <c r="F147" s="14" t="s">
        <v>470</v>
      </c>
      <c r="G147" s="10"/>
      <c r="H147" s="25">
        <v>23</v>
      </c>
      <c r="I147" s="25">
        <v>0</v>
      </c>
      <c r="J147" s="25">
        <v>19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471</v>
      </c>
      <c r="E148" s="14"/>
      <c r="F148" s="14"/>
      <c r="G148" s="10"/>
      <c r="H148" s="25">
        <v>5</v>
      </c>
      <c r="I148" s="25">
        <v>0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119</v>
      </c>
      <c r="E149" s="14" t="s">
        <v>371</v>
      </c>
      <c r="F149" s="14" t="s">
        <v>304</v>
      </c>
      <c r="G149" s="10">
        <v>10000</v>
      </c>
      <c r="H149" s="25">
        <v>48</v>
      </c>
      <c r="I149" s="25">
        <v>1</v>
      </c>
      <c r="J149" s="25">
        <v>41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98</v>
      </c>
      <c r="E150" s="14" t="s">
        <v>378</v>
      </c>
      <c r="F150" s="14" t="s">
        <v>396</v>
      </c>
      <c r="G150" s="10">
        <v>20000</v>
      </c>
      <c r="H150" s="25">
        <v>77</v>
      </c>
      <c r="I150" s="25">
        <v>8</v>
      </c>
      <c r="J150" s="25">
        <v>50</v>
      </c>
      <c r="K150" s="11">
        <v>34</v>
      </c>
      <c r="L150" s="11">
        <v>34</v>
      </c>
      <c r="M150" s="10">
        <v>0</v>
      </c>
      <c r="N150" s="12">
        <v>44.155844155844157</v>
      </c>
      <c r="O150" s="11">
        <v>32778.94999999999</v>
      </c>
      <c r="P150" s="11">
        <v>32778.94999999999</v>
      </c>
      <c r="Q150" s="12">
        <v>100</v>
      </c>
      <c r="R150" s="11">
        <v>30044.749999999989</v>
      </c>
      <c r="S150" s="12">
        <v>91.658671189894719</v>
      </c>
      <c r="T150" s="5">
        <v>2734.2000000000003</v>
      </c>
      <c r="U150" s="12">
        <v>8.3413288101052689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440</v>
      </c>
      <c r="E151" s="14"/>
      <c r="F151" s="14" t="s">
        <v>472</v>
      </c>
      <c r="G151" s="10"/>
      <c r="H151" s="25">
        <v>1</v>
      </c>
      <c r="I151" s="25">
        <v>0</v>
      </c>
      <c r="J151" s="25">
        <v>1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142</v>
      </c>
      <c r="E152" s="14" t="s">
        <v>371</v>
      </c>
      <c r="F152" s="14" t="s">
        <v>269</v>
      </c>
      <c r="G152" s="10">
        <v>5000</v>
      </c>
      <c r="H152" s="25">
        <v>2</v>
      </c>
      <c r="I152" s="25">
        <v>1</v>
      </c>
      <c r="J152" s="25">
        <v>1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120</v>
      </c>
      <c r="E153" s="14" t="s">
        <v>371</v>
      </c>
      <c r="F153" s="14" t="s">
        <v>201</v>
      </c>
      <c r="G153" s="10">
        <v>30000</v>
      </c>
      <c r="H153" s="25">
        <v>38</v>
      </c>
      <c r="I153" s="25">
        <v>7</v>
      </c>
      <c r="J153" s="25">
        <v>19</v>
      </c>
      <c r="K153" s="11">
        <v>27</v>
      </c>
      <c r="L153" s="11">
        <v>27</v>
      </c>
      <c r="M153" s="10">
        <v>0</v>
      </c>
      <c r="N153" s="12">
        <v>71.05263157894737</v>
      </c>
      <c r="O153" s="11">
        <v>26222.010000000006</v>
      </c>
      <c r="P153" s="11">
        <v>26222.010000000006</v>
      </c>
      <c r="Q153" s="12">
        <v>100</v>
      </c>
      <c r="R153" s="11">
        <v>26222.010000000006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52</v>
      </c>
      <c r="E154" s="14" t="s">
        <v>377</v>
      </c>
      <c r="F154" s="14" t="s">
        <v>202</v>
      </c>
      <c r="G154" s="10">
        <v>50000</v>
      </c>
      <c r="H154" s="25">
        <v>35</v>
      </c>
      <c r="I154" s="25">
        <v>22</v>
      </c>
      <c r="J154" s="25">
        <v>9</v>
      </c>
      <c r="K154" s="11">
        <v>11</v>
      </c>
      <c r="L154" s="11">
        <v>11</v>
      </c>
      <c r="M154" s="10">
        <v>0</v>
      </c>
      <c r="N154" s="12">
        <v>31.428571428571427</v>
      </c>
      <c r="O154" s="11">
        <v>5145.5200000000004</v>
      </c>
      <c r="P154" s="11">
        <v>5145.5200000000004</v>
      </c>
      <c r="Q154" s="12">
        <v>100</v>
      </c>
      <c r="R154" s="11">
        <v>5145.5200000000004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53</v>
      </c>
      <c r="E155" s="14" t="s">
        <v>377</v>
      </c>
      <c r="F155" s="14" t="s">
        <v>203</v>
      </c>
      <c r="G155" s="10">
        <v>50000</v>
      </c>
      <c r="H155" s="25">
        <v>73</v>
      </c>
      <c r="I155" s="25">
        <v>21</v>
      </c>
      <c r="J155" s="25">
        <v>42</v>
      </c>
      <c r="K155" s="11">
        <v>29</v>
      </c>
      <c r="L155" s="11">
        <v>29</v>
      </c>
      <c r="M155" s="10">
        <v>0</v>
      </c>
      <c r="N155" s="12">
        <v>39.726027397260275</v>
      </c>
      <c r="O155" s="11">
        <v>20341.100000000006</v>
      </c>
      <c r="P155" s="11">
        <v>20341.100000000006</v>
      </c>
      <c r="Q155" s="12">
        <v>100</v>
      </c>
      <c r="R155" s="11">
        <v>20341.100000000006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99</v>
      </c>
      <c r="E156" s="14" t="s">
        <v>397</v>
      </c>
      <c r="F156" s="14" t="s">
        <v>204</v>
      </c>
      <c r="G156" s="10">
        <v>50000</v>
      </c>
      <c r="H156" s="25">
        <v>49</v>
      </c>
      <c r="I156" s="25">
        <v>5</v>
      </c>
      <c r="J156" s="25">
        <v>34</v>
      </c>
      <c r="K156" s="11">
        <v>29</v>
      </c>
      <c r="L156" s="11">
        <v>29</v>
      </c>
      <c r="M156" s="10">
        <v>0</v>
      </c>
      <c r="N156" s="12">
        <v>59.183673469387756</v>
      </c>
      <c r="O156" s="11">
        <v>9520.4800000000014</v>
      </c>
      <c r="P156" s="11">
        <v>9520.4800000000014</v>
      </c>
      <c r="Q156" s="12">
        <v>100</v>
      </c>
      <c r="R156" s="11">
        <v>9520.4800000000014</v>
      </c>
      <c r="S156" s="12">
        <v>100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473</v>
      </c>
      <c r="E157" s="14"/>
      <c r="F157" s="14"/>
      <c r="G157" s="10"/>
      <c r="H157" s="25">
        <v>11</v>
      </c>
      <c r="I157" s="25">
        <v>0</v>
      </c>
      <c r="J157" s="25">
        <v>0</v>
      </c>
      <c r="K157" s="11">
        <v>1</v>
      </c>
      <c r="L157" s="11">
        <v>1</v>
      </c>
      <c r="M157" s="10">
        <v>0</v>
      </c>
      <c r="N157" s="12">
        <v>9.0909090909090917</v>
      </c>
      <c r="O157" s="11">
        <v>413.4</v>
      </c>
      <c r="P157" s="11">
        <v>413.4</v>
      </c>
      <c r="Q157" s="12">
        <v>100</v>
      </c>
      <c r="R157" s="11">
        <v>413.4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474</v>
      </c>
      <c r="E158" s="14"/>
      <c r="F158" s="14"/>
      <c r="G158" s="10"/>
      <c r="H158" s="25">
        <v>3</v>
      </c>
      <c r="I158" s="25">
        <v>0</v>
      </c>
      <c r="J158" s="25">
        <v>0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143</v>
      </c>
      <c r="E159" s="14" t="s">
        <v>371</v>
      </c>
      <c r="F159" s="14" t="s">
        <v>270</v>
      </c>
      <c r="G159" s="10">
        <v>30000</v>
      </c>
      <c r="H159" s="25">
        <v>45</v>
      </c>
      <c r="I159" s="25">
        <v>2</v>
      </c>
      <c r="J159" s="25">
        <v>33</v>
      </c>
      <c r="K159" s="11">
        <v>16</v>
      </c>
      <c r="L159" s="11">
        <v>16</v>
      </c>
      <c r="M159" s="10">
        <v>0</v>
      </c>
      <c r="N159" s="12">
        <v>35.555555555555557</v>
      </c>
      <c r="O159" s="11">
        <v>6585.4300000000012</v>
      </c>
      <c r="P159" s="11">
        <v>6585.4300000000012</v>
      </c>
      <c r="Q159" s="12">
        <v>100</v>
      </c>
      <c r="R159" s="11">
        <v>6585.4300000000012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348</v>
      </c>
      <c r="E160" s="14" t="s">
        <v>371</v>
      </c>
      <c r="F160" s="14" t="s">
        <v>359</v>
      </c>
      <c r="G160" s="10">
        <v>5000</v>
      </c>
      <c r="H160" s="25">
        <v>1</v>
      </c>
      <c r="I160" s="25">
        <v>0</v>
      </c>
      <c r="J160" s="25">
        <v>1</v>
      </c>
      <c r="K160" s="11">
        <v>1</v>
      </c>
      <c r="L160" s="11">
        <v>1</v>
      </c>
      <c r="M160" s="10">
        <v>0</v>
      </c>
      <c r="N160" s="12">
        <v>100</v>
      </c>
      <c r="O160" s="11">
        <v>791.75</v>
      </c>
      <c r="P160" s="11">
        <v>791.75</v>
      </c>
      <c r="Q160" s="12">
        <v>100</v>
      </c>
      <c r="R160" s="11">
        <v>791.75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121</v>
      </c>
      <c r="E161" s="14" t="s">
        <v>373</v>
      </c>
      <c r="F161" s="14" t="s">
        <v>205</v>
      </c>
      <c r="G161" s="10">
        <v>30000</v>
      </c>
      <c r="H161" s="25">
        <v>33</v>
      </c>
      <c r="I161" s="25">
        <v>8</v>
      </c>
      <c r="J161" s="25">
        <v>16</v>
      </c>
      <c r="K161" s="11">
        <v>21</v>
      </c>
      <c r="L161" s="11">
        <v>21</v>
      </c>
      <c r="M161" s="10">
        <v>0</v>
      </c>
      <c r="N161" s="12">
        <v>63.636363636363633</v>
      </c>
      <c r="O161" s="11">
        <v>18580.03</v>
      </c>
      <c r="P161" s="11">
        <v>18580.03</v>
      </c>
      <c r="Q161" s="12">
        <v>100</v>
      </c>
      <c r="R161" s="11">
        <v>18580.03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100</v>
      </c>
      <c r="E162" s="14" t="s">
        <v>371</v>
      </c>
      <c r="F162" s="14" t="s">
        <v>271</v>
      </c>
      <c r="G162" s="10">
        <v>10000</v>
      </c>
      <c r="H162" s="25">
        <v>14</v>
      </c>
      <c r="I162" s="25">
        <v>4</v>
      </c>
      <c r="J162" s="25">
        <v>3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54</v>
      </c>
      <c r="E163" s="14" t="s">
        <v>371</v>
      </c>
      <c r="F163" s="14" t="s">
        <v>272</v>
      </c>
      <c r="G163" s="10">
        <v>10000</v>
      </c>
      <c r="H163" s="25">
        <v>22</v>
      </c>
      <c r="I163" s="25">
        <v>0</v>
      </c>
      <c r="J163" s="25">
        <v>20</v>
      </c>
      <c r="K163" s="11">
        <v>13</v>
      </c>
      <c r="L163" s="11">
        <v>13</v>
      </c>
      <c r="M163" s="10">
        <v>0</v>
      </c>
      <c r="N163" s="12">
        <v>59.090909090909093</v>
      </c>
      <c r="O163" s="11">
        <v>5478.07</v>
      </c>
      <c r="P163" s="11">
        <v>5478.07</v>
      </c>
      <c r="Q163" s="12">
        <v>100</v>
      </c>
      <c r="R163" s="11">
        <v>5478.07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365</v>
      </c>
      <c r="E164" s="14" t="s">
        <v>371</v>
      </c>
      <c r="F164" s="14"/>
      <c r="G164" s="10"/>
      <c r="H164" s="25">
        <v>5</v>
      </c>
      <c r="I164" s="25">
        <v>1</v>
      </c>
      <c r="J164" s="25">
        <v>3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168</v>
      </c>
      <c r="E165" s="14" t="s">
        <v>371</v>
      </c>
      <c r="F165" s="14" t="s">
        <v>273</v>
      </c>
      <c r="G165" s="10">
        <v>10000</v>
      </c>
      <c r="H165" s="25">
        <v>18</v>
      </c>
      <c r="I165" s="25">
        <v>0</v>
      </c>
      <c r="J165" s="25">
        <v>7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122</v>
      </c>
      <c r="E166" s="14" t="s">
        <v>398</v>
      </c>
      <c r="F166" s="14" t="s">
        <v>274</v>
      </c>
      <c r="G166" s="10">
        <v>40000</v>
      </c>
      <c r="H166" s="25">
        <v>84</v>
      </c>
      <c r="I166" s="25">
        <v>1</v>
      </c>
      <c r="J166" s="25">
        <v>32</v>
      </c>
      <c r="K166" s="11">
        <v>68</v>
      </c>
      <c r="L166" s="11">
        <v>68</v>
      </c>
      <c r="M166" s="10">
        <v>0</v>
      </c>
      <c r="N166" s="12">
        <v>80.952380952380949</v>
      </c>
      <c r="O166" s="11">
        <v>32762.089999999993</v>
      </c>
      <c r="P166" s="11">
        <v>32762.089999999993</v>
      </c>
      <c r="Q166" s="12">
        <v>100</v>
      </c>
      <c r="R166" s="11">
        <v>20945.21</v>
      </c>
      <c r="S166" s="12">
        <v>63.931238819013082</v>
      </c>
      <c r="T166" s="5">
        <v>11816.88</v>
      </c>
      <c r="U166" s="12">
        <v>36.068761180986932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360</v>
      </c>
      <c r="E167" s="14" t="s">
        <v>371</v>
      </c>
      <c r="F167" s="14" t="s">
        <v>366</v>
      </c>
      <c r="G167" s="10">
        <v>30000</v>
      </c>
      <c r="H167" s="25">
        <v>2</v>
      </c>
      <c r="I167" s="25">
        <v>0</v>
      </c>
      <c r="J167" s="25">
        <v>0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55</v>
      </c>
      <c r="E168" s="14" t="s">
        <v>371</v>
      </c>
      <c r="F168" s="14" t="s">
        <v>206</v>
      </c>
      <c r="G168" s="10">
        <v>5000</v>
      </c>
      <c r="H168" s="25">
        <v>48</v>
      </c>
      <c r="I168" s="25">
        <v>4</v>
      </c>
      <c r="J168" s="25">
        <v>43</v>
      </c>
      <c r="K168" s="11">
        <v>42</v>
      </c>
      <c r="L168" s="11">
        <v>42</v>
      </c>
      <c r="M168" s="10">
        <v>0</v>
      </c>
      <c r="N168" s="12">
        <v>87.5</v>
      </c>
      <c r="O168" s="11">
        <v>36370.239999999998</v>
      </c>
      <c r="P168" s="11">
        <v>36370.239999999998</v>
      </c>
      <c r="Q168" s="12">
        <v>100</v>
      </c>
      <c r="R168" s="11">
        <v>36370.239999999998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/>
      <c r="D169" s="24" t="s">
        <v>491</v>
      </c>
      <c r="E169" s="14"/>
      <c r="F169" s="14"/>
      <c r="G169" s="10"/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296</v>
      </c>
      <c r="E170" s="14" t="s">
        <v>371</v>
      </c>
      <c r="F170" s="14" t="s">
        <v>311</v>
      </c>
      <c r="G170" s="10">
        <v>20000</v>
      </c>
      <c r="H170" s="25">
        <v>5</v>
      </c>
      <c r="I170" s="25">
        <v>0</v>
      </c>
      <c r="J170" s="25">
        <v>3</v>
      </c>
      <c r="K170" s="11">
        <v>2</v>
      </c>
      <c r="L170" s="11">
        <v>2</v>
      </c>
      <c r="M170" s="10">
        <v>0</v>
      </c>
      <c r="N170" s="12">
        <v>40</v>
      </c>
      <c r="O170" s="11">
        <v>182.7</v>
      </c>
      <c r="P170" s="11">
        <v>182.7</v>
      </c>
      <c r="Q170" s="12">
        <v>100</v>
      </c>
      <c r="R170" s="11">
        <v>182.7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475</v>
      </c>
      <c r="E171" s="14"/>
      <c r="F171" s="14"/>
      <c r="G171" s="10"/>
      <c r="H171" s="25">
        <v>3</v>
      </c>
      <c r="I171" s="25">
        <v>0</v>
      </c>
      <c r="J171" s="25">
        <v>0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123</v>
      </c>
      <c r="E172" s="14" t="s">
        <v>371</v>
      </c>
      <c r="F172" s="14"/>
      <c r="G172" s="10"/>
      <c r="H172" s="25">
        <v>8</v>
      </c>
      <c r="I172" s="25">
        <v>7</v>
      </c>
      <c r="J172" s="25">
        <v>1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56</v>
      </c>
      <c r="E173" s="14" t="s">
        <v>371</v>
      </c>
      <c r="F173" s="14" t="s">
        <v>275</v>
      </c>
      <c r="G173" s="10">
        <v>40000</v>
      </c>
      <c r="H173" s="25">
        <v>31</v>
      </c>
      <c r="I173" s="25">
        <v>3</v>
      </c>
      <c r="J173" s="25">
        <v>25</v>
      </c>
      <c r="K173" s="11">
        <v>22</v>
      </c>
      <c r="L173" s="11">
        <v>22</v>
      </c>
      <c r="M173" s="10">
        <v>0</v>
      </c>
      <c r="N173" s="12">
        <v>70.967741935483872</v>
      </c>
      <c r="O173" s="11">
        <v>10207.409999999993</v>
      </c>
      <c r="P173" s="11">
        <v>10207.409999999993</v>
      </c>
      <c r="Q173" s="12">
        <v>100</v>
      </c>
      <c r="R173" s="11">
        <v>10207.409999999993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57</v>
      </c>
      <c r="E174" s="14" t="s">
        <v>379</v>
      </c>
      <c r="F174" s="14" t="s">
        <v>207</v>
      </c>
      <c r="G174" s="10">
        <v>50000</v>
      </c>
      <c r="H174" s="25">
        <v>47</v>
      </c>
      <c r="I174" s="25">
        <v>5</v>
      </c>
      <c r="J174" s="25">
        <v>41</v>
      </c>
      <c r="K174" s="11">
        <v>30</v>
      </c>
      <c r="L174" s="11">
        <v>30</v>
      </c>
      <c r="M174" s="10">
        <v>0</v>
      </c>
      <c r="N174" s="12">
        <v>63.829787234042556</v>
      </c>
      <c r="O174" s="11">
        <v>18766.419999999995</v>
      </c>
      <c r="P174" s="11">
        <v>18766.419999999995</v>
      </c>
      <c r="Q174" s="12">
        <v>100</v>
      </c>
      <c r="R174" s="11">
        <v>18766.419999999995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101</v>
      </c>
      <c r="E175" s="14" t="s">
        <v>375</v>
      </c>
      <c r="F175" s="14" t="s">
        <v>276</v>
      </c>
      <c r="G175" s="10">
        <v>15000</v>
      </c>
      <c r="H175" s="25">
        <v>8</v>
      </c>
      <c r="I175" s="25">
        <v>2</v>
      </c>
      <c r="J175" s="25">
        <v>1</v>
      </c>
      <c r="K175" s="11">
        <v>4</v>
      </c>
      <c r="L175" s="11">
        <v>4</v>
      </c>
      <c r="M175" s="10">
        <v>0</v>
      </c>
      <c r="N175" s="12">
        <v>50</v>
      </c>
      <c r="O175" s="11">
        <v>2204.1000000000004</v>
      </c>
      <c r="P175" s="11">
        <v>2204.1000000000004</v>
      </c>
      <c r="Q175" s="12">
        <v>100</v>
      </c>
      <c r="R175" s="11">
        <v>2204.1000000000004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169</v>
      </c>
      <c r="E176" s="14" t="s">
        <v>373</v>
      </c>
      <c r="F176" s="14" t="s">
        <v>277</v>
      </c>
      <c r="G176" s="10">
        <v>20000</v>
      </c>
      <c r="H176" s="25">
        <v>5</v>
      </c>
      <c r="I176" s="25">
        <v>0</v>
      </c>
      <c r="J176" s="25">
        <v>2</v>
      </c>
      <c r="K176" s="11">
        <v>4</v>
      </c>
      <c r="L176" s="11">
        <v>4</v>
      </c>
      <c r="M176" s="10">
        <v>0</v>
      </c>
      <c r="N176" s="12">
        <v>80</v>
      </c>
      <c r="O176" s="11">
        <v>1715.4899999999998</v>
      </c>
      <c r="P176" s="11">
        <v>1715.4899999999998</v>
      </c>
      <c r="Q176" s="12">
        <v>100</v>
      </c>
      <c r="R176" s="11">
        <v>1715.4899999999998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58</v>
      </c>
      <c r="E177" s="14" t="s">
        <v>373</v>
      </c>
      <c r="F177" s="14" t="s">
        <v>208</v>
      </c>
      <c r="G177" s="10">
        <v>50000</v>
      </c>
      <c r="H177" s="25">
        <v>40</v>
      </c>
      <c r="I177" s="25">
        <v>15</v>
      </c>
      <c r="J177" s="25">
        <v>9</v>
      </c>
      <c r="K177" s="11">
        <v>37</v>
      </c>
      <c r="L177" s="11">
        <v>37</v>
      </c>
      <c r="M177" s="10">
        <v>0</v>
      </c>
      <c r="N177" s="12">
        <v>92.5</v>
      </c>
      <c r="O177" s="11">
        <v>17332.100000000002</v>
      </c>
      <c r="P177" s="11">
        <v>17332.100000000002</v>
      </c>
      <c r="Q177" s="12">
        <v>100</v>
      </c>
      <c r="R177" s="11">
        <v>17332.100000000002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102</v>
      </c>
      <c r="E178" s="14" t="s">
        <v>386</v>
      </c>
      <c r="F178" s="14" t="s">
        <v>305</v>
      </c>
      <c r="G178" s="10">
        <v>20000</v>
      </c>
      <c r="H178" s="25">
        <v>41</v>
      </c>
      <c r="I178" s="25">
        <v>7</v>
      </c>
      <c r="J178" s="25">
        <v>6</v>
      </c>
      <c r="K178" s="11">
        <v>35</v>
      </c>
      <c r="L178" s="11">
        <v>35</v>
      </c>
      <c r="M178" s="10">
        <v>0</v>
      </c>
      <c r="N178" s="12">
        <v>85.365853658536579</v>
      </c>
      <c r="O178" s="11">
        <v>8908.8700000000026</v>
      </c>
      <c r="P178" s="11">
        <v>8908.8700000000026</v>
      </c>
      <c r="Q178" s="12">
        <v>100</v>
      </c>
      <c r="R178" s="11">
        <v>8908.8700000000026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476</v>
      </c>
      <c r="E179" s="14"/>
      <c r="F179" s="14"/>
      <c r="G179" s="10"/>
      <c r="H179" s="25">
        <v>2</v>
      </c>
      <c r="I179" s="25">
        <v>0</v>
      </c>
      <c r="J179" s="25">
        <v>0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30</v>
      </c>
      <c r="E180" s="14" t="s">
        <v>377</v>
      </c>
      <c r="F180" s="14" t="s">
        <v>278</v>
      </c>
      <c r="G180" s="10">
        <v>10000</v>
      </c>
      <c r="H180" s="25">
        <v>39</v>
      </c>
      <c r="I180" s="25">
        <v>9</v>
      </c>
      <c r="J180" s="25">
        <v>27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59</v>
      </c>
      <c r="E181" s="14" t="s">
        <v>387</v>
      </c>
      <c r="F181" s="14"/>
      <c r="G181" s="10"/>
      <c r="H181" s="25">
        <v>1</v>
      </c>
      <c r="I181" s="25">
        <v>0</v>
      </c>
      <c r="J181" s="25">
        <v>1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/>
      <c r="D182" s="24" t="s">
        <v>492</v>
      </c>
      <c r="E182" s="14"/>
      <c r="F182" s="14"/>
      <c r="G182" s="10"/>
      <c r="H182" s="25">
        <v>4</v>
      </c>
      <c r="I182" s="25">
        <v>2</v>
      </c>
      <c r="J182" s="25">
        <v>1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60</v>
      </c>
      <c r="E183" s="14" t="s">
        <v>371</v>
      </c>
      <c r="F183" s="14" t="s">
        <v>209</v>
      </c>
      <c r="G183" s="10">
        <v>40000</v>
      </c>
      <c r="H183" s="25">
        <v>81</v>
      </c>
      <c r="I183" s="25">
        <v>5</v>
      </c>
      <c r="J183" s="25">
        <v>60</v>
      </c>
      <c r="K183" s="11">
        <v>66</v>
      </c>
      <c r="L183" s="11">
        <v>66</v>
      </c>
      <c r="M183" s="10">
        <v>0</v>
      </c>
      <c r="N183" s="12">
        <v>81.481481481481481</v>
      </c>
      <c r="O183" s="11">
        <v>21811.110000000008</v>
      </c>
      <c r="P183" s="11">
        <v>21811.110000000008</v>
      </c>
      <c r="Q183" s="12">
        <v>100</v>
      </c>
      <c r="R183" s="11">
        <v>21811.110000000008</v>
      </c>
      <c r="S183" s="12">
        <v>100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124</v>
      </c>
      <c r="E184" s="14" t="s">
        <v>371</v>
      </c>
      <c r="F184" s="14" t="s">
        <v>210</v>
      </c>
      <c r="G184" s="10">
        <v>70000</v>
      </c>
      <c r="H184" s="25">
        <v>85</v>
      </c>
      <c r="I184" s="25">
        <v>6</v>
      </c>
      <c r="J184" s="25">
        <v>77</v>
      </c>
      <c r="K184" s="11">
        <v>71</v>
      </c>
      <c r="L184" s="11">
        <v>71</v>
      </c>
      <c r="M184" s="10">
        <v>0</v>
      </c>
      <c r="N184" s="12">
        <v>83.529411764705884</v>
      </c>
      <c r="O184" s="11">
        <v>36630.980000000025</v>
      </c>
      <c r="P184" s="11">
        <v>36630.980000000025</v>
      </c>
      <c r="Q184" s="12">
        <v>100</v>
      </c>
      <c r="R184" s="11">
        <v>36630.980000000025</v>
      </c>
      <c r="S184" s="12">
        <v>100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31</v>
      </c>
      <c r="E185" s="14" t="s">
        <v>399</v>
      </c>
      <c r="F185" s="14" t="s">
        <v>211</v>
      </c>
      <c r="G185" s="10">
        <v>40000</v>
      </c>
      <c r="H185" s="25">
        <v>46</v>
      </c>
      <c r="I185" s="25">
        <v>9</v>
      </c>
      <c r="J185" s="25">
        <v>35</v>
      </c>
      <c r="K185" s="11">
        <v>29</v>
      </c>
      <c r="L185" s="11">
        <v>29</v>
      </c>
      <c r="M185" s="10">
        <v>0</v>
      </c>
      <c r="N185" s="12">
        <v>63.04347826086957</v>
      </c>
      <c r="O185" s="11">
        <v>23612.9</v>
      </c>
      <c r="P185" s="11">
        <v>23612.9</v>
      </c>
      <c r="Q185" s="12">
        <v>100</v>
      </c>
      <c r="R185" s="11">
        <v>23612.9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/>
      <c r="D186" s="24" t="s">
        <v>493</v>
      </c>
      <c r="E186" s="14"/>
      <c r="F186" s="14"/>
      <c r="G186" s="10"/>
      <c r="H186" s="25">
        <v>8</v>
      </c>
      <c r="I186" s="25">
        <v>1</v>
      </c>
      <c r="J186" s="25">
        <v>4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318</v>
      </c>
      <c r="E187" s="14" t="s">
        <v>371</v>
      </c>
      <c r="F187" s="14" t="s">
        <v>349</v>
      </c>
      <c r="G187" s="10">
        <v>5000</v>
      </c>
      <c r="H187" s="25">
        <v>52</v>
      </c>
      <c r="I187" s="25">
        <v>3</v>
      </c>
      <c r="J187" s="25">
        <v>43</v>
      </c>
      <c r="K187" s="11">
        <v>26</v>
      </c>
      <c r="L187" s="11">
        <v>26</v>
      </c>
      <c r="M187" s="10">
        <v>0</v>
      </c>
      <c r="N187" s="12">
        <v>50</v>
      </c>
      <c r="O187" s="11">
        <v>9945.7300000000014</v>
      </c>
      <c r="P187" s="11">
        <v>9945.7300000000014</v>
      </c>
      <c r="Q187" s="12">
        <v>100</v>
      </c>
      <c r="R187" s="11">
        <v>9945.7300000000014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61</v>
      </c>
      <c r="E188" s="14" t="s">
        <v>400</v>
      </c>
      <c r="F188" s="14" t="s">
        <v>212</v>
      </c>
      <c r="G188" s="10">
        <v>5000</v>
      </c>
      <c r="H188" s="25">
        <v>32</v>
      </c>
      <c r="I188" s="25">
        <v>3</v>
      </c>
      <c r="J188" s="25">
        <v>18</v>
      </c>
      <c r="K188" s="11">
        <v>24</v>
      </c>
      <c r="L188" s="11">
        <v>24</v>
      </c>
      <c r="M188" s="10">
        <v>0</v>
      </c>
      <c r="N188" s="12">
        <v>75</v>
      </c>
      <c r="O188" s="11">
        <v>26466.119999999992</v>
      </c>
      <c r="P188" s="11">
        <v>26466.119999999992</v>
      </c>
      <c r="Q188" s="12">
        <v>100</v>
      </c>
      <c r="R188" s="11">
        <v>26466.119999999992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170</v>
      </c>
      <c r="E189" s="14" t="s">
        <v>371</v>
      </c>
      <c r="F189" s="14" t="s">
        <v>279</v>
      </c>
      <c r="G189" s="10">
        <v>20000</v>
      </c>
      <c r="H189" s="25">
        <v>23</v>
      </c>
      <c r="I189" s="25">
        <v>0</v>
      </c>
      <c r="J189" s="25">
        <v>20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319</v>
      </c>
      <c r="E190" s="14" t="s">
        <v>371</v>
      </c>
      <c r="F190" s="14" t="s">
        <v>327</v>
      </c>
      <c r="G190" s="10">
        <v>5000</v>
      </c>
      <c r="H190" s="25">
        <v>24</v>
      </c>
      <c r="I190" s="25">
        <v>1</v>
      </c>
      <c r="J190" s="25">
        <v>17</v>
      </c>
      <c r="K190" s="11">
        <v>0</v>
      </c>
      <c r="L190" s="11">
        <v>0</v>
      </c>
      <c r="M190" s="10">
        <v>0</v>
      </c>
      <c r="N190" s="12">
        <v>0</v>
      </c>
      <c r="O190" s="11">
        <v>0</v>
      </c>
      <c r="P190" s="11">
        <v>0</v>
      </c>
      <c r="Q190" s="12">
        <v>0</v>
      </c>
      <c r="R190" s="11">
        <v>0</v>
      </c>
      <c r="S190" s="12">
        <v>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477</v>
      </c>
      <c r="E191" s="14"/>
      <c r="F191" s="14" t="s">
        <v>478</v>
      </c>
      <c r="G191" s="10"/>
      <c r="H191" s="25">
        <v>1</v>
      </c>
      <c r="I191" s="25">
        <v>0</v>
      </c>
      <c r="J191" s="25">
        <v>0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153</v>
      </c>
      <c r="E192" s="14" t="s">
        <v>371</v>
      </c>
      <c r="F192" s="14" t="s">
        <v>213</v>
      </c>
      <c r="G192" s="10">
        <v>20000</v>
      </c>
      <c r="H192" s="25">
        <v>20</v>
      </c>
      <c r="I192" s="25">
        <v>0</v>
      </c>
      <c r="J192" s="25">
        <v>19</v>
      </c>
      <c r="K192" s="11">
        <v>0</v>
      </c>
      <c r="L192" s="11">
        <v>0</v>
      </c>
      <c r="M192" s="10">
        <v>0</v>
      </c>
      <c r="N192" s="12">
        <v>0</v>
      </c>
      <c r="O192" s="11">
        <v>0</v>
      </c>
      <c r="P192" s="11">
        <v>0</v>
      </c>
      <c r="Q192" s="12">
        <v>0</v>
      </c>
      <c r="R192" s="11">
        <v>0</v>
      </c>
      <c r="S192" s="12">
        <v>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/>
      <c r="D193" s="24" t="s">
        <v>494</v>
      </c>
      <c r="E193" s="14"/>
      <c r="F193" s="14"/>
      <c r="G193" s="10"/>
      <c r="H193" s="25">
        <v>2</v>
      </c>
      <c r="I193" s="25">
        <v>1</v>
      </c>
      <c r="J193" s="25">
        <v>1</v>
      </c>
      <c r="K193" s="11">
        <v>0</v>
      </c>
      <c r="L193" s="11">
        <v>0</v>
      </c>
      <c r="M193" s="10">
        <v>0</v>
      </c>
      <c r="N193" s="12">
        <v>0</v>
      </c>
      <c r="O193" s="11">
        <v>0</v>
      </c>
      <c r="P193" s="11">
        <v>0</v>
      </c>
      <c r="Q193" s="12">
        <v>0</v>
      </c>
      <c r="R193" s="11">
        <v>0</v>
      </c>
      <c r="S193" s="12">
        <v>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144</v>
      </c>
      <c r="E194" s="14" t="s">
        <v>378</v>
      </c>
      <c r="F194" s="14"/>
      <c r="G194" s="10"/>
      <c r="H194" s="25">
        <v>41</v>
      </c>
      <c r="I194" s="25">
        <v>9</v>
      </c>
      <c r="J194" s="25">
        <v>20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62</v>
      </c>
      <c r="E195" s="14" t="s">
        <v>371</v>
      </c>
      <c r="F195" s="14" t="s">
        <v>328</v>
      </c>
      <c r="G195" s="10">
        <v>5000</v>
      </c>
      <c r="H195" s="25">
        <v>51</v>
      </c>
      <c r="I195" s="25">
        <v>2</v>
      </c>
      <c r="J195" s="25">
        <v>38</v>
      </c>
      <c r="K195" s="11">
        <v>38</v>
      </c>
      <c r="L195" s="11">
        <v>38</v>
      </c>
      <c r="M195" s="10">
        <v>0</v>
      </c>
      <c r="N195" s="12">
        <v>74.509803921568633</v>
      </c>
      <c r="O195" s="11">
        <v>13774.310000000009</v>
      </c>
      <c r="P195" s="11">
        <v>13774.310000000009</v>
      </c>
      <c r="Q195" s="12">
        <v>100</v>
      </c>
      <c r="R195" s="11">
        <v>13774.310000000009</v>
      </c>
      <c r="S195" s="12">
        <v>100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63</v>
      </c>
      <c r="E196" s="14" t="s">
        <v>371</v>
      </c>
      <c r="F196" s="14" t="s">
        <v>214</v>
      </c>
      <c r="G196" s="10">
        <v>20000</v>
      </c>
      <c r="H196" s="25">
        <v>71</v>
      </c>
      <c r="I196" s="25">
        <v>5</v>
      </c>
      <c r="J196" s="25">
        <v>60</v>
      </c>
      <c r="K196" s="11">
        <v>50</v>
      </c>
      <c r="L196" s="11">
        <v>50</v>
      </c>
      <c r="M196" s="10">
        <v>0</v>
      </c>
      <c r="N196" s="12">
        <v>70.422535211267601</v>
      </c>
      <c r="O196" s="11">
        <v>29539.01</v>
      </c>
      <c r="P196" s="11">
        <v>29539.01</v>
      </c>
      <c r="Q196" s="12">
        <v>100</v>
      </c>
      <c r="R196" s="11">
        <v>29539.01</v>
      </c>
      <c r="S196" s="12">
        <v>100</v>
      </c>
      <c r="T196" s="5">
        <v>0</v>
      </c>
      <c r="U196" s="12">
        <v>0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145</v>
      </c>
      <c r="E197" s="14" t="s">
        <v>371</v>
      </c>
      <c r="F197" s="14" t="s">
        <v>280</v>
      </c>
      <c r="G197" s="10">
        <v>10000</v>
      </c>
      <c r="H197" s="25">
        <v>52</v>
      </c>
      <c r="I197" s="25">
        <v>7</v>
      </c>
      <c r="J197" s="25">
        <v>30</v>
      </c>
      <c r="K197" s="11">
        <v>41</v>
      </c>
      <c r="L197" s="11">
        <v>41</v>
      </c>
      <c r="M197" s="10">
        <v>0</v>
      </c>
      <c r="N197" s="12">
        <v>78.84615384615384</v>
      </c>
      <c r="O197" s="11">
        <v>14110.739999999996</v>
      </c>
      <c r="P197" s="11">
        <v>14110.739999999996</v>
      </c>
      <c r="Q197" s="12">
        <v>100</v>
      </c>
      <c r="R197" s="11">
        <v>14110.739999999996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103</v>
      </c>
      <c r="E198" s="14" t="s">
        <v>387</v>
      </c>
      <c r="F198" s="14" t="s">
        <v>350</v>
      </c>
      <c r="G198" s="10">
        <v>10000</v>
      </c>
      <c r="H198" s="25">
        <v>66</v>
      </c>
      <c r="I198" s="25">
        <v>3</v>
      </c>
      <c r="J198" s="25">
        <v>52</v>
      </c>
      <c r="K198" s="11">
        <v>2</v>
      </c>
      <c r="L198" s="11">
        <v>2</v>
      </c>
      <c r="M198" s="10">
        <v>0</v>
      </c>
      <c r="N198" s="12">
        <v>3.0303030303030303</v>
      </c>
      <c r="O198" s="11">
        <v>2418.5500000000002</v>
      </c>
      <c r="P198" s="11">
        <v>2418.5500000000002</v>
      </c>
      <c r="Q198" s="12">
        <v>100</v>
      </c>
      <c r="R198" s="11">
        <v>2418.5500000000002</v>
      </c>
      <c r="S198" s="12">
        <v>100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334</v>
      </c>
      <c r="E199" s="14" t="s">
        <v>371</v>
      </c>
      <c r="F199" s="14" t="s">
        <v>367</v>
      </c>
      <c r="G199" s="10">
        <v>30000</v>
      </c>
      <c r="H199" s="25">
        <v>13</v>
      </c>
      <c r="I199" s="25">
        <v>2</v>
      </c>
      <c r="J199" s="25">
        <v>11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146</v>
      </c>
      <c r="E200" s="14" t="s">
        <v>371</v>
      </c>
      <c r="F200" s="14" t="s">
        <v>281</v>
      </c>
      <c r="G200" s="10">
        <v>10000</v>
      </c>
      <c r="H200" s="25">
        <v>82</v>
      </c>
      <c r="I200" s="25">
        <v>13</v>
      </c>
      <c r="J200" s="25">
        <v>50</v>
      </c>
      <c r="K200" s="11">
        <v>53</v>
      </c>
      <c r="L200" s="11">
        <v>53</v>
      </c>
      <c r="M200" s="10">
        <v>0</v>
      </c>
      <c r="N200" s="12">
        <v>64.634146341463421</v>
      </c>
      <c r="O200" s="11">
        <v>25674.320000000007</v>
      </c>
      <c r="P200" s="11">
        <v>25674.320000000007</v>
      </c>
      <c r="Q200" s="12">
        <v>100</v>
      </c>
      <c r="R200" s="11">
        <v>25674.320000000007</v>
      </c>
      <c r="S200" s="12">
        <v>100</v>
      </c>
      <c r="T200" s="5">
        <v>0</v>
      </c>
      <c r="U200" s="12">
        <v>0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104</v>
      </c>
      <c r="E201" s="14" t="s">
        <v>373</v>
      </c>
      <c r="F201" s="14" t="s">
        <v>215</v>
      </c>
      <c r="G201" s="10">
        <v>50000</v>
      </c>
      <c r="H201" s="25">
        <v>38</v>
      </c>
      <c r="I201" s="25">
        <v>5</v>
      </c>
      <c r="J201" s="25">
        <v>16</v>
      </c>
      <c r="K201" s="11">
        <v>17</v>
      </c>
      <c r="L201" s="11">
        <v>17</v>
      </c>
      <c r="M201" s="10">
        <v>0</v>
      </c>
      <c r="N201" s="12">
        <v>44.736842105263158</v>
      </c>
      <c r="O201" s="11">
        <v>9975.8900000000012</v>
      </c>
      <c r="P201" s="11">
        <v>9975.8900000000012</v>
      </c>
      <c r="Q201" s="12">
        <v>100</v>
      </c>
      <c r="R201" s="11">
        <v>9975.8900000000012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171</v>
      </c>
      <c r="E202" s="14" t="s">
        <v>401</v>
      </c>
      <c r="F202" s="14" t="s">
        <v>282</v>
      </c>
      <c r="G202" s="10">
        <v>10000</v>
      </c>
      <c r="H202" s="25">
        <v>5</v>
      </c>
      <c r="I202" s="25">
        <v>0</v>
      </c>
      <c r="J202" s="25">
        <v>5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283</v>
      </c>
      <c r="E203" s="14" t="s">
        <v>371</v>
      </c>
      <c r="F203" s="14" t="s">
        <v>284</v>
      </c>
      <c r="G203" s="10">
        <v>5000</v>
      </c>
      <c r="H203" s="25">
        <v>14</v>
      </c>
      <c r="I203" s="25">
        <v>0</v>
      </c>
      <c r="J203" s="25">
        <v>9</v>
      </c>
      <c r="K203" s="11">
        <v>0</v>
      </c>
      <c r="L203" s="11">
        <v>0</v>
      </c>
      <c r="M203" s="10">
        <v>0</v>
      </c>
      <c r="N203" s="12">
        <v>0</v>
      </c>
      <c r="O203" s="11">
        <v>0</v>
      </c>
      <c r="P203" s="11">
        <v>0</v>
      </c>
      <c r="Q203" s="12">
        <v>0</v>
      </c>
      <c r="R203" s="11">
        <v>0</v>
      </c>
      <c r="S203" s="12">
        <v>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64</v>
      </c>
      <c r="E204" s="14" t="s">
        <v>375</v>
      </c>
      <c r="F204" s="14" t="s">
        <v>216</v>
      </c>
      <c r="G204" s="10">
        <v>40000</v>
      </c>
      <c r="H204" s="25">
        <v>60</v>
      </c>
      <c r="I204" s="25">
        <v>7</v>
      </c>
      <c r="J204" s="25">
        <v>46</v>
      </c>
      <c r="K204" s="11">
        <v>57</v>
      </c>
      <c r="L204" s="11">
        <v>57</v>
      </c>
      <c r="M204" s="10">
        <v>0</v>
      </c>
      <c r="N204" s="12">
        <v>95</v>
      </c>
      <c r="O204" s="11">
        <v>24785.909999999985</v>
      </c>
      <c r="P204" s="11">
        <v>24785.909999999985</v>
      </c>
      <c r="Q204" s="12">
        <v>100</v>
      </c>
      <c r="R204" s="11">
        <v>24785.909999999985</v>
      </c>
      <c r="S204" s="12">
        <v>100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105</v>
      </c>
      <c r="E205" s="14" t="s">
        <v>375</v>
      </c>
      <c r="F205" s="14" t="s">
        <v>217</v>
      </c>
      <c r="G205" s="10">
        <v>40000</v>
      </c>
      <c r="H205" s="25">
        <v>67</v>
      </c>
      <c r="I205" s="25">
        <v>7</v>
      </c>
      <c r="J205" s="25">
        <v>48</v>
      </c>
      <c r="K205" s="11">
        <v>45</v>
      </c>
      <c r="L205" s="11">
        <v>45</v>
      </c>
      <c r="M205" s="10">
        <v>0</v>
      </c>
      <c r="N205" s="12">
        <v>67.164179104477611</v>
      </c>
      <c r="O205" s="11">
        <v>13934.559999999998</v>
      </c>
      <c r="P205" s="11">
        <v>13934.559999999998</v>
      </c>
      <c r="Q205" s="12">
        <v>100</v>
      </c>
      <c r="R205" s="11">
        <v>13750.339999999998</v>
      </c>
      <c r="S205" s="12">
        <v>98.677963279787818</v>
      </c>
      <c r="T205" s="5">
        <v>184.22</v>
      </c>
      <c r="U205" s="12">
        <v>1.3220367202121921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335</v>
      </c>
      <c r="E206" s="14" t="s">
        <v>371</v>
      </c>
      <c r="F206" s="14" t="s">
        <v>432</v>
      </c>
      <c r="G206" s="10"/>
      <c r="H206" s="25">
        <v>3</v>
      </c>
      <c r="I206" s="25">
        <v>1</v>
      </c>
      <c r="J206" s="25">
        <v>1</v>
      </c>
      <c r="K206" s="11">
        <v>0</v>
      </c>
      <c r="L206" s="11">
        <v>0</v>
      </c>
      <c r="M206" s="10">
        <v>0</v>
      </c>
      <c r="N206" s="12">
        <v>0</v>
      </c>
      <c r="O206" s="11">
        <v>0</v>
      </c>
      <c r="P206" s="11">
        <v>0</v>
      </c>
      <c r="Q206" s="12">
        <v>0</v>
      </c>
      <c r="R206" s="11">
        <v>0</v>
      </c>
      <c r="S206" s="12">
        <v>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315</v>
      </c>
      <c r="E207" s="14" t="s">
        <v>371</v>
      </c>
      <c r="F207" s="14" t="s">
        <v>351</v>
      </c>
      <c r="G207" s="10">
        <v>2000</v>
      </c>
      <c r="H207" s="25">
        <v>3</v>
      </c>
      <c r="I207" s="25">
        <v>0</v>
      </c>
      <c r="J207" s="25">
        <v>3</v>
      </c>
      <c r="K207" s="11">
        <v>0</v>
      </c>
      <c r="L207" s="11">
        <v>0</v>
      </c>
      <c r="M207" s="10">
        <v>0</v>
      </c>
      <c r="N207" s="12">
        <v>0</v>
      </c>
      <c r="O207" s="11">
        <v>0</v>
      </c>
      <c r="P207" s="11">
        <v>0</v>
      </c>
      <c r="Q207" s="12">
        <v>0</v>
      </c>
      <c r="R207" s="11">
        <v>0</v>
      </c>
      <c r="S207" s="12">
        <v>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336</v>
      </c>
      <c r="E208" s="14" t="s">
        <v>371</v>
      </c>
      <c r="F208" s="14" t="s">
        <v>368</v>
      </c>
      <c r="G208" s="10">
        <v>5000</v>
      </c>
      <c r="H208" s="25">
        <v>44</v>
      </c>
      <c r="I208" s="25">
        <v>2</v>
      </c>
      <c r="J208" s="25">
        <v>38</v>
      </c>
      <c r="K208" s="11">
        <v>24</v>
      </c>
      <c r="L208" s="11">
        <v>24</v>
      </c>
      <c r="M208" s="10">
        <v>0</v>
      </c>
      <c r="N208" s="12">
        <v>54.54545454545454</v>
      </c>
      <c r="O208" s="11">
        <v>14925.65</v>
      </c>
      <c r="P208" s="11">
        <v>14925.65</v>
      </c>
      <c r="Q208" s="12">
        <v>100</v>
      </c>
      <c r="R208" s="11">
        <v>14925.65</v>
      </c>
      <c r="S208" s="12">
        <v>100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/>
      <c r="D209" s="24" t="s">
        <v>495</v>
      </c>
      <c r="E209" s="14"/>
      <c r="F209" s="14"/>
      <c r="G209" s="10"/>
      <c r="H209" s="25">
        <v>7</v>
      </c>
      <c r="I209" s="25">
        <v>2</v>
      </c>
      <c r="J209" s="25">
        <v>2</v>
      </c>
      <c r="K209" s="11">
        <v>0</v>
      </c>
      <c r="L209" s="11">
        <v>0</v>
      </c>
      <c r="M209" s="10">
        <v>0</v>
      </c>
      <c r="N209" s="12">
        <v>0</v>
      </c>
      <c r="O209" s="11">
        <v>0</v>
      </c>
      <c r="P209" s="11">
        <v>0</v>
      </c>
      <c r="Q209" s="12">
        <v>0</v>
      </c>
      <c r="R209" s="11">
        <v>0</v>
      </c>
      <c r="S209" s="12">
        <v>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321</v>
      </c>
      <c r="E210" s="14" t="s">
        <v>371</v>
      </c>
      <c r="F210" s="14" t="s">
        <v>329</v>
      </c>
      <c r="G210" s="10">
        <v>30000</v>
      </c>
      <c r="H210" s="25">
        <v>18</v>
      </c>
      <c r="I210" s="25">
        <v>0</v>
      </c>
      <c r="J210" s="25">
        <v>7</v>
      </c>
      <c r="K210" s="11">
        <v>7</v>
      </c>
      <c r="L210" s="11">
        <v>7</v>
      </c>
      <c r="M210" s="10">
        <v>0</v>
      </c>
      <c r="N210" s="12">
        <v>38.888888888888893</v>
      </c>
      <c r="O210" s="11">
        <v>8571.4800000000014</v>
      </c>
      <c r="P210" s="11">
        <v>8571.4800000000014</v>
      </c>
      <c r="Q210" s="12">
        <v>100</v>
      </c>
      <c r="R210" s="11">
        <v>6514.82</v>
      </c>
      <c r="S210" s="12">
        <v>76.005777298669528</v>
      </c>
      <c r="T210" s="5">
        <v>1574.3600000000001</v>
      </c>
      <c r="U210" s="12">
        <v>18.367423128794556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479</v>
      </c>
      <c r="E211" s="14"/>
      <c r="F211" s="14"/>
      <c r="G211" s="10"/>
      <c r="H211" s="25">
        <v>4</v>
      </c>
      <c r="I211" s="25">
        <v>0</v>
      </c>
      <c r="J211" s="25">
        <v>0</v>
      </c>
      <c r="K211" s="11">
        <v>0</v>
      </c>
      <c r="L211" s="11">
        <v>0</v>
      </c>
      <c r="M211" s="10">
        <v>0</v>
      </c>
      <c r="N211" s="12">
        <v>0</v>
      </c>
      <c r="O211" s="11">
        <v>0</v>
      </c>
      <c r="P211" s="11">
        <v>0</v>
      </c>
      <c r="Q211" s="12">
        <v>0</v>
      </c>
      <c r="R211" s="11">
        <v>0</v>
      </c>
      <c r="S211" s="12">
        <v>0</v>
      </c>
      <c r="T211" s="5">
        <v>0</v>
      </c>
      <c r="U211" s="12">
        <v>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32</v>
      </c>
      <c r="E212" s="14" t="s">
        <v>379</v>
      </c>
      <c r="F212" s="14" t="s">
        <v>218</v>
      </c>
      <c r="G212" s="10">
        <v>73348.81</v>
      </c>
      <c r="H212" s="25">
        <v>38</v>
      </c>
      <c r="I212" s="25">
        <v>8</v>
      </c>
      <c r="J212" s="25">
        <v>25</v>
      </c>
      <c r="K212" s="11">
        <v>24</v>
      </c>
      <c r="L212" s="11">
        <v>24</v>
      </c>
      <c r="M212" s="10">
        <v>0</v>
      </c>
      <c r="N212" s="12">
        <v>63.157894736842103</v>
      </c>
      <c r="O212" s="11">
        <v>25886.800000000003</v>
      </c>
      <c r="P212" s="11">
        <v>25886.800000000003</v>
      </c>
      <c r="Q212" s="12">
        <v>100</v>
      </c>
      <c r="R212" s="11">
        <v>25886.800000000003</v>
      </c>
      <c r="S212" s="12">
        <v>100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5" customHeight="1" x14ac:dyDescent="0.2">
      <c r="A213" s="1">
        <v>208</v>
      </c>
      <c r="B213" s="13" t="s">
        <v>227</v>
      </c>
      <c r="C213" s="13" t="s">
        <v>370</v>
      </c>
      <c r="D213" s="24" t="s">
        <v>480</v>
      </c>
      <c r="E213" s="14"/>
      <c r="F213" s="14"/>
      <c r="G213" s="10"/>
      <c r="H213" s="25">
        <v>8</v>
      </c>
      <c r="I213" s="25">
        <v>0</v>
      </c>
      <c r="J213" s="25">
        <v>0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158</v>
      </c>
      <c r="E214" s="14" t="s">
        <v>373</v>
      </c>
      <c r="F214" s="14" t="s">
        <v>285</v>
      </c>
      <c r="G214" s="10">
        <v>10000</v>
      </c>
      <c r="H214" s="25">
        <v>25</v>
      </c>
      <c r="I214" s="25">
        <v>2</v>
      </c>
      <c r="J214" s="25">
        <v>6</v>
      </c>
      <c r="K214" s="11">
        <v>12</v>
      </c>
      <c r="L214" s="11">
        <v>12</v>
      </c>
      <c r="M214" s="10">
        <v>0</v>
      </c>
      <c r="N214" s="12">
        <v>48</v>
      </c>
      <c r="O214" s="11">
        <v>4907.1899999999996</v>
      </c>
      <c r="P214" s="11">
        <v>4907.1899999999996</v>
      </c>
      <c r="Q214" s="12">
        <v>100</v>
      </c>
      <c r="R214" s="11">
        <v>3260.76</v>
      </c>
      <c r="S214" s="12">
        <v>66.448619270906576</v>
      </c>
      <c r="T214" s="5">
        <v>1646.4299999999998</v>
      </c>
      <c r="U214" s="12">
        <v>33.551380729093431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219</v>
      </c>
      <c r="E215" s="14" t="s">
        <v>371</v>
      </c>
      <c r="F215" s="14" t="s">
        <v>286</v>
      </c>
      <c r="G215" s="10">
        <v>7000</v>
      </c>
      <c r="H215" s="25">
        <v>93</v>
      </c>
      <c r="I215" s="25">
        <v>2</v>
      </c>
      <c r="J215" s="25">
        <v>29</v>
      </c>
      <c r="K215" s="11">
        <v>50</v>
      </c>
      <c r="L215" s="11">
        <v>50</v>
      </c>
      <c r="M215" s="10">
        <v>0</v>
      </c>
      <c r="N215" s="12">
        <v>53.763440860215049</v>
      </c>
      <c r="O215" s="11">
        <v>10955.539999999997</v>
      </c>
      <c r="P215" s="11">
        <v>10955.539999999997</v>
      </c>
      <c r="Q215" s="12">
        <v>100</v>
      </c>
      <c r="R215" s="11">
        <v>10955.539999999997</v>
      </c>
      <c r="S215" s="12">
        <v>100</v>
      </c>
      <c r="T215" s="5">
        <v>0</v>
      </c>
      <c r="U215" s="12">
        <v>0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126</v>
      </c>
      <c r="E216" s="14" t="s">
        <v>398</v>
      </c>
      <c r="F216" s="14" t="s">
        <v>220</v>
      </c>
      <c r="G216" s="10">
        <v>20000</v>
      </c>
      <c r="H216" s="25">
        <v>81</v>
      </c>
      <c r="I216" s="25">
        <v>1</v>
      </c>
      <c r="J216" s="25">
        <v>37</v>
      </c>
      <c r="K216" s="11">
        <v>64</v>
      </c>
      <c r="L216" s="11">
        <v>64</v>
      </c>
      <c r="M216" s="10">
        <v>0</v>
      </c>
      <c r="N216" s="12">
        <v>79.012345679012341</v>
      </c>
      <c r="O216" s="11">
        <v>23576.39999999998</v>
      </c>
      <c r="P216" s="11">
        <v>23576.39999999998</v>
      </c>
      <c r="Q216" s="12">
        <v>100</v>
      </c>
      <c r="R216" s="11">
        <v>23576.39999999998</v>
      </c>
      <c r="S216" s="12">
        <v>100</v>
      </c>
      <c r="T216" s="5">
        <v>0</v>
      </c>
      <c r="U216" s="12">
        <v>0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106</v>
      </c>
      <c r="E217" s="14" t="s">
        <v>371</v>
      </c>
      <c r="F217" s="14" t="s">
        <v>287</v>
      </c>
      <c r="G217" s="10">
        <v>10000</v>
      </c>
      <c r="H217" s="25">
        <v>34</v>
      </c>
      <c r="I217" s="25">
        <v>1</v>
      </c>
      <c r="J217" s="25">
        <v>27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337</v>
      </c>
      <c r="E218" s="14" t="s">
        <v>371</v>
      </c>
      <c r="F218" s="14" t="s">
        <v>369</v>
      </c>
      <c r="G218" s="10">
        <v>10000</v>
      </c>
      <c r="H218" s="25">
        <v>3</v>
      </c>
      <c r="I218" s="25">
        <v>0</v>
      </c>
      <c r="J218" s="25">
        <v>3</v>
      </c>
      <c r="K218" s="11">
        <v>1</v>
      </c>
      <c r="L218" s="11">
        <v>1</v>
      </c>
      <c r="M218" s="10">
        <v>0</v>
      </c>
      <c r="N218" s="12">
        <v>33.333333333333329</v>
      </c>
      <c r="O218" s="11">
        <v>313.51</v>
      </c>
      <c r="P218" s="11">
        <v>313.51</v>
      </c>
      <c r="Q218" s="12">
        <v>100</v>
      </c>
      <c r="R218" s="11">
        <v>313.51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127</v>
      </c>
      <c r="E219" s="14" t="s">
        <v>379</v>
      </c>
      <c r="F219" s="14" t="s">
        <v>221</v>
      </c>
      <c r="G219" s="10">
        <v>30000</v>
      </c>
      <c r="H219" s="25">
        <v>90</v>
      </c>
      <c r="I219" s="25">
        <v>32</v>
      </c>
      <c r="J219" s="25">
        <v>57</v>
      </c>
      <c r="K219" s="11">
        <v>61</v>
      </c>
      <c r="L219" s="11">
        <v>61</v>
      </c>
      <c r="M219" s="10">
        <v>0</v>
      </c>
      <c r="N219" s="12">
        <v>67.777777777777786</v>
      </c>
      <c r="O219" s="11">
        <v>40561.61</v>
      </c>
      <c r="P219" s="11">
        <v>40561.61</v>
      </c>
      <c r="Q219" s="12">
        <v>100</v>
      </c>
      <c r="R219" s="11">
        <v>40561.61</v>
      </c>
      <c r="S219" s="12">
        <v>100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">
        <v>215</v>
      </c>
      <c r="B220" s="13" t="s">
        <v>227</v>
      </c>
      <c r="C220" s="13" t="s">
        <v>370</v>
      </c>
      <c r="D220" s="24" t="s">
        <v>65</v>
      </c>
      <c r="E220" s="14" t="s">
        <v>373</v>
      </c>
      <c r="F220" s="14" t="s">
        <v>222</v>
      </c>
      <c r="G220" s="10">
        <v>70000</v>
      </c>
      <c r="H220" s="25">
        <v>133</v>
      </c>
      <c r="I220" s="25">
        <v>63</v>
      </c>
      <c r="J220" s="25">
        <v>56</v>
      </c>
      <c r="K220" s="11">
        <v>117</v>
      </c>
      <c r="L220" s="11">
        <v>117</v>
      </c>
      <c r="M220" s="10">
        <v>0</v>
      </c>
      <c r="N220" s="12">
        <v>87.969924812030072</v>
      </c>
      <c r="O220" s="11">
        <v>78168.009999999966</v>
      </c>
      <c r="P220" s="11">
        <v>78168.009999999966</v>
      </c>
      <c r="Q220" s="12">
        <v>100</v>
      </c>
      <c r="R220" s="11">
        <v>70292.569999999949</v>
      </c>
      <c r="S220" s="12">
        <v>89.92498337875044</v>
      </c>
      <c r="T220" s="5">
        <v>7875.44</v>
      </c>
      <c r="U220" s="12">
        <v>10.07501662124954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  <row r="221" spans="1:32" ht="15" customHeight="1" x14ac:dyDescent="0.2">
      <c r="A221" s="1">
        <v>216</v>
      </c>
      <c r="B221" s="13" t="s">
        <v>227</v>
      </c>
      <c r="C221" s="13" t="s">
        <v>370</v>
      </c>
      <c r="D221" s="24" t="s">
        <v>297</v>
      </c>
      <c r="E221" s="14" t="s">
        <v>373</v>
      </c>
      <c r="F221" s="14" t="s">
        <v>481</v>
      </c>
      <c r="G221" s="10"/>
      <c r="H221" s="25">
        <v>46</v>
      </c>
      <c r="I221" s="25">
        <v>3</v>
      </c>
      <c r="J221" s="25">
        <v>25</v>
      </c>
      <c r="K221" s="11">
        <v>9</v>
      </c>
      <c r="L221" s="11">
        <v>9</v>
      </c>
      <c r="M221" s="10">
        <v>0</v>
      </c>
      <c r="N221" s="12">
        <v>19.565217391304348</v>
      </c>
      <c r="O221" s="11">
        <v>5584.0599999999995</v>
      </c>
      <c r="P221" s="11">
        <v>5584.0599999999995</v>
      </c>
      <c r="Q221" s="12">
        <v>100</v>
      </c>
      <c r="R221" s="11">
        <v>5584.0599999999995</v>
      </c>
      <c r="S221" s="12">
        <v>100</v>
      </c>
      <c r="T221" s="5">
        <v>0</v>
      </c>
      <c r="U221" s="12">
        <v>0</v>
      </c>
      <c r="V221" s="8"/>
      <c r="W221" s="8"/>
      <c r="X221" s="8"/>
      <c r="Y221" s="9"/>
      <c r="Z221" s="9"/>
      <c r="AA221" s="9"/>
      <c r="AB221" s="9"/>
      <c r="AC221" s="9"/>
      <c r="AD221" s="9"/>
      <c r="AE221" s="9"/>
      <c r="AF221" s="9"/>
    </row>
    <row r="222" spans="1:32" ht="15" customHeight="1" x14ac:dyDescent="0.2">
      <c r="A222" s="1">
        <v>217</v>
      </c>
      <c r="B222" s="13" t="s">
        <v>227</v>
      </c>
      <c r="C222" s="13" t="s">
        <v>370</v>
      </c>
      <c r="D222" s="24" t="s">
        <v>147</v>
      </c>
      <c r="E222" s="14" t="s">
        <v>371</v>
      </c>
      <c r="F222" s="14" t="s">
        <v>352</v>
      </c>
      <c r="G222" s="10">
        <v>10000</v>
      </c>
      <c r="H222" s="25">
        <v>9</v>
      </c>
      <c r="I222" s="25">
        <v>0</v>
      </c>
      <c r="J222" s="25">
        <v>3</v>
      </c>
      <c r="K222" s="11">
        <v>0</v>
      </c>
      <c r="L222" s="11">
        <v>0</v>
      </c>
      <c r="M222" s="10">
        <v>0</v>
      </c>
      <c r="N222" s="12">
        <v>0</v>
      </c>
      <c r="O222" s="11">
        <v>0</v>
      </c>
      <c r="P222" s="11">
        <v>0</v>
      </c>
      <c r="Q222" s="12">
        <v>0</v>
      </c>
      <c r="R222" s="11">
        <v>0</v>
      </c>
      <c r="S222" s="12">
        <v>0</v>
      </c>
      <c r="T222" s="5">
        <v>0</v>
      </c>
      <c r="U222" s="12">
        <v>0</v>
      </c>
      <c r="V222" s="8"/>
      <c r="W222" s="8"/>
      <c r="X222" s="8"/>
      <c r="Y222" s="9"/>
      <c r="Z222" s="9"/>
      <c r="AA222" s="9"/>
      <c r="AB222" s="9"/>
      <c r="AC222" s="9"/>
      <c r="AD222" s="9"/>
      <c r="AE222" s="9"/>
      <c r="AF222" s="9"/>
    </row>
    <row r="223" spans="1:32" ht="14.25" customHeight="1" x14ac:dyDescent="0.2">
      <c r="A223" s="1">
        <v>218</v>
      </c>
      <c r="B223" s="13" t="s">
        <v>227</v>
      </c>
      <c r="C223" s="13" t="s">
        <v>370</v>
      </c>
      <c r="D223" s="24" t="s">
        <v>338</v>
      </c>
      <c r="E223" s="14" t="s">
        <v>371</v>
      </c>
      <c r="F223" s="14" t="s">
        <v>361</v>
      </c>
      <c r="G223" s="10">
        <v>5000</v>
      </c>
      <c r="H223" s="25">
        <v>14</v>
      </c>
      <c r="I223" s="25">
        <v>3</v>
      </c>
      <c r="J223" s="25">
        <v>10</v>
      </c>
      <c r="K223" s="11">
        <v>11</v>
      </c>
      <c r="L223" s="11">
        <v>11</v>
      </c>
      <c r="M223" s="10">
        <v>0</v>
      </c>
      <c r="N223" s="12">
        <v>78.571428571428569</v>
      </c>
      <c r="O223" s="11">
        <v>4034.33</v>
      </c>
      <c r="P223" s="11">
        <v>4034.33</v>
      </c>
      <c r="Q223" s="12">
        <v>100</v>
      </c>
      <c r="R223" s="11">
        <v>4034.33</v>
      </c>
      <c r="S223" s="12">
        <v>100</v>
      </c>
      <c r="T223" s="5">
        <v>0</v>
      </c>
      <c r="U223" s="12">
        <v>0</v>
      </c>
      <c r="V223" s="8"/>
      <c r="W223" s="8"/>
      <c r="X223" s="8"/>
      <c r="Y223" s="9"/>
      <c r="Z223" s="9"/>
      <c r="AA223" s="9"/>
      <c r="AB223" s="9"/>
      <c r="AC223" s="9"/>
      <c r="AD223" s="9"/>
      <c r="AE223" s="9"/>
      <c r="AF223" s="9"/>
    </row>
    <row r="224" spans="1:32" ht="15" customHeight="1" x14ac:dyDescent="0.2">
      <c r="A224" s="1">
        <v>219</v>
      </c>
      <c r="B224" s="13" t="s">
        <v>227</v>
      </c>
      <c r="C224" s="13" t="s">
        <v>370</v>
      </c>
      <c r="D224" s="24" t="s">
        <v>339</v>
      </c>
      <c r="E224" s="14" t="s">
        <v>373</v>
      </c>
      <c r="F224" s="14"/>
      <c r="G224" s="10"/>
      <c r="H224" s="25">
        <v>19</v>
      </c>
      <c r="I224" s="25">
        <v>3</v>
      </c>
      <c r="J224" s="25">
        <v>16</v>
      </c>
      <c r="K224" s="11">
        <v>3</v>
      </c>
      <c r="L224" s="11">
        <v>3</v>
      </c>
      <c r="M224" s="10">
        <v>0</v>
      </c>
      <c r="N224" s="12">
        <v>15.789473684210526</v>
      </c>
      <c r="O224" s="11">
        <v>1343.5499999999997</v>
      </c>
      <c r="P224" s="11">
        <v>1343.5499999999997</v>
      </c>
      <c r="Q224" s="12">
        <v>100</v>
      </c>
      <c r="R224" s="11">
        <v>1343.5499999999997</v>
      </c>
      <c r="S224" s="12">
        <v>100</v>
      </c>
      <c r="T224" s="5">
        <v>0</v>
      </c>
      <c r="U224" s="12">
        <v>0</v>
      </c>
      <c r="V224" s="8"/>
      <c r="W224" s="8"/>
      <c r="X224" s="8"/>
      <c r="Y224" s="9"/>
      <c r="Z224" s="9"/>
      <c r="AA224" s="9"/>
      <c r="AB224" s="9"/>
      <c r="AC224" s="9"/>
      <c r="AD224" s="9"/>
      <c r="AE224" s="9"/>
      <c r="AF224" s="9"/>
    </row>
    <row r="225" spans="1:32" ht="15" customHeight="1" x14ac:dyDescent="0.2">
      <c r="A225" s="1">
        <v>220</v>
      </c>
      <c r="B225" s="13" t="s">
        <v>227</v>
      </c>
      <c r="C225" s="13" t="s">
        <v>370</v>
      </c>
      <c r="D225" s="24" t="s">
        <v>107</v>
      </c>
      <c r="E225" s="14" t="s">
        <v>371</v>
      </c>
      <c r="F225" s="14" t="s">
        <v>223</v>
      </c>
      <c r="G225" s="10">
        <v>5000</v>
      </c>
      <c r="H225" s="25">
        <v>67</v>
      </c>
      <c r="I225" s="25">
        <v>1</v>
      </c>
      <c r="J225" s="25">
        <v>62</v>
      </c>
      <c r="K225" s="11">
        <v>51</v>
      </c>
      <c r="L225" s="11">
        <v>51</v>
      </c>
      <c r="M225" s="10">
        <v>0</v>
      </c>
      <c r="N225" s="12">
        <v>76.119402985074629</v>
      </c>
      <c r="O225" s="11">
        <v>28178.17</v>
      </c>
      <c r="P225" s="11">
        <v>28178.17</v>
      </c>
      <c r="Q225" s="12">
        <v>100</v>
      </c>
      <c r="R225" s="11">
        <v>28178.17</v>
      </c>
      <c r="S225" s="12">
        <v>100</v>
      </c>
      <c r="T225" s="5">
        <v>0</v>
      </c>
      <c r="U225" s="12">
        <v>0</v>
      </c>
      <c r="V225" s="8"/>
      <c r="W225" s="8"/>
      <c r="X225" s="8"/>
      <c r="Y225" s="9"/>
      <c r="Z225" s="9"/>
      <c r="AA225" s="9"/>
      <c r="AB225" s="9"/>
      <c r="AC225" s="9"/>
      <c r="AD225" s="9"/>
      <c r="AE225" s="9"/>
      <c r="AF225" s="9"/>
    </row>
    <row r="226" spans="1:32" ht="15" customHeight="1" x14ac:dyDescent="0.2">
      <c r="A226" s="1">
        <v>221</v>
      </c>
      <c r="B226" s="13" t="s">
        <v>227</v>
      </c>
      <c r="C226" s="13" t="s">
        <v>370</v>
      </c>
      <c r="D226" s="24" t="s">
        <v>482</v>
      </c>
      <c r="E226" s="14"/>
      <c r="F226" s="14"/>
      <c r="G226" s="10"/>
      <c r="H226" s="25">
        <v>11</v>
      </c>
      <c r="I226" s="25">
        <v>0</v>
      </c>
      <c r="J226" s="25">
        <v>0</v>
      </c>
      <c r="K226" s="11">
        <v>1</v>
      </c>
      <c r="L226" s="11">
        <v>1</v>
      </c>
      <c r="M226" s="10">
        <v>0</v>
      </c>
      <c r="N226" s="12">
        <v>9.0909090909090917</v>
      </c>
      <c r="O226" s="11">
        <v>620.09999999999991</v>
      </c>
      <c r="P226" s="11">
        <v>620.09999999999991</v>
      </c>
      <c r="Q226" s="12">
        <v>100</v>
      </c>
      <c r="R226" s="11">
        <v>620.09999999999991</v>
      </c>
      <c r="S226" s="12">
        <v>100</v>
      </c>
      <c r="T226" s="5">
        <v>0</v>
      </c>
      <c r="U226" s="12">
        <v>0</v>
      </c>
      <c r="V226" s="8"/>
      <c r="W226" s="8"/>
      <c r="X226" s="8"/>
      <c r="Y226" s="9"/>
      <c r="Z226" s="9"/>
      <c r="AA226" s="9"/>
      <c r="AB226" s="9"/>
      <c r="AC226" s="9"/>
      <c r="AD226" s="9"/>
      <c r="AE226" s="9"/>
      <c r="AF226" s="9"/>
    </row>
    <row r="227" spans="1:32" ht="15" customHeight="1" x14ac:dyDescent="0.2">
      <c r="A227" s="1">
        <v>222</v>
      </c>
      <c r="B227" s="13" t="s">
        <v>227</v>
      </c>
      <c r="C227" s="13" t="s">
        <v>370</v>
      </c>
      <c r="D227" s="24" t="s">
        <v>128</v>
      </c>
      <c r="E227" s="14" t="s">
        <v>371</v>
      </c>
      <c r="F227" s="14" t="s">
        <v>224</v>
      </c>
      <c r="G227" s="10">
        <v>30000</v>
      </c>
      <c r="H227" s="25">
        <v>16</v>
      </c>
      <c r="I227" s="25">
        <v>0</v>
      </c>
      <c r="J227" s="25">
        <v>14</v>
      </c>
      <c r="K227" s="11">
        <v>14</v>
      </c>
      <c r="L227" s="11">
        <v>14</v>
      </c>
      <c r="M227" s="10">
        <v>0</v>
      </c>
      <c r="N227" s="12">
        <v>87.5</v>
      </c>
      <c r="O227" s="11">
        <v>10694.890000000005</v>
      </c>
      <c r="P227" s="11">
        <v>10694.890000000005</v>
      </c>
      <c r="Q227" s="12">
        <v>100</v>
      </c>
      <c r="R227" s="11">
        <v>10694.890000000005</v>
      </c>
      <c r="S227" s="12">
        <v>100</v>
      </c>
      <c r="T227" s="5">
        <v>0</v>
      </c>
      <c r="U227" s="12">
        <v>0</v>
      </c>
      <c r="V227" s="8"/>
      <c r="W227" s="8"/>
      <c r="X227" s="8"/>
      <c r="Y227" s="9"/>
      <c r="Z227" s="9"/>
      <c r="AA227" s="9"/>
      <c r="AB227" s="9"/>
      <c r="AC227" s="9"/>
      <c r="AD227" s="9"/>
      <c r="AE227" s="9"/>
      <c r="AF227" s="9"/>
    </row>
    <row r="228" spans="1:32" ht="15" customHeight="1" x14ac:dyDescent="0.2">
      <c r="A228" s="1">
        <v>223</v>
      </c>
      <c r="B228" s="13" t="s">
        <v>227</v>
      </c>
      <c r="C228" s="13" t="s">
        <v>370</v>
      </c>
      <c r="D228" s="24" t="s">
        <v>108</v>
      </c>
      <c r="E228" s="14" t="s">
        <v>371</v>
      </c>
      <c r="F228" s="14" t="s">
        <v>288</v>
      </c>
      <c r="G228" s="10">
        <v>20000</v>
      </c>
      <c r="H228" s="25">
        <v>9</v>
      </c>
      <c r="I228" s="25">
        <v>1</v>
      </c>
      <c r="J228" s="25">
        <v>8</v>
      </c>
      <c r="K228" s="11">
        <v>0</v>
      </c>
      <c r="L228" s="11">
        <v>0</v>
      </c>
      <c r="M228" s="10">
        <v>0</v>
      </c>
      <c r="N228" s="12">
        <v>0</v>
      </c>
      <c r="O228" s="11">
        <v>0</v>
      </c>
      <c r="P228" s="11">
        <v>0</v>
      </c>
      <c r="Q228" s="12">
        <v>0</v>
      </c>
      <c r="R228" s="11">
        <v>0</v>
      </c>
      <c r="S228" s="12">
        <v>0</v>
      </c>
      <c r="T228" s="5">
        <v>0</v>
      </c>
      <c r="U228" s="12">
        <v>0</v>
      </c>
      <c r="V228" s="8"/>
      <c r="W228" s="8"/>
      <c r="X228" s="8"/>
      <c r="Y228" s="9"/>
      <c r="Z228" s="9"/>
      <c r="AA228" s="9"/>
      <c r="AB228" s="9"/>
      <c r="AC228" s="9"/>
      <c r="AD228" s="9"/>
      <c r="AE228" s="9"/>
      <c r="AF228" s="9"/>
    </row>
    <row r="229" spans="1:32" ht="15" customHeight="1" x14ac:dyDescent="0.2">
      <c r="A229" s="1">
        <v>224</v>
      </c>
      <c r="B229" s="13" t="s">
        <v>227</v>
      </c>
      <c r="C229" s="13" t="s">
        <v>370</v>
      </c>
      <c r="D229" s="24" t="s">
        <v>496</v>
      </c>
      <c r="E229" s="14"/>
      <c r="F229" s="14"/>
      <c r="G229" s="10"/>
      <c r="H229" s="25">
        <v>2</v>
      </c>
      <c r="I229" s="25">
        <v>1</v>
      </c>
      <c r="J229" s="25">
        <v>1</v>
      </c>
      <c r="K229" s="11">
        <v>0</v>
      </c>
      <c r="L229" s="11">
        <v>0</v>
      </c>
      <c r="M229" s="10">
        <v>0</v>
      </c>
      <c r="N229" s="12">
        <v>0</v>
      </c>
      <c r="O229" s="11">
        <v>0</v>
      </c>
      <c r="P229" s="11">
        <v>0</v>
      </c>
      <c r="Q229" s="12">
        <v>0</v>
      </c>
      <c r="R229" s="11">
        <v>0</v>
      </c>
      <c r="S229" s="12">
        <v>0</v>
      </c>
      <c r="T229" s="5">
        <v>0</v>
      </c>
      <c r="U229" s="12">
        <v>0</v>
      </c>
      <c r="V229" s="8"/>
      <c r="W229" s="8"/>
      <c r="X229" s="8"/>
      <c r="Y229" s="9"/>
      <c r="Z229" s="9"/>
      <c r="AA229" s="9"/>
      <c r="AB229" s="9"/>
      <c r="AC229" s="9"/>
      <c r="AD229" s="9"/>
      <c r="AE229" s="9"/>
      <c r="AF229" s="9"/>
    </row>
    <row r="230" spans="1:32" ht="15" customHeight="1" x14ac:dyDescent="0.2">
      <c r="A230" s="139" t="s">
        <v>19</v>
      </c>
      <c r="B230" s="140"/>
      <c r="C230" s="140"/>
      <c r="D230" s="140"/>
      <c r="E230" s="140"/>
      <c r="F230" s="140"/>
      <c r="G230" s="141"/>
      <c r="H230" s="25">
        <v>7825</v>
      </c>
      <c r="I230" s="25">
        <v>1268</v>
      </c>
      <c r="J230" s="25">
        <v>4615</v>
      </c>
      <c r="K230" s="11">
        <v>3923</v>
      </c>
      <c r="L230" s="11">
        <v>3923</v>
      </c>
      <c r="M230" s="10">
        <v>0</v>
      </c>
      <c r="N230" s="12">
        <v>50.134185303514379</v>
      </c>
      <c r="O230" s="11">
        <v>2253236.0099999998</v>
      </c>
      <c r="P230" s="11">
        <v>2253236.0099999998</v>
      </c>
      <c r="Q230" s="12">
        <v>100</v>
      </c>
      <c r="R230" s="11">
        <v>2168535.9200000004</v>
      </c>
      <c r="S230" s="12">
        <v>96.240957910130348</v>
      </c>
      <c r="T230" s="5">
        <v>84217.790000000008</v>
      </c>
      <c r="U230" s="12">
        <v>3.7376373192260504</v>
      </c>
      <c r="V230" s="8"/>
      <c r="W230" s="8"/>
      <c r="X230" s="8"/>
      <c r="Y230" s="9"/>
      <c r="Z230" s="9"/>
      <c r="AA230" s="9"/>
      <c r="AB230" s="9"/>
      <c r="AC230" s="9"/>
      <c r="AD230" s="9"/>
      <c r="AE230" s="9"/>
      <c r="AF23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230:G23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4" orientation="portrait" horizontalDpi="300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AF126"/>
  <sheetViews>
    <sheetView topLeftCell="A95" zoomScale="70" zoomScaleNormal="70" zoomScaleSheetLayoutView="130" workbookViewId="0">
      <selection activeCell="F127" sqref="F127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129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29"/>
      <c r="AB4" s="28"/>
      <c r="AC4" s="29"/>
      <c r="AD4" s="28"/>
      <c r="AE4" s="29"/>
      <c r="AF4" s="28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3</v>
      </c>
      <c r="I6" s="25">
        <v>1</v>
      </c>
      <c r="J6" s="25">
        <v>0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8</v>
      </c>
      <c r="I7" s="25">
        <v>4</v>
      </c>
      <c r="J7" s="25">
        <v>3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69</v>
      </c>
      <c r="E8" s="14"/>
      <c r="F8" s="14"/>
      <c r="G8" s="10"/>
      <c r="H8" s="25">
        <v>3</v>
      </c>
      <c r="I8" s="25">
        <v>0</v>
      </c>
      <c r="J8" s="25">
        <v>2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35</v>
      </c>
      <c r="E9" s="14"/>
      <c r="F9" s="14"/>
      <c r="G9" s="10"/>
      <c r="H9" s="25">
        <v>5</v>
      </c>
      <c r="I9" s="25">
        <v>0</v>
      </c>
      <c r="J9" s="25">
        <v>4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130</v>
      </c>
      <c r="E10" s="14"/>
      <c r="F10" s="14"/>
      <c r="G10" s="10"/>
      <c r="H10" s="25">
        <v>1</v>
      </c>
      <c r="I10" s="25">
        <v>0</v>
      </c>
      <c r="J10" s="25">
        <v>1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70</v>
      </c>
      <c r="E11" s="14"/>
      <c r="F11" s="14"/>
      <c r="G11" s="10"/>
      <c r="H11" s="25">
        <v>4</v>
      </c>
      <c r="I11" s="25">
        <v>0</v>
      </c>
      <c r="J11" s="25">
        <v>3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36</v>
      </c>
      <c r="E12" s="14"/>
      <c r="F12" s="14"/>
      <c r="G12" s="10"/>
      <c r="H12" s="25">
        <v>5</v>
      </c>
      <c r="I12" s="25">
        <v>3</v>
      </c>
      <c r="J12" s="25">
        <v>2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71</v>
      </c>
      <c r="E13" s="14"/>
      <c r="F13" s="14"/>
      <c r="G13" s="10"/>
      <c r="H13" s="25">
        <v>2</v>
      </c>
      <c r="I13" s="25">
        <v>1</v>
      </c>
      <c r="J13" s="25">
        <v>1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72</v>
      </c>
      <c r="E14" s="14"/>
      <c r="F14" s="14"/>
      <c r="G14" s="10"/>
      <c r="H14" s="25">
        <v>3</v>
      </c>
      <c r="I14" s="25">
        <v>0</v>
      </c>
      <c r="J14" s="25">
        <v>3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110</v>
      </c>
      <c r="E15" s="14"/>
      <c r="F15" s="14"/>
      <c r="G15" s="10"/>
      <c r="H15" s="25">
        <v>3</v>
      </c>
      <c r="I15" s="25">
        <v>2</v>
      </c>
      <c r="J15" s="25">
        <v>0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73</v>
      </c>
      <c r="E16" s="14"/>
      <c r="F16" s="14"/>
      <c r="G16" s="10"/>
      <c r="H16" s="25">
        <v>6</v>
      </c>
      <c r="I16" s="25">
        <v>3</v>
      </c>
      <c r="J16" s="25">
        <v>3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74</v>
      </c>
      <c r="E17" s="14"/>
      <c r="F17" s="14"/>
      <c r="G17" s="10"/>
      <c r="H17" s="25">
        <v>2</v>
      </c>
      <c r="I17" s="25">
        <v>0</v>
      </c>
      <c r="J17" s="25">
        <v>2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75</v>
      </c>
      <c r="E18" s="14"/>
      <c r="F18" s="14"/>
      <c r="G18" s="10"/>
      <c r="H18" s="25">
        <v>5</v>
      </c>
      <c r="I18" s="25">
        <v>1</v>
      </c>
      <c r="J18" s="25">
        <v>2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76</v>
      </c>
      <c r="E19" s="14"/>
      <c r="F19" s="14"/>
      <c r="G19" s="10"/>
      <c r="H19" s="25">
        <v>1</v>
      </c>
      <c r="I19" s="25">
        <v>0</v>
      </c>
      <c r="J19" s="25">
        <v>1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77</v>
      </c>
      <c r="E20" s="14"/>
      <c r="F20" s="14"/>
      <c r="G20" s="10"/>
      <c r="H20" s="25">
        <v>3</v>
      </c>
      <c r="I20" s="25">
        <v>0</v>
      </c>
      <c r="J20" s="25">
        <v>3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37</v>
      </c>
      <c r="E21" s="14"/>
      <c r="F21" s="14"/>
      <c r="G21" s="10"/>
      <c r="H21" s="25">
        <v>3</v>
      </c>
      <c r="I21" s="25">
        <v>0</v>
      </c>
      <c r="J21" s="25">
        <v>3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38</v>
      </c>
      <c r="E22" s="14"/>
      <c r="F22" s="14"/>
      <c r="G22" s="10"/>
      <c r="H22" s="25">
        <v>3</v>
      </c>
      <c r="I22" s="25">
        <v>3</v>
      </c>
      <c r="J22" s="25">
        <v>0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131</v>
      </c>
      <c r="E23" s="14"/>
      <c r="F23" s="14"/>
      <c r="G23" s="10"/>
      <c r="H23" s="25">
        <v>1</v>
      </c>
      <c r="I23" s="25">
        <v>0</v>
      </c>
      <c r="J23" s="25">
        <v>0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22</v>
      </c>
      <c r="E24" s="14"/>
      <c r="F24" s="14"/>
      <c r="G24" s="10"/>
      <c r="H24" s="25">
        <v>7</v>
      </c>
      <c r="I24" s="25">
        <v>3</v>
      </c>
      <c r="J24" s="25">
        <v>4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39</v>
      </c>
      <c r="E25" s="14"/>
      <c r="F25" s="14"/>
      <c r="G25" s="10"/>
      <c r="H25" s="25">
        <v>4</v>
      </c>
      <c r="I25" s="25">
        <v>1</v>
      </c>
      <c r="J25" s="25">
        <v>3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78</v>
      </c>
      <c r="E26" s="14"/>
      <c r="F26" s="14"/>
      <c r="G26" s="10"/>
      <c r="H26" s="25">
        <v>4</v>
      </c>
      <c r="I26" s="25">
        <v>1</v>
      </c>
      <c r="J26" s="25">
        <v>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132</v>
      </c>
      <c r="E27" s="14"/>
      <c r="F27" s="14"/>
      <c r="G27" s="10"/>
      <c r="H27" s="25">
        <v>1</v>
      </c>
      <c r="I27" s="25">
        <v>1</v>
      </c>
      <c r="J27" s="25">
        <v>0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111</v>
      </c>
      <c r="E28" s="14"/>
      <c r="F28" s="14"/>
      <c r="G28" s="10"/>
      <c r="H28" s="25">
        <v>1</v>
      </c>
      <c r="I28" s="25">
        <v>1</v>
      </c>
      <c r="J28" s="25">
        <v>0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40</v>
      </c>
      <c r="E29" s="14"/>
      <c r="F29" s="14"/>
      <c r="G29" s="10"/>
      <c r="H29" s="25">
        <v>5</v>
      </c>
      <c r="I29" s="25">
        <v>0</v>
      </c>
      <c r="J29" s="25">
        <v>1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23</v>
      </c>
      <c r="E30" s="14"/>
      <c r="F30" s="14"/>
      <c r="G30" s="10"/>
      <c r="H30" s="25">
        <v>8</v>
      </c>
      <c r="I30" s="25">
        <v>2</v>
      </c>
      <c r="J30" s="25">
        <v>2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79</v>
      </c>
      <c r="E31" s="14"/>
      <c r="F31" s="14"/>
      <c r="G31" s="10"/>
      <c r="H31" s="25">
        <v>2</v>
      </c>
      <c r="I31" s="25">
        <v>2</v>
      </c>
      <c r="J31" s="25">
        <v>0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80</v>
      </c>
      <c r="E32" s="14"/>
      <c r="F32" s="14"/>
      <c r="G32" s="10"/>
      <c r="H32" s="25">
        <v>6</v>
      </c>
      <c r="I32" s="25">
        <v>2</v>
      </c>
      <c r="J32" s="25">
        <v>3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81</v>
      </c>
      <c r="E33" s="14"/>
      <c r="F33" s="14"/>
      <c r="G33" s="10"/>
      <c r="H33" s="25">
        <v>1</v>
      </c>
      <c r="I33" s="25">
        <v>0</v>
      </c>
      <c r="J33" s="25">
        <v>1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41</v>
      </c>
      <c r="E34" s="14"/>
      <c r="F34" s="14"/>
      <c r="G34" s="10"/>
      <c r="H34" s="25">
        <v>3</v>
      </c>
      <c r="I34" s="25">
        <v>1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42</v>
      </c>
      <c r="E35" s="14"/>
      <c r="F35" s="14"/>
      <c r="G35" s="10"/>
      <c r="H35" s="25">
        <v>2</v>
      </c>
      <c r="I35" s="25">
        <v>1</v>
      </c>
      <c r="J35" s="25">
        <v>1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133</v>
      </c>
      <c r="E36" s="14"/>
      <c r="F36" s="14"/>
      <c r="G36" s="10"/>
      <c r="H36" s="25">
        <v>1</v>
      </c>
      <c r="I36" s="25">
        <v>0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112</v>
      </c>
      <c r="E37" s="14"/>
      <c r="F37" s="14"/>
      <c r="G37" s="10"/>
      <c r="H37" s="25">
        <v>2</v>
      </c>
      <c r="I37" s="25">
        <v>2</v>
      </c>
      <c r="J37" s="25">
        <v>0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82</v>
      </c>
      <c r="E38" s="14"/>
      <c r="F38" s="14"/>
      <c r="G38" s="10"/>
      <c r="H38" s="25">
        <v>2</v>
      </c>
      <c r="I38" s="25">
        <v>0</v>
      </c>
      <c r="J38" s="25">
        <v>1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83</v>
      </c>
      <c r="E39" s="14"/>
      <c r="F39" s="14"/>
      <c r="G39" s="10"/>
      <c r="H39" s="25">
        <v>3</v>
      </c>
      <c r="I39" s="25">
        <v>0</v>
      </c>
      <c r="J39" s="25">
        <v>3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84</v>
      </c>
      <c r="E40" s="14"/>
      <c r="F40" s="14"/>
      <c r="G40" s="10"/>
      <c r="H40" s="25">
        <v>13</v>
      </c>
      <c r="I40" s="25">
        <v>2</v>
      </c>
      <c r="J40" s="25">
        <v>5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43</v>
      </c>
      <c r="E41" s="14"/>
      <c r="F41" s="14"/>
      <c r="G41" s="10"/>
      <c r="H41" s="25">
        <v>7</v>
      </c>
      <c r="I41" s="25">
        <v>3</v>
      </c>
      <c r="J41" s="25">
        <v>4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85</v>
      </c>
      <c r="E42" s="14"/>
      <c r="F42" s="14"/>
      <c r="G42" s="10"/>
      <c r="H42" s="25">
        <v>7</v>
      </c>
      <c r="I42" s="25">
        <v>3</v>
      </c>
      <c r="J42" s="25">
        <v>1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134</v>
      </c>
      <c r="E43" s="14"/>
      <c r="F43" s="14"/>
      <c r="G43" s="10"/>
      <c r="H43" s="25">
        <v>1</v>
      </c>
      <c r="I43" s="25">
        <v>0</v>
      </c>
      <c r="J43" s="25">
        <v>1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44</v>
      </c>
      <c r="E44" s="14"/>
      <c r="F44" s="14"/>
      <c r="G44" s="10"/>
      <c r="H44" s="25">
        <v>8</v>
      </c>
      <c r="I44" s="25">
        <v>3</v>
      </c>
      <c r="J44" s="25">
        <v>4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113</v>
      </c>
      <c r="E45" s="14"/>
      <c r="F45" s="14"/>
      <c r="G45" s="10"/>
      <c r="H45" s="25">
        <v>1</v>
      </c>
      <c r="I45" s="25">
        <v>0</v>
      </c>
      <c r="J45" s="25">
        <v>1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114</v>
      </c>
      <c r="E46" s="14"/>
      <c r="F46" s="14"/>
      <c r="G46" s="10"/>
      <c r="H46" s="25">
        <v>1</v>
      </c>
      <c r="I46" s="25">
        <v>0</v>
      </c>
      <c r="J46" s="25">
        <v>1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45</v>
      </c>
      <c r="E47" s="14"/>
      <c r="F47" s="14"/>
      <c r="G47" s="10"/>
      <c r="H47" s="25">
        <v>5</v>
      </c>
      <c r="I47" s="25">
        <v>2</v>
      </c>
      <c r="J47" s="25">
        <v>2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86</v>
      </c>
      <c r="E48" s="14"/>
      <c r="F48" s="14"/>
      <c r="G48" s="10"/>
      <c r="H48" s="25">
        <v>2</v>
      </c>
      <c r="I48" s="25">
        <v>1</v>
      </c>
      <c r="J48" s="25">
        <v>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115</v>
      </c>
      <c r="E49" s="14"/>
      <c r="F49" s="14"/>
      <c r="G49" s="10"/>
      <c r="H49" s="25">
        <v>1</v>
      </c>
      <c r="I49" s="25">
        <v>1</v>
      </c>
      <c r="J49" s="25">
        <v>0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46</v>
      </c>
      <c r="E50" s="14"/>
      <c r="F50" s="14"/>
      <c r="G50" s="10"/>
      <c r="H50" s="25">
        <v>7</v>
      </c>
      <c r="I50" s="25">
        <v>3</v>
      </c>
      <c r="J50" s="25">
        <v>4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135</v>
      </c>
      <c r="E51" s="14"/>
      <c r="F51" s="14"/>
      <c r="G51" s="10"/>
      <c r="H51" s="25">
        <v>2</v>
      </c>
      <c r="I51" s="25">
        <v>0</v>
      </c>
      <c r="J51" s="25">
        <v>2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47</v>
      </c>
      <c r="E52" s="14"/>
      <c r="F52" s="14"/>
      <c r="G52" s="10"/>
      <c r="H52" s="25">
        <v>2</v>
      </c>
      <c r="I52" s="25">
        <v>0</v>
      </c>
      <c r="J52" s="25">
        <v>2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136</v>
      </c>
      <c r="E53" s="14"/>
      <c r="F53" s="14"/>
      <c r="G53" s="10"/>
      <c r="H53" s="25">
        <v>2</v>
      </c>
      <c r="I53" s="25">
        <v>2</v>
      </c>
      <c r="J53" s="25">
        <v>0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24</v>
      </c>
      <c r="E54" s="14"/>
      <c r="F54" s="14"/>
      <c r="G54" s="10"/>
      <c r="H54" s="25">
        <v>6</v>
      </c>
      <c r="I54" s="25">
        <v>0</v>
      </c>
      <c r="J54" s="25">
        <v>5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137</v>
      </c>
      <c r="E55" s="14"/>
      <c r="F55" s="14"/>
      <c r="G55" s="10"/>
      <c r="H55" s="25">
        <v>3</v>
      </c>
      <c r="I55" s="25">
        <v>1</v>
      </c>
      <c r="J55" s="25">
        <v>2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138</v>
      </c>
      <c r="E56" s="14"/>
      <c r="F56" s="14"/>
      <c r="G56" s="10"/>
      <c r="H56" s="25">
        <v>2</v>
      </c>
      <c r="I56" s="25">
        <v>0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87</v>
      </c>
      <c r="E57" s="14"/>
      <c r="F57" s="14"/>
      <c r="G57" s="10"/>
      <c r="H57" s="25">
        <v>8</v>
      </c>
      <c r="I57" s="25">
        <v>4</v>
      </c>
      <c r="J57" s="25">
        <v>3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48</v>
      </c>
      <c r="E58" s="14"/>
      <c r="F58" s="14"/>
      <c r="G58" s="10"/>
      <c r="H58" s="25">
        <v>4</v>
      </c>
      <c r="I58" s="25">
        <v>1</v>
      </c>
      <c r="J58" s="25">
        <v>3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116</v>
      </c>
      <c r="E59" s="14"/>
      <c r="F59" s="14"/>
      <c r="G59" s="10"/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25</v>
      </c>
      <c r="E60" s="14"/>
      <c r="F60" s="14"/>
      <c r="G60" s="10"/>
      <c r="H60" s="25">
        <v>3</v>
      </c>
      <c r="I60" s="25">
        <v>2</v>
      </c>
      <c r="J60" s="25">
        <v>1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26</v>
      </c>
      <c r="E61" s="14"/>
      <c r="F61" s="14"/>
      <c r="G61" s="10"/>
      <c r="H61" s="25">
        <v>8</v>
      </c>
      <c r="I61" s="25">
        <v>1</v>
      </c>
      <c r="J61" s="25">
        <v>5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88</v>
      </c>
      <c r="E62" s="14"/>
      <c r="F62" s="14"/>
      <c r="G62" s="10"/>
      <c r="H62" s="25">
        <v>1</v>
      </c>
      <c r="I62" s="25">
        <v>0</v>
      </c>
      <c r="J62" s="25">
        <v>1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139</v>
      </c>
      <c r="E63" s="14"/>
      <c r="F63" s="14"/>
      <c r="G63" s="10"/>
      <c r="H63" s="25">
        <v>1</v>
      </c>
      <c r="I63" s="25">
        <v>1</v>
      </c>
      <c r="J63" s="25">
        <v>0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89</v>
      </c>
      <c r="E64" s="14"/>
      <c r="F64" s="14"/>
      <c r="G64" s="10"/>
      <c r="H64" s="25">
        <v>3</v>
      </c>
      <c r="I64" s="25">
        <v>1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140</v>
      </c>
      <c r="E65" s="14"/>
      <c r="F65" s="14"/>
      <c r="G65" s="10"/>
      <c r="H65" s="25">
        <v>3</v>
      </c>
      <c r="I65" s="25">
        <v>0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27</v>
      </c>
      <c r="E66" s="14"/>
      <c r="F66" s="14"/>
      <c r="G66" s="10"/>
      <c r="H66" s="25">
        <v>40</v>
      </c>
      <c r="I66" s="25">
        <v>6</v>
      </c>
      <c r="J66" s="25">
        <v>29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90</v>
      </c>
      <c r="E67" s="14"/>
      <c r="F67" s="14"/>
      <c r="G67" s="10"/>
      <c r="H67" s="25">
        <v>5</v>
      </c>
      <c r="I67" s="25">
        <v>2</v>
      </c>
      <c r="J67" s="25">
        <v>2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91</v>
      </c>
      <c r="E68" s="14"/>
      <c r="F68" s="14"/>
      <c r="G68" s="10"/>
      <c r="H68" s="25">
        <v>6</v>
      </c>
      <c r="I68" s="25">
        <v>4</v>
      </c>
      <c r="J68" s="25">
        <v>2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92</v>
      </c>
      <c r="E69" s="14"/>
      <c r="F69" s="14"/>
      <c r="G69" s="10"/>
      <c r="H69" s="25">
        <v>2</v>
      </c>
      <c r="I69" s="25">
        <v>1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93</v>
      </c>
      <c r="E70" s="14"/>
      <c r="F70" s="14"/>
      <c r="G70" s="10"/>
      <c r="H70" s="25">
        <v>7</v>
      </c>
      <c r="I70" s="25">
        <v>0</v>
      </c>
      <c r="J70" s="25">
        <v>6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49</v>
      </c>
      <c r="E71" s="14"/>
      <c r="F71" s="14"/>
      <c r="G71" s="10"/>
      <c r="H71" s="25">
        <v>3</v>
      </c>
      <c r="I71" s="25">
        <v>0</v>
      </c>
      <c r="J71" s="25">
        <v>2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117</v>
      </c>
      <c r="E72" s="14"/>
      <c r="F72" s="14"/>
      <c r="G72" s="10"/>
      <c r="H72" s="25">
        <v>3</v>
      </c>
      <c r="I72" s="25">
        <v>1</v>
      </c>
      <c r="J72" s="25">
        <v>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28</v>
      </c>
      <c r="E73" s="14"/>
      <c r="F73" s="14"/>
      <c r="G73" s="10"/>
      <c r="H73" s="25">
        <v>5</v>
      </c>
      <c r="I73" s="25">
        <v>3</v>
      </c>
      <c r="J73" s="25">
        <v>2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29</v>
      </c>
      <c r="E74" s="14"/>
      <c r="F74" s="14"/>
      <c r="G74" s="10"/>
      <c r="H74" s="25">
        <v>3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50</v>
      </c>
      <c r="E75" s="14"/>
      <c r="F75" s="14"/>
      <c r="G75" s="10"/>
      <c r="H75" s="25">
        <v>5</v>
      </c>
      <c r="I75" s="25">
        <v>0</v>
      </c>
      <c r="J75" s="25">
        <v>5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94</v>
      </c>
      <c r="E76" s="14"/>
      <c r="F76" s="14"/>
      <c r="G76" s="10"/>
      <c r="H76" s="25">
        <v>4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141</v>
      </c>
      <c r="E77" s="14"/>
      <c r="F77" s="14"/>
      <c r="G77" s="10"/>
      <c r="H77" s="25">
        <v>1</v>
      </c>
      <c r="I77" s="25">
        <v>0</v>
      </c>
      <c r="J77" s="25">
        <v>1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118</v>
      </c>
      <c r="E78" s="14"/>
      <c r="F78" s="14"/>
      <c r="G78" s="10"/>
      <c r="H78" s="25">
        <v>1</v>
      </c>
      <c r="I78" s="25">
        <v>0</v>
      </c>
      <c r="J78" s="25">
        <v>1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51</v>
      </c>
      <c r="E79" s="14"/>
      <c r="F79" s="14"/>
      <c r="G79" s="10"/>
      <c r="H79" s="25">
        <v>6</v>
      </c>
      <c r="I79" s="25">
        <v>0</v>
      </c>
      <c r="J79" s="25">
        <v>2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95</v>
      </c>
      <c r="E80" s="14"/>
      <c r="F80" s="14"/>
      <c r="G80" s="10"/>
      <c r="H80" s="25">
        <v>3</v>
      </c>
      <c r="I80" s="25">
        <v>0</v>
      </c>
      <c r="J80" s="25">
        <v>3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96</v>
      </c>
      <c r="E81" s="14"/>
      <c r="F81" s="14"/>
      <c r="G81" s="10"/>
      <c r="H81" s="25">
        <v>11</v>
      </c>
      <c r="I81" s="25">
        <v>5</v>
      </c>
      <c r="J81" s="25">
        <v>2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97</v>
      </c>
      <c r="E82" s="14"/>
      <c r="F82" s="14"/>
      <c r="G82" s="10"/>
      <c r="H82" s="25">
        <v>1</v>
      </c>
      <c r="I82" s="25">
        <v>0</v>
      </c>
      <c r="J82" s="25">
        <v>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119</v>
      </c>
      <c r="E83" s="14"/>
      <c r="F83" s="14"/>
      <c r="G83" s="10"/>
      <c r="H83" s="25">
        <v>1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98</v>
      </c>
      <c r="E84" s="14"/>
      <c r="F84" s="14"/>
      <c r="G84" s="10"/>
      <c r="H84" s="25">
        <v>4</v>
      </c>
      <c r="I84" s="25">
        <v>0</v>
      </c>
      <c r="J84" s="25">
        <v>4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142</v>
      </c>
      <c r="E85" s="14"/>
      <c r="F85" s="14"/>
      <c r="G85" s="10"/>
      <c r="H85" s="25">
        <v>2</v>
      </c>
      <c r="I85" s="25">
        <v>1</v>
      </c>
      <c r="J85" s="25">
        <v>1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120</v>
      </c>
      <c r="E86" s="14"/>
      <c r="F86" s="14"/>
      <c r="G86" s="10"/>
      <c r="H86" s="25">
        <v>8</v>
      </c>
      <c r="I86" s="25">
        <v>0</v>
      </c>
      <c r="J86" s="25">
        <v>3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52</v>
      </c>
      <c r="E87" s="14"/>
      <c r="F87" s="14"/>
      <c r="G87" s="10"/>
      <c r="H87" s="25">
        <v>5</v>
      </c>
      <c r="I87" s="25">
        <v>3</v>
      </c>
      <c r="J87" s="25">
        <v>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53</v>
      </c>
      <c r="E88" s="14"/>
      <c r="F88" s="14"/>
      <c r="G88" s="10"/>
      <c r="H88" s="25">
        <v>8</v>
      </c>
      <c r="I88" s="25">
        <v>3</v>
      </c>
      <c r="J88" s="25">
        <v>3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99</v>
      </c>
      <c r="E89" s="14"/>
      <c r="F89" s="14"/>
      <c r="G89" s="10"/>
      <c r="H89" s="25">
        <v>2</v>
      </c>
      <c r="I89" s="25">
        <v>1</v>
      </c>
      <c r="J89" s="25">
        <v>0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/>
      <c r="C90" s="13"/>
      <c r="D90" s="24" t="s">
        <v>143</v>
      </c>
      <c r="E90" s="14"/>
      <c r="F90" s="14"/>
      <c r="G90" s="10"/>
      <c r="H90" s="25">
        <v>1</v>
      </c>
      <c r="I90" s="25">
        <v>0</v>
      </c>
      <c r="J90" s="25">
        <v>1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/>
      <c r="C91" s="13"/>
      <c r="D91" s="24" t="s">
        <v>121</v>
      </c>
      <c r="E91" s="14"/>
      <c r="F91" s="14"/>
      <c r="G91" s="10"/>
      <c r="H91" s="25">
        <v>1</v>
      </c>
      <c r="I91" s="25">
        <v>1</v>
      </c>
      <c r="J91" s="25">
        <v>0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/>
      <c r="C92" s="13"/>
      <c r="D92" s="24" t="s">
        <v>100</v>
      </c>
      <c r="E92" s="14"/>
      <c r="F92" s="14"/>
      <c r="G92" s="10"/>
      <c r="H92" s="25">
        <v>4</v>
      </c>
      <c r="I92" s="25">
        <v>2</v>
      </c>
      <c r="J92" s="25">
        <v>2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/>
      <c r="C93" s="13"/>
      <c r="D93" s="24" t="s">
        <v>54</v>
      </c>
      <c r="E93" s="14"/>
      <c r="F93" s="14"/>
      <c r="G93" s="10"/>
      <c r="H93" s="25">
        <v>2</v>
      </c>
      <c r="I93" s="25">
        <v>0</v>
      </c>
      <c r="J93" s="25">
        <v>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/>
      <c r="C94" s="13"/>
      <c r="D94" s="24" t="s">
        <v>122</v>
      </c>
      <c r="E94" s="14"/>
      <c r="F94" s="14"/>
      <c r="G94" s="10"/>
      <c r="H94" s="25">
        <v>3</v>
      </c>
      <c r="I94" s="25">
        <v>0</v>
      </c>
      <c r="J94" s="25">
        <v>2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/>
      <c r="C95" s="13"/>
      <c r="D95" s="24" t="s">
        <v>55</v>
      </c>
      <c r="E95" s="14"/>
      <c r="F95" s="14"/>
      <c r="G95" s="10"/>
      <c r="H95" s="25">
        <v>3</v>
      </c>
      <c r="I95" s="25">
        <v>1</v>
      </c>
      <c r="J95" s="25">
        <v>2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/>
      <c r="C96" s="13"/>
      <c r="D96" s="24" t="s">
        <v>123</v>
      </c>
      <c r="E96" s="14"/>
      <c r="F96" s="14"/>
      <c r="G96" s="10"/>
      <c r="H96" s="25">
        <v>4</v>
      </c>
      <c r="I96" s="25">
        <v>3</v>
      </c>
      <c r="J96" s="25">
        <v>1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/>
      <c r="C97" s="13"/>
      <c r="D97" s="24" t="s">
        <v>56</v>
      </c>
      <c r="E97" s="14"/>
      <c r="F97" s="14"/>
      <c r="G97" s="10"/>
      <c r="H97" s="25">
        <v>1</v>
      </c>
      <c r="I97" s="25">
        <v>1</v>
      </c>
      <c r="J97" s="25">
        <v>0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/>
      <c r="C98" s="13"/>
      <c r="D98" s="24" t="s">
        <v>57</v>
      </c>
      <c r="E98" s="14"/>
      <c r="F98" s="14"/>
      <c r="G98" s="10"/>
      <c r="H98" s="25">
        <v>3</v>
      </c>
      <c r="I98" s="25">
        <v>1</v>
      </c>
      <c r="J98" s="25">
        <v>2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/>
      <c r="C99" s="13"/>
      <c r="D99" s="24" t="s">
        <v>101</v>
      </c>
      <c r="E99" s="14"/>
      <c r="F99" s="14"/>
      <c r="G99" s="10"/>
      <c r="H99" s="25">
        <v>3</v>
      </c>
      <c r="I99" s="25">
        <v>0</v>
      </c>
      <c r="J99" s="25">
        <v>0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/>
      <c r="C100" s="13"/>
      <c r="D100" s="24" t="s">
        <v>58</v>
      </c>
      <c r="E100" s="14"/>
      <c r="F100" s="14"/>
      <c r="G100" s="10"/>
      <c r="H100" s="25">
        <v>4</v>
      </c>
      <c r="I100" s="25">
        <v>3</v>
      </c>
      <c r="J100" s="25">
        <v>1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/>
      <c r="C101" s="13"/>
      <c r="D101" s="24" t="s">
        <v>102</v>
      </c>
      <c r="E101" s="14"/>
      <c r="F101" s="14"/>
      <c r="G101" s="10"/>
      <c r="H101" s="25">
        <v>5</v>
      </c>
      <c r="I101" s="25">
        <v>1</v>
      </c>
      <c r="J101" s="25">
        <v>1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/>
      <c r="C102" s="13"/>
      <c r="D102" s="24" t="s">
        <v>30</v>
      </c>
      <c r="E102" s="14"/>
      <c r="F102" s="14"/>
      <c r="G102" s="10"/>
      <c r="H102" s="25">
        <v>11</v>
      </c>
      <c r="I102" s="25">
        <v>4</v>
      </c>
      <c r="J102" s="25">
        <v>6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/>
      <c r="C103" s="13"/>
      <c r="D103" s="24" t="s">
        <v>59</v>
      </c>
      <c r="E103" s="14"/>
      <c r="F103" s="14"/>
      <c r="G103" s="10"/>
      <c r="H103" s="25">
        <v>1</v>
      </c>
      <c r="I103" s="25">
        <v>0</v>
      </c>
      <c r="J103" s="25">
        <v>1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/>
      <c r="C104" s="13"/>
      <c r="D104" s="24" t="s">
        <v>60</v>
      </c>
      <c r="E104" s="14"/>
      <c r="F104" s="14"/>
      <c r="G104" s="10"/>
      <c r="H104" s="25">
        <v>29</v>
      </c>
      <c r="I104" s="25">
        <v>0</v>
      </c>
      <c r="J104" s="25">
        <v>29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/>
      <c r="C105" s="13"/>
      <c r="D105" s="24" t="s">
        <v>124</v>
      </c>
      <c r="E105" s="14"/>
      <c r="F105" s="14"/>
      <c r="G105" s="10"/>
      <c r="H105" s="25">
        <v>7</v>
      </c>
      <c r="I105" s="25">
        <v>2</v>
      </c>
      <c r="J105" s="25">
        <v>5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/>
      <c r="C106" s="13"/>
      <c r="D106" s="24" t="s">
        <v>31</v>
      </c>
      <c r="E106" s="14"/>
      <c r="F106" s="14"/>
      <c r="G106" s="10"/>
      <c r="H106" s="25">
        <v>10</v>
      </c>
      <c r="I106" s="25">
        <v>1</v>
      </c>
      <c r="J106" s="25">
        <v>9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/>
      <c r="C107" s="13"/>
      <c r="D107" s="24" t="s">
        <v>61</v>
      </c>
      <c r="E107" s="14"/>
      <c r="F107" s="14"/>
      <c r="G107" s="10"/>
      <c r="H107" s="25">
        <v>2</v>
      </c>
      <c r="I107" s="25">
        <v>0</v>
      </c>
      <c r="J107" s="25">
        <v>2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/>
      <c r="C108" s="13"/>
      <c r="D108" s="24" t="s">
        <v>144</v>
      </c>
      <c r="E108" s="14"/>
      <c r="F108" s="14"/>
      <c r="G108" s="10"/>
      <c r="H108" s="25">
        <v>4</v>
      </c>
      <c r="I108" s="25">
        <v>2</v>
      </c>
      <c r="J108" s="25">
        <v>2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/>
      <c r="C109" s="13"/>
      <c r="D109" s="24" t="s">
        <v>62</v>
      </c>
      <c r="E109" s="14"/>
      <c r="F109" s="14"/>
      <c r="G109" s="10"/>
      <c r="H109" s="25">
        <v>1</v>
      </c>
      <c r="I109" s="25">
        <v>0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/>
      <c r="C110" s="13"/>
      <c r="D110" s="24" t="s">
        <v>63</v>
      </c>
      <c r="E110" s="14"/>
      <c r="F110" s="14"/>
      <c r="G110" s="10"/>
      <c r="H110" s="25">
        <v>8</v>
      </c>
      <c r="I110" s="25">
        <v>1</v>
      </c>
      <c r="J110" s="25">
        <v>7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/>
      <c r="C111" s="13"/>
      <c r="D111" s="24" t="s">
        <v>145</v>
      </c>
      <c r="E111" s="14"/>
      <c r="F111" s="14"/>
      <c r="G111" s="10"/>
      <c r="H111" s="25">
        <v>1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/>
      <c r="C112" s="13"/>
      <c r="D112" s="24" t="s">
        <v>103</v>
      </c>
      <c r="E112" s="14"/>
      <c r="F112" s="14"/>
      <c r="G112" s="10"/>
      <c r="H112" s="25">
        <v>7</v>
      </c>
      <c r="I112" s="25">
        <v>2</v>
      </c>
      <c r="J112" s="25">
        <v>4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/>
      <c r="C113" s="13"/>
      <c r="D113" s="24" t="s">
        <v>146</v>
      </c>
      <c r="E113" s="14"/>
      <c r="F113" s="14"/>
      <c r="G113" s="10"/>
      <c r="H113" s="25">
        <v>2</v>
      </c>
      <c r="I113" s="25">
        <v>0</v>
      </c>
      <c r="J113" s="25">
        <v>2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/>
      <c r="C114" s="13"/>
      <c r="D114" s="24" t="s">
        <v>104</v>
      </c>
      <c r="E114" s="14"/>
      <c r="F114" s="14"/>
      <c r="G114" s="10"/>
      <c r="H114" s="25">
        <v>1</v>
      </c>
      <c r="I114" s="25">
        <v>0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/>
      <c r="C115" s="13"/>
      <c r="D115" s="24" t="s">
        <v>64</v>
      </c>
      <c r="E115" s="14"/>
      <c r="F115" s="14"/>
      <c r="G115" s="10"/>
      <c r="H115" s="25">
        <v>10</v>
      </c>
      <c r="I115" s="25">
        <v>3</v>
      </c>
      <c r="J115" s="25">
        <v>4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/>
      <c r="C116" s="13"/>
      <c r="D116" s="24" t="s">
        <v>105</v>
      </c>
      <c r="E116" s="14"/>
      <c r="F116" s="14"/>
      <c r="G116" s="10"/>
      <c r="H116" s="25">
        <v>5</v>
      </c>
      <c r="I116" s="25">
        <v>3</v>
      </c>
      <c r="J116" s="25">
        <v>2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/>
      <c r="C117" s="13"/>
      <c r="D117" s="24" t="s">
        <v>32</v>
      </c>
      <c r="E117" s="14"/>
      <c r="F117" s="14"/>
      <c r="G117" s="10"/>
      <c r="H117" s="25">
        <v>7</v>
      </c>
      <c r="I117" s="25">
        <v>1</v>
      </c>
      <c r="J117" s="25">
        <v>6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/>
      <c r="C118" s="13"/>
      <c r="D118" s="24" t="s">
        <v>126</v>
      </c>
      <c r="E118" s="14"/>
      <c r="F118" s="14"/>
      <c r="G118" s="10"/>
      <c r="H118" s="25">
        <v>5</v>
      </c>
      <c r="I118" s="25">
        <v>0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/>
      <c r="C119" s="13"/>
      <c r="D119" s="24" t="s">
        <v>106</v>
      </c>
      <c r="E119" s="14"/>
      <c r="F119" s="14"/>
      <c r="G119" s="10"/>
      <c r="H119" s="25">
        <v>2</v>
      </c>
      <c r="I119" s="25">
        <v>1</v>
      </c>
      <c r="J119" s="25">
        <v>0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/>
      <c r="C120" s="13"/>
      <c r="D120" s="24" t="s">
        <v>127</v>
      </c>
      <c r="E120" s="14"/>
      <c r="F120" s="14"/>
      <c r="G120" s="10"/>
      <c r="H120" s="25">
        <v>4</v>
      </c>
      <c r="I120" s="25">
        <v>1</v>
      </c>
      <c r="J120" s="25">
        <v>3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/>
      <c r="C121" s="13"/>
      <c r="D121" s="24" t="s">
        <v>65</v>
      </c>
      <c r="E121" s="14"/>
      <c r="F121" s="14"/>
      <c r="G121" s="10"/>
      <c r="H121" s="25">
        <v>20</v>
      </c>
      <c r="I121" s="25">
        <v>8</v>
      </c>
      <c r="J121" s="25">
        <v>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/>
      <c r="C122" s="13"/>
      <c r="D122" s="24" t="s">
        <v>147</v>
      </c>
      <c r="E122" s="14"/>
      <c r="F122" s="14"/>
      <c r="G122" s="10"/>
      <c r="H122" s="25">
        <v>1</v>
      </c>
      <c r="I122" s="25">
        <v>0</v>
      </c>
      <c r="J122" s="25">
        <v>1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/>
      <c r="C123" s="13"/>
      <c r="D123" s="24" t="s">
        <v>107</v>
      </c>
      <c r="E123" s="14"/>
      <c r="F123" s="14"/>
      <c r="G123" s="10"/>
      <c r="H123" s="25">
        <v>6</v>
      </c>
      <c r="I123" s="25">
        <v>0</v>
      </c>
      <c r="J123" s="25">
        <v>5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/>
      <c r="C124" s="13"/>
      <c r="D124" s="24" t="s">
        <v>128</v>
      </c>
      <c r="E124" s="14"/>
      <c r="F124" s="14"/>
      <c r="G124" s="10"/>
      <c r="H124" s="25">
        <v>2</v>
      </c>
      <c r="I124" s="25">
        <v>0</v>
      </c>
      <c r="J124" s="25">
        <v>1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/>
      <c r="C125" s="13"/>
      <c r="D125" s="24" t="s">
        <v>108</v>
      </c>
      <c r="E125" s="14"/>
      <c r="F125" s="14"/>
      <c r="G125" s="10"/>
      <c r="H125" s="25">
        <v>2</v>
      </c>
      <c r="I125" s="25">
        <v>0</v>
      </c>
      <c r="J125" s="25">
        <v>2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39" t="s">
        <v>19</v>
      </c>
      <c r="B126" s="140"/>
      <c r="C126" s="140"/>
      <c r="D126" s="140"/>
      <c r="E126" s="140"/>
      <c r="F126" s="140"/>
      <c r="G126" s="141"/>
      <c r="H126" s="25">
        <v>533</v>
      </c>
      <c r="I126" s="25">
        <v>138</v>
      </c>
      <c r="J126" s="25">
        <v>306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</sheetData>
  <sheetProtection password="EA9D" sheet="1" objects="1" scenarios="1"/>
  <mergeCells count="31">
    <mergeCell ref="AA3:AB3"/>
    <mergeCell ref="AC3:AD3"/>
    <mergeCell ref="AE3:AF3"/>
    <mergeCell ref="A126:G126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06">
      <formula1>адвокати</formula1>
    </dataValidation>
  </dataValidations>
  <printOptions horizontalCentered="1"/>
  <pageMargins left="0" right="0" top="0" bottom="0" header="0" footer="0"/>
  <pageSetup paperSize="9" scale="33" orientation="landscape" horizontalDpi="200" verticalDpi="2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30"/>
  <sheetViews>
    <sheetView topLeftCell="A208" zoomScale="70" zoomScaleNormal="70" zoomScaleSheetLayoutView="130" workbookViewId="0">
      <selection activeCell="H232" sqref="H232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497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19"/>
      <c r="AB4" s="118"/>
      <c r="AC4" s="119"/>
      <c r="AD4" s="118"/>
      <c r="AE4" s="119"/>
      <c r="AF4" s="118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46</v>
      </c>
      <c r="I6" s="25">
        <v>8</v>
      </c>
      <c r="J6" s="25">
        <v>28</v>
      </c>
      <c r="K6" s="11">
        <v>29</v>
      </c>
      <c r="L6" s="11">
        <v>29</v>
      </c>
      <c r="M6" s="10">
        <v>0</v>
      </c>
      <c r="N6" s="12">
        <v>63.04347826086957</v>
      </c>
      <c r="O6" s="11">
        <v>10967.260000000004</v>
      </c>
      <c r="P6" s="11">
        <v>10967.260000000004</v>
      </c>
      <c r="Q6" s="12">
        <v>100</v>
      </c>
      <c r="R6" s="11">
        <v>10967.260000000004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1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53</v>
      </c>
      <c r="I9" s="25">
        <v>10</v>
      </c>
      <c r="J9" s="25">
        <v>36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33</v>
      </c>
      <c r="I10" s="25">
        <v>0</v>
      </c>
      <c r="J10" s="25">
        <v>33</v>
      </c>
      <c r="K10" s="11">
        <v>14</v>
      </c>
      <c r="L10" s="11">
        <v>14</v>
      </c>
      <c r="M10" s="10">
        <v>0</v>
      </c>
      <c r="N10" s="12">
        <v>42.424242424242422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6</v>
      </c>
      <c r="I12" s="25">
        <v>0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58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70.689655172413794</v>
      </c>
      <c r="O13" s="11">
        <v>17453.379999999997</v>
      </c>
      <c r="P13" s="11">
        <v>17453.379999999997</v>
      </c>
      <c r="Q13" s="12">
        <v>100</v>
      </c>
      <c r="R13" s="11">
        <v>16833.279999999995</v>
      </c>
      <c r="S13" s="12">
        <v>96.447106520341606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/>
      <c r="D15" s="24" t="s">
        <v>487</v>
      </c>
      <c r="E15" s="14"/>
      <c r="F15" s="14"/>
      <c r="G15" s="10"/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70</v>
      </c>
      <c r="E16" s="14" t="s">
        <v>373</v>
      </c>
      <c r="F16" s="14" t="s">
        <v>232</v>
      </c>
      <c r="G16" s="10">
        <v>10000</v>
      </c>
      <c r="H16" s="25">
        <v>54</v>
      </c>
      <c r="I16" s="25">
        <v>15</v>
      </c>
      <c r="J16" s="25">
        <v>23</v>
      </c>
      <c r="K16" s="11">
        <v>20</v>
      </c>
      <c r="L16" s="11">
        <v>20</v>
      </c>
      <c r="M16" s="10">
        <v>0</v>
      </c>
      <c r="N16" s="12">
        <v>37.037037037037038</v>
      </c>
      <c r="O16" s="11">
        <v>6008.58</v>
      </c>
      <c r="P16" s="11">
        <v>6008.58</v>
      </c>
      <c r="Q16" s="12">
        <v>100</v>
      </c>
      <c r="R16" s="11">
        <v>6008.58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161</v>
      </c>
      <c r="E17" s="14" t="s">
        <v>374</v>
      </c>
      <c r="F17" s="14" t="s">
        <v>300</v>
      </c>
      <c r="G17" s="10">
        <v>10000</v>
      </c>
      <c r="H17" s="25">
        <v>4</v>
      </c>
      <c r="I17" s="25">
        <v>0</v>
      </c>
      <c r="J17" s="25">
        <v>4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/>
      <c r="D18" s="24" t="s">
        <v>488</v>
      </c>
      <c r="E18" s="14"/>
      <c r="F18" s="14"/>
      <c r="G18" s="10"/>
      <c r="H18" s="25">
        <v>12</v>
      </c>
      <c r="I18" s="25">
        <v>1</v>
      </c>
      <c r="J18" s="25">
        <v>10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155</v>
      </c>
      <c r="E19" s="14" t="s">
        <v>371</v>
      </c>
      <c r="F19" s="14" t="s">
        <v>233</v>
      </c>
      <c r="G19" s="10">
        <v>10000</v>
      </c>
      <c r="H19" s="25">
        <v>3</v>
      </c>
      <c r="I19" s="25">
        <v>0</v>
      </c>
      <c r="J19" s="25">
        <v>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36</v>
      </c>
      <c r="E20" s="14" t="s">
        <v>373</v>
      </c>
      <c r="F20" s="14" t="s">
        <v>173</v>
      </c>
      <c r="G20" s="10">
        <v>20000</v>
      </c>
      <c r="H20" s="25">
        <v>136</v>
      </c>
      <c r="I20" s="25">
        <v>23</v>
      </c>
      <c r="J20" s="25">
        <v>75</v>
      </c>
      <c r="K20" s="11">
        <v>85</v>
      </c>
      <c r="L20" s="11">
        <v>85</v>
      </c>
      <c r="M20" s="10">
        <v>0</v>
      </c>
      <c r="N20" s="12">
        <v>62.5</v>
      </c>
      <c r="O20" s="11">
        <v>46839.140000000036</v>
      </c>
      <c r="P20" s="11">
        <v>46839.140000000036</v>
      </c>
      <c r="Q20" s="12">
        <v>100</v>
      </c>
      <c r="R20" s="11">
        <v>46632.440000000039</v>
      </c>
      <c r="S20" s="12">
        <v>99.558702401453147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289</v>
      </c>
      <c r="E21" s="14" t="s">
        <v>375</v>
      </c>
      <c r="F21" s="14"/>
      <c r="G21" s="10"/>
      <c r="H21" s="25">
        <v>6</v>
      </c>
      <c r="I21" s="25">
        <v>0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235</v>
      </c>
      <c r="C22" s="13" t="s">
        <v>370</v>
      </c>
      <c r="D22" s="24" t="s">
        <v>416</v>
      </c>
      <c r="E22" s="14"/>
      <c r="F22" s="14" t="s">
        <v>417</v>
      </c>
      <c r="G22" s="10">
        <v>5000</v>
      </c>
      <c r="H22" s="25">
        <v>9</v>
      </c>
      <c r="I22" s="25">
        <v>0</v>
      </c>
      <c r="J22" s="25">
        <v>1</v>
      </c>
      <c r="K22" s="11">
        <v>1</v>
      </c>
      <c r="L22" s="11">
        <v>1</v>
      </c>
      <c r="M22" s="10">
        <v>0</v>
      </c>
      <c r="N22" s="12">
        <v>11.111111111111111</v>
      </c>
      <c r="O22" s="11">
        <v>207.06</v>
      </c>
      <c r="P22" s="11">
        <v>207.06</v>
      </c>
      <c r="Q22" s="12">
        <v>100</v>
      </c>
      <c r="R22" s="11">
        <v>207.06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174</v>
      </c>
      <c r="E23" s="14" t="s">
        <v>374</v>
      </c>
      <c r="F23" s="14" t="s">
        <v>376</v>
      </c>
      <c r="G23" s="10">
        <v>10000</v>
      </c>
      <c r="H23" s="25">
        <v>42</v>
      </c>
      <c r="I23" s="25">
        <v>2</v>
      </c>
      <c r="J23" s="25">
        <v>31</v>
      </c>
      <c r="K23" s="11">
        <v>12</v>
      </c>
      <c r="L23" s="11">
        <v>12</v>
      </c>
      <c r="M23" s="10">
        <v>0</v>
      </c>
      <c r="N23" s="12">
        <v>28.571428571428569</v>
      </c>
      <c r="O23" s="11">
        <v>9420.84</v>
      </c>
      <c r="P23" s="11">
        <v>9420.84</v>
      </c>
      <c r="Q23" s="12">
        <v>100</v>
      </c>
      <c r="R23" s="11">
        <v>7753.4600000000009</v>
      </c>
      <c r="S23" s="12">
        <v>82.301153612629037</v>
      </c>
      <c r="T23" s="5">
        <v>1667.38</v>
      </c>
      <c r="U23" s="12">
        <v>17.698846387370978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71</v>
      </c>
      <c r="E24" s="14" t="s">
        <v>371</v>
      </c>
      <c r="F24" s="14" t="s">
        <v>234</v>
      </c>
      <c r="G24" s="10">
        <v>10000</v>
      </c>
      <c r="H24" s="25">
        <v>49</v>
      </c>
      <c r="I24" s="25">
        <v>2</v>
      </c>
      <c r="J24" s="25">
        <v>37</v>
      </c>
      <c r="K24" s="11">
        <v>30</v>
      </c>
      <c r="L24" s="11">
        <v>30</v>
      </c>
      <c r="M24" s="10">
        <v>0</v>
      </c>
      <c r="N24" s="12">
        <v>61.224489795918366</v>
      </c>
      <c r="O24" s="11">
        <v>20961.250000000004</v>
      </c>
      <c r="P24" s="11">
        <v>20961.250000000004</v>
      </c>
      <c r="Q24" s="12">
        <v>100</v>
      </c>
      <c r="R24" s="11">
        <v>20961.250000000004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72</v>
      </c>
      <c r="E25" s="14" t="s">
        <v>371</v>
      </c>
      <c r="F25" s="14" t="s">
        <v>175</v>
      </c>
      <c r="G25" s="10">
        <v>50000</v>
      </c>
      <c r="H25" s="25">
        <v>69</v>
      </c>
      <c r="I25" s="25">
        <v>18</v>
      </c>
      <c r="J25" s="25">
        <v>44</v>
      </c>
      <c r="K25" s="11">
        <v>54</v>
      </c>
      <c r="L25" s="11">
        <v>54</v>
      </c>
      <c r="M25" s="10">
        <v>0</v>
      </c>
      <c r="N25" s="12">
        <v>78.260869565217391</v>
      </c>
      <c r="O25" s="11">
        <v>38190.61</v>
      </c>
      <c r="P25" s="11">
        <v>38190.61</v>
      </c>
      <c r="Q25" s="12">
        <v>100</v>
      </c>
      <c r="R25" s="11">
        <v>34779.419999999984</v>
      </c>
      <c r="S25" s="12">
        <v>91.06798765455693</v>
      </c>
      <c r="T25" s="5">
        <v>3411.19</v>
      </c>
      <c r="U25" s="12">
        <v>8.9320123454430291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110</v>
      </c>
      <c r="E26" s="14" t="s">
        <v>377</v>
      </c>
      <c r="F26" s="14" t="s">
        <v>418</v>
      </c>
      <c r="G26" s="10">
        <v>100</v>
      </c>
      <c r="H26" s="25">
        <v>7</v>
      </c>
      <c r="I26" s="25">
        <v>2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445</v>
      </c>
      <c r="E27" s="14"/>
      <c r="F27" s="14"/>
      <c r="G27" s="10"/>
      <c r="H27" s="25">
        <v>15</v>
      </c>
      <c r="I27" s="25">
        <v>0</v>
      </c>
      <c r="J27" s="25">
        <v>0</v>
      </c>
      <c r="K27" s="11">
        <v>1</v>
      </c>
      <c r="L27" s="11">
        <v>1</v>
      </c>
      <c r="M27" s="10">
        <v>0</v>
      </c>
      <c r="N27" s="12">
        <v>6.666666666666667</v>
      </c>
      <c r="O27" s="11">
        <v>213.15</v>
      </c>
      <c r="P27" s="11">
        <v>213.15</v>
      </c>
      <c r="Q27" s="12">
        <v>100</v>
      </c>
      <c r="R27" s="11">
        <v>213.15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235</v>
      </c>
      <c r="C28" s="13" t="s">
        <v>370</v>
      </c>
      <c r="D28" s="24" t="s">
        <v>73</v>
      </c>
      <c r="E28" s="14" t="s">
        <v>373</v>
      </c>
      <c r="F28" s="14" t="s">
        <v>236</v>
      </c>
      <c r="G28" s="10">
        <v>40000</v>
      </c>
      <c r="H28" s="25">
        <v>51</v>
      </c>
      <c r="I28" s="25">
        <v>8</v>
      </c>
      <c r="J28" s="25">
        <v>32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446</v>
      </c>
      <c r="E29" s="14"/>
      <c r="F29" s="14" t="s">
        <v>447</v>
      </c>
      <c r="G29" s="10"/>
      <c r="H29" s="25">
        <v>7</v>
      </c>
      <c r="I29" s="25">
        <v>0</v>
      </c>
      <c r="J29" s="25">
        <v>0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74</v>
      </c>
      <c r="E30" s="14" t="s">
        <v>371</v>
      </c>
      <c r="F30" s="14" t="s">
        <v>237</v>
      </c>
      <c r="G30" s="10">
        <v>10000</v>
      </c>
      <c r="H30" s="25">
        <v>10</v>
      </c>
      <c r="I30" s="25">
        <v>2</v>
      </c>
      <c r="J30" s="25">
        <v>8</v>
      </c>
      <c r="K30" s="11">
        <v>8</v>
      </c>
      <c r="L30" s="11">
        <v>8</v>
      </c>
      <c r="M30" s="10">
        <v>0</v>
      </c>
      <c r="N30" s="12">
        <v>80</v>
      </c>
      <c r="O30" s="11">
        <v>4723.8899999999994</v>
      </c>
      <c r="P30" s="11">
        <v>4723.8899999999994</v>
      </c>
      <c r="Q30" s="12">
        <v>100</v>
      </c>
      <c r="R30" s="11">
        <v>4723.8899999999994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75</v>
      </c>
      <c r="E31" s="14" t="s">
        <v>378</v>
      </c>
      <c r="F31" s="14" t="s">
        <v>176</v>
      </c>
      <c r="G31" s="10">
        <v>50000</v>
      </c>
      <c r="H31" s="25">
        <v>130</v>
      </c>
      <c r="I31" s="25">
        <v>58</v>
      </c>
      <c r="J31" s="25">
        <v>51</v>
      </c>
      <c r="K31" s="11">
        <v>97</v>
      </c>
      <c r="L31" s="11">
        <v>97</v>
      </c>
      <c r="M31" s="10">
        <v>0</v>
      </c>
      <c r="N31" s="12">
        <v>74.615384615384613</v>
      </c>
      <c r="O31" s="11">
        <v>64853.690000000039</v>
      </c>
      <c r="P31" s="11">
        <v>64853.690000000039</v>
      </c>
      <c r="Q31" s="12">
        <v>100</v>
      </c>
      <c r="R31" s="11">
        <v>64853.690000000039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76</v>
      </c>
      <c r="E32" s="14" t="s">
        <v>371</v>
      </c>
      <c r="F32" s="14" t="s">
        <v>238</v>
      </c>
      <c r="G32" s="10">
        <v>10000</v>
      </c>
      <c r="H32" s="25">
        <v>42</v>
      </c>
      <c r="I32" s="25">
        <v>5</v>
      </c>
      <c r="J32" s="25">
        <v>24</v>
      </c>
      <c r="K32" s="11">
        <v>12</v>
      </c>
      <c r="L32" s="11">
        <v>12</v>
      </c>
      <c r="M32" s="10">
        <v>0</v>
      </c>
      <c r="N32" s="12">
        <v>28.571428571428569</v>
      </c>
      <c r="O32" s="11">
        <v>2557.7999999999997</v>
      </c>
      <c r="P32" s="11">
        <v>2557.7999999999997</v>
      </c>
      <c r="Q32" s="12">
        <v>100</v>
      </c>
      <c r="R32" s="11">
        <v>2557.7999999999997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308</v>
      </c>
      <c r="E33" s="14" t="s">
        <v>371</v>
      </c>
      <c r="F33" s="14" t="s">
        <v>341</v>
      </c>
      <c r="G33" s="10">
        <v>5000</v>
      </c>
      <c r="H33" s="25">
        <v>34</v>
      </c>
      <c r="I33" s="25">
        <v>4</v>
      </c>
      <c r="J33" s="25">
        <v>19</v>
      </c>
      <c r="K33" s="11">
        <v>22</v>
      </c>
      <c r="L33" s="11">
        <v>22</v>
      </c>
      <c r="M33" s="10">
        <v>0</v>
      </c>
      <c r="N33" s="12">
        <v>64.705882352941174</v>
      </c>
      <c r="O33" s="11">
        <v>9423.2400000000052</v>
      </c>
      <c r="P33" s="11">
        <v>9423.2400000000052</v>
      </c>
      <c r="Q33" s="12">
        <v>100</v>
      </c>
      <c r="R33" s="11">
        <v>9423.2400000000052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77</v>
      </c>
      <c r="E34" s="14" t="s">
        <v>373</v>
      </c>
      <c r="F34" s="14" t="s">
        <v>177</v>
      </c>
      <c r="G34" s="10">
        <v>40000</v>
      </c>
      <c r="H34" s="25">
        <v>41</v>
      </c>
      <c r="I34" s="25">
        <v>3</v>
      </c>
      <c r="J34" s="25">
        <v>30</v>
      </c>
      <c r="K34" s="11">
        <v>28</v>
      </c>
      <c r="L34" s="11">
        <v>28</v>
      </c>
      <c r="M34" s="10">
        <v>0</v>
      </c>
      <c r="N34" s="12">
        <v>68.292682926829272</v>
      </c>
      <c r="O34" s="11">
        <v>27351.950000000012</v>
      </c>
      <c r="P34" s="11">
        <v>27351.950000000012</v>
      </c>
      <c r="Q34" s="12">
        <v>100</v>
      </c>
      <c r="R34" s="11">
        <v>27351.950000000012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37</v>
      </c>
      <c r="E35" s="14" t="s">
        <v>373</v>
      </c>
      <c r="F35" s="14" t="s">
        <v>178</v>
      </c>
      <c r="G35" s="10">
        <v>40000</v>
      </c>
      <c r="H35" s="25">
        <v>48</v>
      </c>
      <c r="I35" s="25">
        <v>7</v>
      </c>
      <c r="J35" s="25">
        <v>30</v>
      </c>
      <c r="K35" s="11">
        <v>25</v>
      </c>
      <c r="L35" s="11">
        <v>25</v>
      </c>
      <c r="M35" s="10">
        <v>0</v>
      </c>
      <c r="N35" s="12">
        <v>52.083333333333336</v>
      </c>
      <c r="O35" s="11">
        <v>26248.89</v>
      </c>
      <c r="P35" s="11">
        <v>26248.89</v>
      </c>
      <c r="Q35" s="12">
        <v>100</v>
      </c>
      <c r="R35" s="11">
        <v>26248.89</v>
      </c>
      <c r="S35" s="12">
        <v>100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38</v>
      </c>
      <c r="E36" s="14" t="s">
        <v>373</v>
      </c>
      <c r="F36" s="14" t="s">
        <v>239</v>
      </c>
      <c r="G36" s="10">
        <v>30000</v>
      </c>
      <c r="H36" s="25">
        <v>39</v>
      </c>
      <c r="I36" s="25">
        <v>9</v>
      </c>
      <c r="J36" s="25">
        <v>12</v>
      </c>
      <c r="K36" s="11">
        <v>3</v>
      </c>
      <c r="L36" s="11">
        <v>3</v>
      </c>
      <c r="M36" s="10">
        <v>0</v>
      </c>
      <c r="N36" s="12">
        <v>7.6923076923076925</v>
      </c>
      <c r="O36" s="11">
        <v>2626.62</v>
      </c>
      <c r="P36" s="11">
        <v>2626.62</v>
      </c>
      <c r="Q36" s="12">
        <v>100</v>
      </c>
      <c r="R36" s="11">
        <v>2626.62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448</v>
      </c>
      <c r="E37" s="14"/>
      <c r="F37" s="14"/>
      <c r="G37" s="10"/>
      <c r="H37" s="25">
        <v>1</v>
      </c>
      <c r="I37" s="25">
        <v>0</v>
      </c>
      <c r="J37" s="25">
        <v>0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131</v>
      </c>
      <c r="E38" s="14" t="s">
        <v>373</v>
      </c>
      <c r="F38" s="14" t="s">
        <v>419</v>
      </c>
      <c r="G38" s="10">
        <v>30000</v>
      </c>
      <c r="H38" s="25">
        <v>69</v>
      </c>
      <c r="I38" s="25">
        <v>6</v>
      </c>
      <c r="J38" s="25">
        <v>39</v>
      </c>
      <c r="K38" s="11">
        <v>12</v>
      </c>
      <c r="L38" s="11">
        <v>12</v>
      </c>
      <c r="M38" s="10">
        <v>0</v>
      </c>
      <c r="N38" s="12">
        <v>17.391304347826086</v>
      </c>
      <c r="O38" s="11">
        <v>2500.5499999999997</v>
      </c>
      <c r="P38" s="11">
        <v>2500.5499999999997</v>
      </c>
      <c r="Q38" s="12">
        <v>100</v>
      </c>
      <c r="R38" s="11">
        <v>2500.5499999999997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22</v>
      </c>
      <c r="E39" s="14" t="s">
        <v>379</v>
      </c>
      <c r="F39" s="14" t="s">
        <v>357</v>
      </c>
      <c r="G39" s="10">
        <v>5000</v>
      </c>
      <c r="H39" s="25">
        <v>36</v>
      </c>
      <c r="I39" s="25">
        <v>11</v>
      </c>
      <c r="J39" s="25">
        <v>20</v>
      </c>
      <c r="K39" s="11">
        <v>21</v>
      </c>
      <c r="L39" s="11">
        <v>21</v>
      </c>
      <c r="M39" s="10">
        <v>0</v>
      </c>
      <c r="N39" s="12">
        <v>58.333333333333336</v>
      </c>
      <c r="O39" s="11">
        <v>22574.2</v>
      </c>
      <c r="P39" s="11">
        <v>22574.2</v>
      </c>
      <c r="Q39" s="12">
        <v>100</v>
      </c>
      <c r="R39" s="11">
        <v>22574.2</v>
      </c>
      <c r="S39" s="12">
        <v>100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156</v>
      </c>
      <c r="E40" s="14" t="s">
        <v>371</v>
      </c>
      <c r="F40" s="14" t="s">
        <v>179</v>
      </c>
      <c r="G40" s="10">
        <v>20000</v>
      </c>
      <c r="H40" s="25">
        <v>29</v>
      </c>
      <c r="I40" s="25">
        <v>0</v>
      </c>
      <c r="J40" s="25">
        <v>28</v>
      </c>
      <c r="K40" s="11">
        <v>27</v>
      </c>
      <c r="L40" s="11">
        <v>27</v>
      </c>
      <c r="M40" s="10">
        <v>0</v>
      </c>
      <c r="N40" s="12">
        <v>93.103448275862064</v>
      </c>
      <c r="O40" s="11">
        <v>5688.0599999999995</v>
      </c>
      <c r="P40" s="11">
        <v>5688.0599999999995</v>
      </c>
      <c r="Q40" s="12">
        <v>100</v>
      </c>
      <c r="R40" s="11">
        <v>5688.0599999999995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449</v>
      </c>
      <c r="E41" s="14"/>
      <c r="F41" s="14"/>
      <c r="G41" s="10"/>
      <c r="H41" s="25">
        <v>9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39</v>
      </c>
      <c r="E42" s="14" t="s">
        <v>379</v>
      </c>
      <c r="F42" s="14" t="s">
        <v>240</v>
      </c>
      <c r="G42" s="10">
        <v>20000</v>
      </c>
      <c r="H42" s="25">
        <v>32</v>
      </c>
      <c r="I42" s="25">
        <v>5</v>
      </c>
      <c r="J42" s="25">
        <v>22</v>
      </c>
      <c r="K42" s="11">
        <v>23</v>
      </c>
      <c r="L42" s="11">
        <v>23</v>
      </c>
      <c r="M42" s="10">
        <v>0</v>
      </c>
      <c r="N42" s="12">
        <v>71.875</v>
      </c>
      <c r="O42" s="11">
        <v>13968.099999999999</v>
      </c>
      <c r="P42" s="11">
        <v>13968.099999999999</v>
      </c>
      <c r="Q42" s="12">
        <v>100</v>
      </c>
      <c r="R42" s="11">
        <v>12331.41</v>
      </c>
      <c r="S42" s="12">
        <v>88.282658342938561</v>
      </c>
      <c r="T42" s="5">
        <v>418.69</v>
      </c>
      <c r="U42" s="12">
        <v>2.9974728130525987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450</v>
      </c>
      <c r="E43" s="14"/>
      <c r="F43" s="14"/>
      <c r="G43" s="10"/>
      <c r="H43" s="25">
        <v>1</v>
      </c>
      <c r="I43" s="25">
        <v>0</v>
      </c>
      <c r="J43" s="25">
        <v>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380</v>
      </c>
      <c r="E44" s="14"/>
      <c r="F44" s="14" t="s">
        <v>420</v>
      </c>
      <c r="G44" s="10">
        <v>5000</v>
      </c>
      <c r="H44" s="25">
        <v>8</v>
      </c>
      <c r="I44" s="25">
        <v>0</v>
      </c>
      <c r="J44" s="25">
        <v>8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290</v>
      </c>
      <c r="E45" s="14" t="s">
        <v>381</v>
      </c>
      <c r="F45" s="14" t="s">
        <v>301</v>
      </c>
      <c r="G45" s="10">
        <v>10000</v>
      </c>
      <c r="H45" s="25">
        <v>22</v>
      </c>
      <c r="I45" s="25">
        <v>2</v>
      </c>
      <c r="J45" s="25">
        <v>18</v>
      </c>
      <c r="K45" s="11">
        <v>2</v>
      </c>
      <c r="L45" s="11">
        <v>2</v>
      </c>
      <c r="M45" s="10">
        <v>0</v>
      </c>
      <c r="N45" s="12">
        <v>9.0909090909090917</v>
      </c>
      <c r="O45" s="11">
        <v>1081.5</v>
      </c>
      <c r="P45" s="11">
        <v>1081.5</v>
      </c>
      <c r="Q45" s="12">
        <v>100</v>
      </c>
      <c r="R45" s="11">
        <v>1081.5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451</v>
      </c>
      <c r="E46" s="14"/>
      <c r="F46" s="14"/>
      <c r="G46" s="10"/>
      <c r="H46" s="25">
        <v>1</v>
      </c>
      <c r="I46" s="25">
        <v>0</v>
      </c>
      <c r="J46" s="25">
        <v>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78</v>
      </c>
      <c r="E47" s="14" t="s">
        <v>374</v>
      </c>
      <c r="F47" s="14"/>
      <c r="G47" s="10"/>
      <c r="H47" s="25">
        <v>4</v>
      </c>
      <c r="I47" s="25">
        <v>1</v>
      </c>
      <c r="J47" s="25">
        <v>3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132</v>
      </c>
      <c r="E48" s="14" t="s">
        <v>373</v>
      </c>
      <c r="F48" s="14" t="s">
        <v>241</v>
      </c>
      <c r="G48" s="10">
        <v>60000</v>
      </c>
      <c r="H48" s="25">
        <v>21</v>
      </c>
      <c r="I48" s="25">
        <v>5</v>
      </c>
      <c r="J48" s="25">
        <v>10</v>
      </c>
      <c r="K48" s="11">
        <v>12</v>
      </c>
      <c r="L48" s="11">
        <v>12</v>
      </c>
      <c r="M48" s="10">
        <v>0</v>
      </c>
      <c r="N48" s="12">
        <v>57.142857142857139</v>
      </c>
      <c r="O48" s="11">
        <v>7532.62</v>
      </c>
      <c r="P48" s="11">
        <v>7532.62</v>
      </c>
      <c r="Q48" s="12">
        <v>100</v>
      </c>
      <c r="R48" s="11">
        <v>3774.92</v>
      </c>
      <c r="S48" s="12">
        <v>50.11430285876628</v>
      </c>
      <c r="T48" s="5">
        <v>3148.7</v>
      </c>
      <c r="U48" s="12">
        <v>41.800860789472985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162</v>
      </c>
      <c r="E49" s="14" t="s">
        <v>371</v>
      </c>
      <c r="F49" s="14"/>
      <c r="G49" s="10"/>
      <c r="H49" s="25">
        <v>2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111</v>
      </c>
      <c r="E50" s="14" t="s">
        <v>373</v>
      </c>
      <c r="F50" s="14" t="s">
        <v>242</v>
      </c>
      <c r="G50" s="10">
        <v>10000</v>
      </c>
      <c r="H50" s="25">
        <v>26</v>
      </c>
      <c r="I50" s="25">
        <v>7</v>
      </c>
      <c r="J50" s="25">
        <v>14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40</v>
      </c>
      <c r="E51" s="14" t="s">
        <v>382</v>
      </c>
      <c r="F51" s="14" t="s">
        <v>243</v>
      </c>
      <c r="G51" s="10">
        <v>40000</v>
      </c>
      <c r="H51" s="25">
        <v>44</v>
      </c>
      <c r="I51" s="25">
        <v>8</v>
      </c>
      <c r="J51" s="25">
        <v>30</v>
      </c>
      <c r="K51" s="11">
        <v>18</v>
      </c>
      <c r="L51" s="11">
        <v>18</v>
      </c>
      <c r="M51" s="10">
        <v>0</v>
      </c>
      <c r="N51" s="12">
        <v>40.909090909090914</v>
      </c>
      <c r="O51" s="11">
        <v>6157.2199999999993</v>
      </c>
      <c r="P51" s="11">
        <v>6157.2199999999993</v>
      </c>
      <c r="Q51" s="12">
        <v>100</v>
      </c>
      <c r="R51" s="11">
        <v>6157.2199999999993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163</v>
      </c>
      <c r="E52" s="14" t="s">
        <v>373</v>
      </c>
      <c r="F52" s="14" t="s">
        <v>244</v>
      </c>
      <c r="G52" s="10">
        <v>10000</v>
      </c>
      <c r="H52" s="25">
        <v>28</v>
      </c>
      <c r="I52" s="25">
        <v>0</v>
      </c>
      <c r="J52" s="25">
        <v>2</v>
      </c>
      <c r="K52" s="11">
        <v>17</v>
      </c>
      <c r="L52" s="11">
        <v>17</v>
      </c>
      <c r="M52" s="10">
        <v>0</v>
      </c>
      <c r="N52" s="12">
        <v>60.714285714285708</v>
      </c>
      <c r="O52" s="11">
        <v>4102.5199999999995</v>
      </c>
      <c r="P52" s="11">
        <v>4102.5199999999995</v>
      </c>
      <c r="Q52" s="12">
        <v>100</v>
      </c>
      <c r="R52" s="11">
        <v>4102.5199999999995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23</v>
      </c>
      <c r="E53" s="14" t="s">
        <v>371</v>
      </c>
      <c r="F53" s="14" t="s">
        <v>342</v>
      </c>
      <c r="G53" s="10">
        <v>10000</v>
      </c>
      <c r="H53" s="25">
        <v>75</v>
      </c>
      <c r="I53" s="25">
        <v>10</v>
      </c>
      <c r="J53" s="25">
        <v>49</v>
      </c>
      <c r="K53" s="11">
        <v>21</v>
      </c>
      <c r="L53" s="11">
        <v>21</v>
      </c>
      <c r="M53" s="10">
        <v>0</v>
      </c>
      <c r="N53" s="12">
        <v>28.000000000000004</v>
      </c>
      <c r="O53" s="11">
        <v>5987.0500000000011</v>
      </c>
      <c r="P53" s="11">
        <v>5987.0500000000011</v>
      </c>
      <c r="Q53" s="12">
        <v>100</v>
      </c>
      <c r="R53" s="11">
        <v>5987.0500000000011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79</v>
      </c>
      <c r="E54" s="14" t="s">
        <v>373</v>
      </c>
      <c r="F54" s="14" t="s">
        <v>245</v>
      </c>
      <c r="G54" s="10">
        <v>10000</v>
      </c>
      <c r="H54" s="25">
        <v>71</v>
      </c>
      <c r="I54" s="25">
        <v>20</v>
      </c>
      <c r="J54" s="25">
        <v>34</v>
      </c>
      <c r="K54" s="11">
        <v>38</v>
      </c>
      <c r="L54" s="11">
        <v>38</v>
      </c>
      <c r="M54" s="10">
        <v>0</v>
      </c>
      <c r="N54" s="12">
        <v>53.521126760563376</v>
      </c>
      <c r="O54" s="11">
        <v>24132.29</v>
      </c>
      <c r="P54" s="11">
        <v>24132.29</v>
      </c>
      <c r="Q54" s="12">
        <v>100</v>
      </c>
      <c r="R54" s="11">
        <v>12899.230000000003</v>
      </c>
      <c r="S54" s="12">
        <v>53.452158912394978</v>
      </c>
      <c r="T54" s="5">
        <v>10544.060000000003</v>
      </c>
      <c r="U54" s="12">
        <v>43.692745280286296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80</v>
      </c>
      <c r="E55" s="14" t="s">
        <v>371</v>
      </c>
      <c r="F55" s="14" t="s">
        <v>180</v>
      </c>
      <c r="G55" s="10">
        <v>70000</v>
      </c>
      <c r="H55" s="25">
        <v>100</v>
      </c>
      <c r="I55" s="25">
        <v>42</v>
      </c>
      <c r="J55" s="25">
        <v>55</v>
      </c>
      <c r="K55" s="11">
        <v>85</v>
      </c>
      <c r="L55" s="11">
        <v>85</v>
      </c>
      <c r="M55" s="10">
        <v>0</v>
      </c>
      <c r="N55" s="12">
        <v>85</v>
      </c>
      <c r="O55" s="11">
        <v>72776.900000000067</v>
      </c>
      <c r="P55" s="11">
        <v>72776.900000000067</v>
      </c>
      <c r="Q55" s="12">
        <v>100</v>
      </c>
      <c r="R55" s="11">
        <v>68920.760000000068</v>
      </c>
      <c r="S55" s="12">
        <v>94.701423116400946</v>
      </c>
      <c r="T55" s="5">
        <v>3856.14</v>
      </c>
      <c r="U55" s="12">
        <v>5.2985768835990488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164</v>
      </c>
      <c r="E56" s="14" t="s">
        <v>371</v>
      </c>
      <c r="F56" s="14" t="s">
        <v>246</v>
      </c>
      <c r="G56" s="10">
        <v>10000</v>
      </c>
      <c r="H56" s="25">
        <v>6</v>
      </c>
      <c r="I56" s="25">
        <v>0</v>
      </c>
      <c r="J56" s="25">
        <v>5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81</v>
      </c>
      <c r="E57" s="14" t="s">
        <v>371</v>
      </c>
      <c r="F57" s="14" t="s">
        <v>247</v>
      </c>
      <c r="G57" s="10">
        <v>10000</v>
      </c>
      <c r="H57" s="25">
        <v>25</v>
      </c>
      <c r="I57" s="25">
        <v>0</v>
      </c>
      <c r="J57" s="25">
        <v>20</v>
      </c>
      <c r="K57" s="11">
        <v>18</v>
      </c>
      <c r="L57" s="11">
        <v>18</v>
      </c>
      <c r="M57" s="10">
        <v>0</v>
      </c>
      <c r="N57" s="12">
        <v>72</v>
      </c>
      <c r="O57" s="11">
        <v>6421.5900000000011</v>
      </c>
      <c r="P57" s="11">
        <v>6421.5900000000011</v>
      </c>
      <c r="Q57" s="12">
        <v>100</v>
      </c>
      <c r="R57" s="11">
        <v>6421.5900000000011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452</v>
      </c>
      <c r="E58" s="14"/>
      <c r="F58" s="14"/>
      <c r="G58" s="10"/>
      <c r="H58" s="25">
        <v>8</v>
      </c>
      <c r="I58" s="25">
        <v>0</v>
      </c>
      <c r="J58" s="25">
        <v>0</v>
      </c>
      <c r="K58" s="11">
        <v>1</v>
      </c>
      <c r="L58" s="11">
        <v>1</v>
      </c>
      <c r="M58" s="10">
        <v>0</v>
      </c>
      <c r="N58" s="12">
        <v>12.5</v>
      </c>
      <c r="O58" s="11">
        <v>1390.9</v>
      </c>
      <c r="P58" s="11">
        <v>1390.9</v>
      </c>
      <c r="Q58" s="12">
        <v>100</v>
      </c>
      <c r="R58" s="11">
        <v>1390.9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149</v>
      </c>
      <c r="E59" s="14" t="s">
        <v>383</v>
      </c>
      <c r="F59" s="14" t="s">
        <v>248</v>
      </c>
      <c r="G59" s="10">
        <v>10000</v>
      </c>
      <c r="H59" s="25">
        <v>27</v>
      </c>
      <c r="I59" s="25">
        <v>6</v>
      </c>
      <c r="J59" s="25">
        <v>17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438</v>
      </c>
      <c r="E60" s="14"/>
      <c r="F60" s="14"/>
      <c r="G60" s="10"/>
      <c r="H60" s="25">
        <v>5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439</v>
      </c>
      <c r="E61" s="14"/>
      <c r="F61" s="14" t="s">
        <v>453</v>
      </c>
      <c r="G61" s="10"/>
      <c r="H61" s="25">
        <v>13</v>
      </c>
      <c r="I61" s="25">
        <v>3</v>
      </c>
      <c r="J61" s="25">
        <v>8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363</v>
      </c>
      <c r="E62" s="14" t="s">
        <v>371</v>
      </c>
      <c r="F62" s="14" t="s">
        <v>384</v>
      </c>
      <c r="G62" s="10">
        <v>5000</v>
      </c>
      <c r="H62" s="25">
        <v>4</v>
      </c>
      <c r="I62" s="25">
        <v>0</v>
      </c>
      <c r="J62" s="25">
        <v>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249</v>
      </c>
      <c r="C63" s="13" t="s">
        <v>370</v>
      </c>
      <c r="D63" s="24" t="s">
        <v>41</v>
      </c>
      <c r="E63" s="14" t="s">
        <v>371</v>
      </c>
      <c r="F63" s="14" t="s">
        <v>250</v>
      </c>
      <c r="G63" s="10">
        <v>40000</v>
      </c>
      <c r="H63" s="25">
        <v>31</v>
      </c>
      <c r="I63" s="25">
        <v>3</v>
      </c>
      <c r="J63" s="25">
        <v>23</v>
      </c>
      <c r="K63" s="11">
        <v>15</v>
      </c>
      <c r="L63" s="11">
        <v>15</v>
      </c>
      <c r="M63" s="10">
        <v>0</v>
      </c>
      <c r="N63" s="12">
        <v>48.387096774193552</v>
      </c>
      <c r="O63" s="11">
        <v>15231.869999999995</v>
      </c>
      <c r="P63" s="11">
        <v>15231.869999999995</v>
      </c>
      <c r="Q63" s="12">
        <v>100</v>
      </c>
      <c r="R63" s="11">
        <v>11180.549999999996</v>
      </c>
      <c r="S63" s="12">
        <v>73.402346527379763</v>
      </c>
      <c r="T63" s="5">
        <v>4051.32</v>
      </c>
      <c r="U63" s="12">
        <v>26.597653472620248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454</v>
      </c>
      <c r="E64" s="14"/>
      <c r="F64" s="14" t="s">
        <v>455</v>
      </c>
      <c r="G64" s="10"/>
      <c r="H64" s="25">
        <v>1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42</v>
      </c>
      <c r="E65" s="14" t="s">
        <v>373</v>
      </c>
      <c r="F65" s="14"/>
      <c r="G65" s="10"/>
      <c r="H65" s="25">
        <v>17</v>
      </c>
      <c r="I65" s="25">
        <v>5</v>
      </c>
      <c r="J65" s="25">
        <v>9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421</v>
      </c>
      <c r="E66" s="14"/>
      <c r="F66" s="14" t="s">
        <v>422</v>
      </c>
      <c r="G66" s="10">
        <v>20000</v>
      </c>
      <c r="H66" s="25">
        <v>2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133</v>
      </c>
      <c r="E67" s="14" t="s">
        <v>371</v>
      </c>
      <c r="F67" s="14" t="s">
        <v>251</v>
      </c>
      <c r="G67" s="10">
        <v>5000</v>
      </c>
      <c r="H67" s="25">
        <v>59</v>
      </c>
      <c r="I67" s="25">
        <v>0</v>
      </c>
      <c r="J67" s="25">
        <v>44</v>
      </c>
      <c r="K67" s="11">
        <v>12</v>
      </c>
      <c r="L67" s="11">
        <v>12</v>
      </c>
      <c r="M67" s="10">
        <v>0</v>
      </c>
      <c r="N67" s="12">
        <v>20.33898305084746</v>
      </c>
      <c r="O67" s="11">
        <v>4632.37</v>
      </c>
      <c r="P67" s="11">
        <v>4632.37</v>
      </c>
      <c r="Q67" s="12">
        <v>100</v>
      </c>
      <c r="R67" s="11">
        <v>4632.37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456</v>
      </c>
      <c r="E68" s="14"/>
      <c r="F68" s="14"/>
      <c r="G68" s="10"/>
      <c r="H68" s="25">
        <v>6</v>
      </c>
      <c r="I68" s="25">
        <v>0</v>
      </c>
      <c r="J68" s="25">
        <v>0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112</v>
      </c>
      <c r="E69" s="14" t="s">
        <v>385</v>
      </c>
      <c r="F69" s="14" t="s">
        <v>423</v>
      </c>
      <c r="G69" s="10">
        <v>10000</v>
      </c>
      <c r="H69" s="25">
        <v>45</v>
      </c>
      <c r="I69" s="25">
        <v>2</v>
      </c>
      <c r="J69" s="25">
        <v>25</v>
      </c>
      <c r="K69" s="11">
        <v>27</v>
      </c>
      <c r="L69" s="11">
        <v>27</v>
      </c>
      <c r="M69" s="10">
        <v>0</v>
      </c>
      <c r="N69" s="12">
        <v>60</v>
      </c>
      <c r="O69" s="11">
        <v>15436.959999999995</v>
      </c>
      <c r="P69" s="11">
        <v>15436.959999999995</v>
      </c>
      <c r="Q69" s="12">
        <v>100</v>
      </c>
      <c r="R69" s="11">
        <v>6802.0600000000031</v>
      </c>
      <c r="S69" s="12">
        <v>44.06346845492898</v>
      </c>
      <c r="T69" s="5">
        <v>8634.9000000000015</v>
      </c>
      <c r="U69" s="12">
        <v>55.936531545071077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82</v>
      </c>
      <c r="E70" s="14" t="s">
        <v>371</v>
      </c>
      <c r="F70" s="14" t="s">
        <v>252</v>
      </c>
      <c r="G70" s="10">
        <v>10000</v>
      </c>
      <c r="H70" s="25">
        <v>27</v>
      </c>
      <c r="I70" s="25">
        <v>0</v>
      </c>
      <c r="J70" s="25">
        <v>24</v>
      </c>
      <c r="K70" s="11">
        <v>20</v>
      </c>
      <c r="L70" s="11">
        <v>20</v>
      </c>
      <c r="M70" s="10">
        <v>0</v>
      </c>
      <c r="N70" s="12">
        <v>74.074074074074076</v>
      </c>
      <c r="O70" s="11">
        <v>9988.4800000000014</v>
      </c>
      <c r="P70" s="11">
        <v>9988.4800000000014</v>
      </c>
      <c r="Q70" s="12">
        <v>100</v>
      </c>
      <c r="R70" s="11">
        <v>9988.4800000000014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83</v>
      </c>
      <c r="E71" s="14" t="s">
        <v>371</v>
      </c>
      <c r="F71" s="14" t="s">
        <v>181</v>
      </c>
      <c r="G71" s="10">
        <v>30000</v>
      </c>
      <c r="H71" s="25">
        <v>90</v>
      </c>
      <c r="I71" s="25">
        <v>6</v>
      </c>
      <c r="J71" s="25">
        <v>62</v>
      </c>
      <c r="K71" s="11">
        <v>49</v>
      </c>
      <c r="L71" s="11">
        <v>49</v>
      </c>
      <c r="M71" s="10">
        <v>0</v>
      </c>
      <c r="N71" s="12">
        <v>54.444444444444443</v>
      </c>
      <c r="O71" s="11">
        <v>22841.63</v>
      </c>
      <c r="P71" s="11">
        <v>22841.63</v>
      </c>
      <c r="Q71" s="12">
        <v>100</v>
      </c>
      <c r="R71" s="11">
        <v>22497.13</v>
      </c>
      <c r="S71" s="12">
        <v>98.491788895976342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150</v>
      </c>
      <c r="E72" s="14" t="s">
        <v>371</v>
      </c>
      <c r="F72" s="14" t="s">
        <v>253</v>
      </c>
      <c r="G72" s="10">
        <v>10000</v>
      </c>
      <c r="H72" s="25">
        <v>7</v>
      </c>
      <c r="I72" s="25">
        <v>1</v>
      </c>
      <c r="J72" s="25">
        <v>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165</v>
      </c>
      <c r="E73" s="14" t="s">
        <v>371</v>
      </c>
      <c r="F73" s="14" t="s">
        <v>254</v>
      </c>
      <c r="G73" s="10">
        <v>10000</v>
      </c>
      <c r="H73" s="25">
        <v>39</v>
      </c>
      <c r="I73" s="25">
        <v>1</v>
      </c>
      <c r="J73" s="25">
        <v>32</v>
      </c>
      <c r="K73" s="11">
        <v>32</v>
      </c>
      <c r="L73" s="11">
        <v>32</v>
      </c>
      <c r="M73" s="10">
        <v>0</v>
      </c>
      <c r="N73" s="12">
        <v>82.051282051282044</v>
      </c>
      <c r="O73" s="11">
        <v>16279.390000000005</v>
      </c>
      <c r="P73" s="11">
        <v>16279.390000000005</v>
      </c>
      <c r="Q73" s="12">
        <v>100</v>
      </c>
      <c r="R73" s="11">
        <v>10803.740000000003</v>
      </c>
      <c r="S73" s="12">
        <v>66.364525943539661</v>
      </c>
      <c r="T73" s="5">
        <v>5475.6500000000024</v>
      </c>
      <c r="U73" s="12">
        <v>33.635474056460353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84</v>
      </c>
      <c r="E74" s="14" t="s">
        <v>373</v>
      </c>
      <c r="F74" s="14" t="s">
        <v>424</v>
      </c>
      <c r="G74" s="10">
        <v>1000</v>
      </c>
      <c r="H74" s="25">
        <v>372</v>
      </c>
      <c r="I74" s="25">
        <v>48</v>
      </c>
      <c r="J74" s="25">
        <v>71</v>
      </c>
      <c r="K74" s="11">
        <v>21</v>
      </c>
      <c r="L74" s="11">
        <v>21</v>
      </c>
      <c r="M74" s="10">
        <v>0</v>
      </c>
      <c r="N74" s="12">
        <v>5.6451612903225801</v>
      </c>
      <c r="O74" s="11">
        <v>2679.6000000000004</v>
      </c>
      <c r="P74" s="11">
        <v>2679.6000000000004</v>
      </c>
      <c r="Q74" s="12">
        <v>100</v>
      </c>
      <c r="R74" s="11">
        <v>2679.6000000000004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358</v>
      </c>
      <c r="E75" s="14" t="s">
        <v>371</v>
      </c>
      <c r="F75" s="14" t="s">
        <v>364</v>
      </c>
      <c r="G75" s="10">
        <v>5000</v>
      </c>
      <c r="H75" s="25">
        <v>2</v>
      </c>
      <c r="I75" s="25">
        <v>0</v>
      </c>
      <c r="J75" s="25">
        <v>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331</v>
      </c>
      <c r="E76" s="14" t="s">
        <v>371</v>
      </c>
      <c r="F76" s="14" t="s">
        <v>425</v>
      </c>
      <c r="G76" s="10">
        <v>5000</v>
      </c>
      <c r="H76" s="25">
        <v>1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151</v>
      </c>
      <c r="E77" s="14" t="s">
        <v>371</v>
      </c>
      <c r="F77" s="14" t="s">
        <v>182</v>
      </c>
      <c r="G77" s="10">
        <v>30000</v>
      </c>
      <c r="H77" s="25">
        <v>13</v>
      </c>
      <c r="I77" s="25">
        <v>0</v>
      </c>
      <c r="J77" s="25">
        <v>10</v>
      </c>
      <c r="K77" s="11">
        <v>5</v>
      </c>
      <c r="L77" s="11">
        <v>5</v>
      </c>
      <c r="M77" s="10">
        <v>0</v>
      </c>
      <c r="N77" s="12">
        <v>38.461538461538467</v>
      </c>
      <c r="O77" s="11">
        <v>1863.31</v>
      </c>
      <c r="P77" s="11">
        <v>1863.31</v>
      </c>
      <c r="Q77" s="12">
        <v>100</v>
      </c>
      <c r="R77" s="11">
        <v>1863.31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43</v>
      </c>
      <c r="E78" s="14" t="s">
        <v>373</v>
      </c>
      <c r="F78" s="14" t="s">
        <v>255</v>
      </c>
      <c r="G78" s="10">
        <v>40000</v>
      </c>
      <c r="H78" s="25">
        <v>47</v>
      </c>
      <c r="I78" s="25">
        <v>18</v>
      </c>
      <c r="J78" s="25">
        <v>20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457</v>
      </c>
      <c r="E79" s="14"/>
      <c r="F79" s="14"/>
      <c r="G79" s="10"/>
      <c r="H79" s="25">
        <v>2</v>
      </c>
      <c r="I79" s="25">
        <v>0</v>
      </c>
      <c r="J79" s="25">
        <v>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294</v>
      </c>
      <c r="E80" s="14" t="s">
        <v>371</v>
      </c>
      <c r="F80" s="14" t="s">
        <v>302</v>
      </c>
      <c r="G80" s="10">
        <v>30000</v>
      </c>
      <c r="H80" s="25">
        <v>41</v>
      </c>
      <c r="I80" s="25">
        <v>2</v>
      </c>
      <c r="J80" s="25">
        <v>38</v>
      </c>
      <c r="K80" s="11">
        <v>10</v>
      </c>
      <c r="L80" s="11">
        <v>10</v>
      </c>
      <c r="M80" s="10">
        <v>0</v>
      </c>
      <c r="N80" s="12">
        <v>24.390243902439025</v>
      </c>
      <c r="O80" s="11">
        <v>4834.42</v>
      </c>
      <c r="P80" s="11">
        <v>4834.42</v>
      </c>
      <c r="Q80" s="12">
        <v>100</v>
      </c>
      <c r="R80" s="11">
        <v>4834.42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85</v>
      </c>
      <c r="E81" s="14" t="s">
        <v>373</v>
      </c>
      <c r="F81" s="14" t="s">
        <v>256</v>
      </c>
      <c r="G81" s="10">
        <v>10000</v>
      </c>
      <c r="H81" s="25">
        <v>23</v>
      </c>
      <c r="I81" s="25">
        <v>9</v>
      </c>
      <c r="J81" s="25">
        <v>7</v>
      </c>
      <c r="K81" s="11">
        <v>1</v>
      </c>
      <c r="L81" s="11">
        <v>1</v>
      </c>
      <c r="M81" s="10">
        <v>0</v>
      </c>
      <c r="N81" s="12">
        <v>4.3478260869565215</v>
      </c>
      <c r="O81" s="11">
        <v>121.8</v>
      </c>
      <c r="P81" s="11">
        <v>121.8</v>
      </c>
      <c r="Q81" s="12">
        <v>100</v>
      </c>
      <c r="R81" s="11">
        <v>121.8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235</v>
      </c>
      <c r="C82" s="13" t="s">
        <v>370</v>
      </c>
      <c r="D82" s="24" t="s">
        <v>134</v>
      </c>
      <c r="E82" s="14" t="s">
        <v>371</v>
      </c>
      <c r="F82" s="14" t="s">
        <v>257</v>
      </c>
      <c r="G82" s="10">
        <v>40000</v>
      </c>
      <c r="H82" s="25">
        <v>30</v>
      </c>
      <c r="I82" s="25">
        <v>0</v>
      </c>
      <c r="J82" s="25">
        <v>25</v>
      </c>
      <c r="K82" s="11">
        <v>22</v>
      </c>
      <c r="L82" s="11">
        <v>22</v>
      </c>
      <c r="M82" s="10">
        <v>0</v>
      </c>
      <c r="N82" s="12">
        <v>73.333333333333329</v>
      </c>
      <c r="O82" s="11">
        <v>7368.9000000000042</v>
      </c>
      <c r="P82" s="11">
        <v>7368.9000000000042</v>
      </c>
      <c r="Q82" s="12">
        <v>100</v>
      </c>
      <c r="R82" s="11">
        <v>7368.9000000000042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458</v>
      </c>
      <c r="E83" s="14"/>
      <c r="F83" s="14"/>
      <c r="G83" s="10"/>
      <c r="H83" s="25">
        <v>9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332</v>
      </c>
      <c r="E84" s="14" t="s">
        <v>386</v>
      </c>
      <c r="F84" s="14"/>
      <c r="G84" s="10"/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249</v>
      </c>
      <c r="C85" s="13" t="s">
        <v>370</v>
      </c>
      <c r="D85" s="24" t="s">
        <v>44</v>
      </c>
      <c r="E85" s="14" t="s">
        <v>371</v>
      </c>
      <c r="F85" s="14" t="s">
        <v>258</v>
      </c>
      <c r="G85" s="10">
        <v>30000</v>
      </c>
      <c r="H85" s="25">
        <v>65</v>
      </c>
      <c r="I85" s="25">
        <v>15</v>
      </c>
      <c r="J85" s="25">
        <v>43</v>
      </c>
      <c r="K85" s="11">
        <v>54</v>
      </c>
      <c r="L85" s="11">
        <v>54</v>
      </c>
      <c r="M85" s="10">
        <v>0</v>
      </c>
      <c r="N85" s="12">
        <v>83.07692307692308</v>
      </c>
      <c r="O85" s="11">
        <v>47905.020000000033</v>
      </c>
      <c r="P85" s="11">
        <v>47905.020000000033</v>
      </c>
      <c r="Q85" s="12">
        <v>100</v>
      </c>
      <c r="R85" s="11">
        <v>47905.020000000033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113</v>
      </c>
      <c r="E86" s="14" t="s">
        <v>371</v>
      </c>
      <c r="F86" s="14"/>
      <c r="G86" s="10"/>
      <c r="H86" s="25">
        <v>1</v>
      </c>
      <c r="I86" s="25">
        <v>0</v>
      </c>
      <c r="J86" s="25">
        <v>1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114</v>
      </c>
      <c r="E87" s="14" t="s">
        <v>371</v>
      </c>
      <c r="F87" s="14" t="s">
        <v>259</v>
      </c>
      <c r="G87" s="10">
        <v>20000</v>
      </c>
      <c r="H87" s="25">
        <v>26</v>
      </c>
      <c r="I87" s="25">
        <v>3</v>
      </c>
      <c r="J87" s="25">
        <v>22</v>
      </c>
      <c r="K87" s="11">
        <v>23</v>
      </c>
      <c r="L87" s="11">
        <v>23</v>
      </c>
      <c r="M87" s="10">
        <v>0</v>
      </c>
      <c r="N87" s="12">
        <v>88.461538461538453</v>
      </c>
      <c r="O87" s="11">
        <v>9985.3900000000012</v>
      </c>
      <c r="P87" s="11">
        <v>9985.3900000000012</v>
      </c>
      <c r="Q87" s="12">
        <v>100</v>
      </c>
      <c r="R87" s="11">
        <v>9985.3900000000012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320</v>
      </c>
      <c r="E88" s="14" t="s">
        <v>371</v>
      </c>
      <c r="F88" s="14" t="s">
        <v>343</v>
      </c>
      <c r="G88" s="10">
        <v>5000</v>
      </c>
      <c r="H88" s="25">
        <v>129</v>
      </c>
      <c r="I88" s="25">
        <v>28</v>
      </c>
      <c r="J88" s="25">
        <v>88</v>
      </c>
      <c r="K88" s="11">
        <v>99</v>
      </c>
      <c r="L88" s="11">
        <v>99</v>
      </c>
      <c r="M88" s="10">
        <v>0</v>
      </c>
      <c r="N88" s="12">
        <v>76.744186046511629</v>
      </c>
      <c r="O88" s="11">
        <v>54837.590000000062</v>
      </c>
      <c r="P88" s="11">
        <v>54837.590000000062</v>
      </c>
      <c r="Q88" s="12">
        <v>100</v>
      </c>
      <c r="R88" s="11">
        <v>47740.000000000044</v>
      </c>
      <c r="S88" s="12">
        <v>87.057071618209321</v>
      </c>
      <c r="T88" s="5">
        <v>7097.59</v>
      </c>
      <c r="U88" s="12">
        <v>12.942928381790653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166</v>
      </c>
      <c r="E89" s="14" t="s">
        <v>378</v>
      </c>
      <c r="F89" s="14" t="s">
        <v>344</v>
      </c>
      <c r="G89" s="10">
        <v>10000</v>
      </c>
      <c r="H89" s="25">
        <v>5</v>
      </c>
      <c r="I89" s="25">
        <v>2</v>
      </c>
      <c r="J89" s="25">
        <v>3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45</v>
      </c>
      <c r="E90" s="14" t="s">
        <v>373</v>
      </c>
      <c r="F90" s="14" t="s">
        <v>260</v>
      </c>
      <c r="G90" s="10">
        <v>10000</v>
      </c>
      <c r="H90" s="25">
        <v>55</v>
      </c>
      <c r="I90" s="25">
        <v>11</v>
      </c>
      <c r="J90" s="25">
        <v>23</v>
      </c>
      <c r="K90" s="11">
        <v>7</v>
      </c>
      <c r="L90" s="11">
        <v>7</v>
      </c>
      <c r="M90" s="10">
        <v>0</v>
      </c>
      <c r="N90" s="12">
        <v>12.727272727272727</v>
      </c>
      <c r="O90" s="11">
        <v>1147.5</v>
      </c>
      <c r="P90" s="11">
        <v>1147.5</v>
      </c>
      <c r="Q90" s="12">
        <v>100</v>
      </c>
      <c r="R90" s="11">
        <v>1147.5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86</v>
      </c>
      <c r="E91" s="14" t="s">
        <v>373</v>
      </c>
      <c r="F91" s="14" t="s">
        <v>183</v>
      </c>
      <c r="G91" s="10">
        <v>40000</v>
      </c>
      <c r="H91" s="25">
        <v>49</v>
      </c>
      <c r="I91" s="25">
        <v>16</v>
      </c>
      <c r="J91" s="25">
        <v>27</v>
      </c>
      <c r="K91" s="11">
        <v>36</v>
      </c>
      <c r="L91" s="11">
        <v>36</v>
      </c>
      <c r="M91" s="10">
        <v>0</v>
      </c>
      <c r="N91" s="12">
        <v>73.469387755102048</v>
      </c>
      <c r="O91" s="11">
        <v>27880.01</v>
      </c>
      <c r="P91" s="11">
        <v>27880.01</v>
      </c>
      <c r="Q91" s="12">
        <v>100</v>
      </c>
      <c r="R91" s="11">
        <v>27880.01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115</v>
      </c>
      <c r="E92" s="14" t="s">
        <v>387</v>
      </c>
      <c r="F92" s="14"/>
      <c r="G92" s="10"/>
      <c r="H92" s="25">
        <v>8</v>
      </c>
      <c r="I92" s="25">
        <v>1</v>
      </c>
      <c r="J92" s="25">
        <v>6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459</v>
      </c>
      <c r="E93" s="14"/>
      <c r="F93" s="14"/>
      <c r="G93" s="10"/>
      <c r="H93" s="25">
        <v>6</v>
      </c>
      <c r="I93" s="25">
        <v>0</v>
      </c>
      <c r="J93" s="25">
        <v>0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157</v>
      </c>
      <c r="E94" s="14" t="s">
        <v>371</v>
      </c>
      <c r="F94" s="14" t="s">
        <v>184</v>
      </c>
      <c r="G94" s="10">
        <v>40000</v>
      </c>
      <c r="H94" s="25">
        <v>65</v>
      </c>
      <c r="I94" s="25">
        <v>2</v>
      </c>
      <c r="J94" s="25">
        <v>59</v>
      </c>
      <c r="K94" s="11">
        <v>58</v>
      </c>
      <c r="L94" s="11">
        <v>58</v>
      </c>
      <c r="M94" s="10">
        <v>0</v>
      </c>
      <c r="N94" s="12">
        <v>89.230769230769241</v>
      </c>
      <c r="O94" s="11">
        <v>18770.880000000008</v>
      </c>
      <c r="P94" s="11">
        <v>18770.880000000008</v>
      </c>
      <c r="Q94" s="12">
        <v>100</v>
      </c>
      <c r="R94" s="11">
        <v>15684.140000000007</v>
      </c>
      <c r="S94" s="12">
        <v>83.555699040215487</v>
      </c>
      <c r="T94" s="5">
        <v>3086.74</v>
      </c>
      <c r="U94" s="12">
        <v>16.444300959784506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152</v>
      </c>
      <c r="E95" s="14" t="s">
        <v>371</v>
      </c>
      <c r="F95" s="14" t="s">
        <v>185</v>
      </c>
      <c r="G95" s="10">
        <v>5000</v>
      </c>
      <c r="H95" s="25">
        <v>25</v>
      </c>
      <c r="I95" s="25">
        <v>5</v>
      </c>
      <c r="J95" s="25">
        <v>13</v>
      </c>
      <c r="K95" s="11">
        <v>19</v>
      </c>
      <c r="L95" s="11">
        <v>19</v>
      </c>
      <c r="M95" s="10">
        <v>0</v>
      </c>
      <c r="N95" s="12">
        <v>76</v>
      </c>
      <c r="O95" s="11">
        <v>15268.73</v>
      </c>
      <c r="P95" s="11">
        <v>15268.73</v>
      </c>
      <c r="Q95" s="12">
        <v>100</v>
      </c>
      <c r="R95" s="11">
        <v>15268.73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46</v>
      </c>
      <c r="E96" s="14" t="s">
        <v>373</v>
      </c>
      <c r="F96" s="14" t="s">
        <v>186</v>
      </c>
      <c r="G96" s="10">
        <v>30000</v>
      </c>
      <c r="H96" s="25">
        <v>90</v>
      </c>
      <c r="I96" s="25">
        <v>22</v>
      </c>
      <c r="J96" s="25">
        <v>42</v>
      </c>
      <c r="K96" s="11">
        <v>74</v>
      </c>
      <c r="L96" s="11">
        <v>74</v>
      </c>
      <c r="M96" s="10">
        <v>0</v>
      </c>
      <c r="N96" s="12">
        <v>82.222222222222214</v>
      </c>
      <c r="O96" s="11">
        <v>52439.500000000015</v>
      </c>
      <c r="P96" s="11">
        <v>52439.500000000015</v>
      </c>
      <c r="Q96" s="12">
        <v>100</v>
      </c>
      <c r="R96" s="11">
        <v>47718.07</v>
      </c>
      <c r="S96" s="12">
        <v>90.996424451034017</v>
      </c>
      <c r="T96" s="5">
        <v>4721.4299999999994</v>
      </c>
      <c r="U96" s="12">
        <v>9.0035755489659479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167</v>
      </c>
      <c r="E97" s="14" t="s">
        <v>371</v>
      </c>
      <c r="F97" s="14" t="s">
        <v>426</v>
      </c>
      <c r="G97" s="10">
        <v>15000</v>
      </c>
      <c r="H97" s="25">
        <v>45</v>
      </c>
      <c r="I97" s="25">
        <v>1</v>
      </c>
      <c r="J97" s="25">
        <v>44</v>
      </c>
      <c r="K97" s="11">
        <v>31</v>
      </c>
      <c r="L97" s="11">
        <v>31</v>
      </c>
      <c r="M97" s="10">
        <v>0</v>
      </c>
      <c r="N97" s="12">
        <v>68.888888888888886</v>
      </c>
      <c r="O97" s="11">
        <v>8451.7300000000014</v>
      </c>
      <c r="P97" s="11">
        <v>8451.7300000000014</v>
      </c>
      <c r="Q97" s="12">
        <v>100</v>
      </c>
      <c r="R97" s="11">
        <v>8451.7300000000014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427</v>
      </c>
      <c r="E98" s="14"/>
      <c r="F98" s="14" t="s">
        <v>460</v>
      </c>
      <c r="G98" s="10"/>
      <c r="H98" s="25">
        <v>29</v>
      </c>
      <c r="I98" s="25">
        <v>0</v>
      </c>
      <c r="J98" s="25">
        <v>23</v>
      </c>
      <c r="K98" s="11">
        <v>18</v>
      </c>
      <c r="L98" s="11">
        <v>18</v>
      </c>
      <c r="M98" s="10">
        <v>0</v>
      </c>
      <c r="N98" s="12">
        <v>62.068965517241381</v>
      </c>
      <c r="O98" s="11">
        <v>4840.5800000000008</v>
      </c>
      <c r="P98" s="11">
        <v>4840.5800000000008</v>
      </c>
      <c r="Q98" s="12">
        <v>100</v>
      </c>
      <c r="R98" s="11">
        <v>4840.5800000000008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135</v>
      </c>
      <c r="E99" s="14" t="s">
        <v>372</v>
      </c>
      <c r="F99" s="14" t="s">
        <v>388</v>
      </c>
      <c r="G99" s="10">
        <v>20000</v>
      </c>
      <c r="H99" s="25">
        <v>59</v>
      </c>
      <c r="I99" s="25">
        <v>7</v>
      </c>
      <c r="J99" s="25">
        <v>46</v>
      </c>
      <c r="K99" s="11">
        <v>17</v>
      </c>
      <c r="L99" s="11">
        <v>17</v>
      </c>
      <c r="M99" s="10">
        <v>0</v>
      </c>
      <c r="N99" s="12">
        <v>28.8135593220339</v>
      </c>
      <c r="O99" s="11">
        <v>10020.540000000003</v>
      </c>
      <c r="P99" s="11">
        <v>10020.540000000003</v>
      </c>
      <c r="Q99" s="12">
        <v>100</v>
      </c>
      <c r="R99" s="11">
        <v>10020.540000000003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47</v>
      </c>
      <c r="E100" s="14" t="s">
        <v>371</v>
      </c>
      <c r="F100" s="14" t="s">
        <v>187</v>
      </c>
      <c r="G100" s="10">
        <v>30000</v>
      </c>
      <c r="H100" s="25">
        <v>52</v>
      </c>
      <c r="I100" s="25">
        <v>3</v>
      </c>
      <c r="J100" s="25">
        <v>32</v>
      </c>
      <c r="K100" s="11">
        <v>31</v>
      </c>
      <c r="L100" s="11">
        <v>31</v>
      </c>
      <c r="M100" s="10">
        <v>0</v>
      </c>
      <c r="N100" s="12">
        <v>59.615384615384613</v>
      </c>
      <c r="O100" s="11">
        <v>29268.10999999999</v>
      </c>
      <c r="P100" s="11">
        <v>29268.10999999999</v>
      </c>
      <c r="Q100" s="12">
        <v>100</v>
      </c>
      <c r="R100" s="11">
        <v>29176.759999999991</v>
      </c>
      <c r="S100" s="12">
        <v>99.687885551885657</v>
      </c>
      <c r="T100" s="5">
        <v>91.35</v>
      </c>
      <c r="U100" s="12">
        <v>0.31211444811434708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136</v>
      </c>
      <c r="E101" s="14" t="s">
        <v>373</v>
      </c>
      <c r="F101" s="14" t="s">
        <v>188</v>
      </c>
      <c r="G101" s="10">
        <v>50000</v>
      </c>
      <c r="H101" s="25">
        <v>36</v>
      </c>
      <c r="I101" s="25">
        <v>17</v>
      </c>
      <c r="J101" s="25">
        <v>14</v>
      </c>
      <c r="K101" s="11">
        <v>29</v>
      </c>
      <c r="L101" s="11">
        <v>29</v>
      </c>
      <c r="M101" s="10">
        <v>0</v>
      </c>
      <c r="N101" s="12">
        <v>80.555555555555557</v>
      </c>
      <c r="O101" s="11">
        <v>22627.909999999996</v>
      </c>
      <c r="P101" s="11">
        <v>22627.909999999996</v>
      </c>
      <c r="Q101" s="12">
        <v>100</v>
      </c>
      <c r="R101" s="11">
        <v>21270.889999999996</v>
      </c>
      <c r="S101" s="12">
        <v>94.002892887588814</v>
      </c>
      <c r="T101" s="5">
        <v>1357.02</v>
      </c>
      <c r="U101" s="12">
        <v>5.9971071124111788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317</v>
      </c>
      <c r="E102" s="14" t="s">
        <v>371</v>
      </c>
      <c r="F102" s="14"/>
      <c r="G102" s="10"/>
      <c r="H102" s="25">
        <v>9</v>
      </c>
      <c r="I102" s="25">
        <v>0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291</v>
      </c>
      <c r="E103" s="14" t="s">
        <v>387</v>
      </c>
      <c r="F103" s="14" t="s">
        <v>345</v>
      </c>
      <c r="G103" s="10">
        <v>10000</v>
      </c>
      <c r="H103" s="25">
        <v>4</v>
      </c>
      <c r="I103" s="25">
        <v>0</v>
      </c>
      <c r="J103" s="25">
        <v>4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24</v>
      </c>
      <c r="E104" s="14" t="s">
        <v>377</v>
      </c>
      <c r="F104" s="14" t="s">
        <v>189</v>
      </c>
      <c r="G104" s="10">
        <v>60000</v>
      </c>
      <c r="H104" s="25">
        <v>143</v>
      </c>
      <c r="I104" s="25">
        <v>33</v>
      </c>
      <c r="J104" s="25">
        <v>82</v>
      </c>
      <c r="K104" s="11">
        <v>88</v>
      </c>
      <c r="L104" s="11">
        <v>88</v>
      </c>
      <c r="M104" s="10">
        <v>0</v>
      </c>
      <c r="N104" s="12">
        <v>61.53846153846154</v>
      </c>
      <c r="O104" s="11">
        <v>64803.58</v>
      </c>
      <c r="P104" s="11">
        <v>64803.58</v>
      </c>
      <c r="Q104" s="12">
        <v>100</v>
      </c>
      <c r="R104" s="11">
        <v>64803.58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137</v>
      </c>
      <c r="E105" s="14" t="s">
        <v>377</v>
      </c>
      <c r="F105" s="14" t="s">
        <v>261</v>
      </c>
      <c r="G105" s="10">
        <v>10000</v>
      </c>
      <c r="H105" s="25">
        <v>70</v>
      </c>
      <c r="I105" s="25">
        <v>17</v>
      </c>
      <c r="J105" s="25">
        <v>49</v>
      </c>
      <c r="K105" s="11">
        <v>60</v>
      </c>
      <c r="L105" s="11">
        <v>60</v>
      </c>
      <c r="M105" s="10">
        <v>0</v>
      </c>
      <c r="N105" s="12">
        <v>85.714285714285708</v>
      </c>
      <c r="O105" s="11">
        <v>47157.23000000001</v>
      </c>
      <c r="P105" s="11">
        <v>47157.23000000001</v>
      </c>
      <c r="Q105" s="12">
        <v>100</v>
      </c>
      <c r="R105" s="11">
        <v>47157.23000000001</v>
      </c>
      <c r="S105" s="12">
        <v>100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138</v>
      </c>
      <c r="E106" s="14" t="s">
        <v>377</v>
      </c>
      <c r="F106" s="14" t="s">
        <v>262</v>
      </c>
      <c r="G106" s="10">
        <v>10000</v>
      </c>
      <c r="H106" s="25">
        <v>95</v>
      </c>
      <c r="I106" s="25">
        <v>22</v>
      </c>
      <c r="J106" s="25">
        <v>61</v>
      </c>
      <c r="K106" s="11">
        <v>71</v>
      </c>
      <c r="L106" s="11">
        <v>71</v>
      </c>
      <c r="M106" s="10">
        <v>0</v>
      </c>
      <c r="N106" s="12">
        <v>74.73684210526315</v>
      </c>
      <c r="O106" s="11">
        <v>52186.26</v>
      </c>
      <c r="P106" s="11">
        <v>52186.26</v>
      </c>
      <c r="Q106" s="12">
        <v>100</v>
      </c>
      <c r="R106" s="11">
        <v>52186.26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461</v>
      </c>
      <c r="E107" s="14"/>
      <c r="F107" s="14" t="s">
        <v>462</v>
      </c>
      <c r="G107" s="10"/>
      <c r="H107" s="25">
        <v>7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87</v>
      </c>
      <c r="E108" s="14" t="s">
        <v>373</v>
      </c>
      <c r="F108" s="14" t="s">
        <v>428</v>
      </c>
      <c r="G108" s="10">
        <v>5000</v>
      </c>
      <c r="H108" s="25">
        <v>183</v>
      </c>
      <c r="I108" s="25">
        <v>57</v>
      </c>
      <c r="J108" s="25">
        <v>84</v>
      </c>
      <c r="K108" s="11">
        <v>75</v>
      </c>
      <c r="L108" s="11">
        <v>75</v>
      </c>
      <c r="M108" s="10">
        <v>0</v>
      </c>
      <c r="N108" s="12">
        <v>40.983606557377051</v>
      </c>
      <c r="O108" s="11">
        <v>27077.629999999997</v>
      </c>
      <c r="P108" s="11">
        <v>27077.629999999997</v>
      </c>
      <c r="Q108" s="12">
        <v>100</v>
      </c>
      <c r="R108" s="11">
        <v>11522.820000000002</v>
      </c>
      <c r="S108" s="12">
        <v>42.554758300486426</v>
      </c>
      <c r="T108" s="5">
        <v>15348.110000000004</v>
      </c>
      <c r="U108" s="12">
        <v>56.681880947483243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463</v>
      </c>
      <c r="E109" s="14"/>
      <c r="F109" s="14" t="s">
        <v>464</v>
      </c>
      <c r="G109" s="10"/>
      <c r="H109" s="25">
        <v>3</v>
      </c>
      <c r="I109" s="25">
        <v>0</v>
      </c>
      <c r="J109" s="25">
        <v>0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48</v>
      </c>
      <c r="E110" s="14" t="s">
        <v>371</v>
      </c>
      <c r="F110" s="14" t="s">
        <v>263</v>
      </c>
      <c r="G110" s="10">
        <v>20000</v>
      </c>
      <c r="H110" s="25">
        <v>21</v>
      </c>
      <c r="I110" s="25">
        <v>1</v>
      </c>
      <c r="J110" s="25">
        <v>16</v>
      </c>
      <c r="K110" s="11">
        <v>4</v>
      </c>
      <c r="L110" s="11">
        <v>4</v>
      </c>
      <c r="M110" s="10">
        <v>0</v>
      </c>
      <c r="N110" s="12">
        <v>19.047619047619047</v>
      </c>
      <c r="O110" s="11">
        <v>901.31999999999994</v>
      </c>
      <c r="P110" s="11">
        <v>901.31999999999994</v>
      </c>
      <c r="Q110" s="12">
        <v>100</v>
      </c>
      <c r="R110" s="11">
        <v>901.31999999999994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116</v>
      </c>
      <c r="E111" s="14" t="s">
        <v>371</v>
      </c>
      <c r="F111" s="14"/>
      <c r="G111" s="10"/>
      <c r="H111" s="25">
        <v>1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25</v>
      </c>
      <c r="E112" s="14" t="s">
        <v>377</v>
      </c>
      <c r="F112" s="14" t="s">
        <v>190</v>
      </c>
      <c r="G112" s="10">
        <v>50000</v>
      </c>
      <c r="H112" s="25">
        <v>52</v>
      </c>
      <c r="I112" s="25">
        <v>8</v>
      </c>
      <c r="J112" s="25">
        <v>43</v>
      </c>
      <c r="K112" s="11">
        <v>37</v>
      </c>
      <c r="L112" s="11">
        <v>37</v>
      </c>
      <c r="M112" s="10">
        <v>0</v>
      </c>
      <c r="N112" s="12">
        <v>71.15384615384616</v>
      </c>
      <c r="O112" s="11">
        <v>7856.1000000000067</v>
      </c>
      <c r="P112" s="11">
        <v>7856.1000000000067</v>
      </c>
      <c r="Q112" s="12">
        <v>100</v>
      </c>
      <c r="R112" s="11">
        <v>7856.1000000000067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26</v>
      </c>
      <c r="E113" s="14" t="s">
        <v>377</v>
      </c>
      <c r="F113" s="14" t="s">
        <v>191</v>
      </c>
      <c r="G113" s="10">
        <v>50000</v>
      </c>
      <c r="H113" s="25">
        <v>38</v>
      </c>
      <c r="I113" s="25">
        <v>7</v>
      </c>
      <c r="J113" s="25">
        <v>19</v>
      </c>
      <c r="K113" s="11">
        <v>21</v>
      </c>
      <c r="L113" s="11">
        <v>21</v>
      </c>
      <c r="M113" s="10">
        <v>0</v>
      </c>
      <c r="N113" s="12">
        <v>55.26315789473685</v>
      </c>
      <c r="O113" s="11">
        <v>17744.399999999998</v>
      </c>
      <c r="P113" s="11">
        <v>17744.399999999998</v>
      </c>
      <c r="Q113" s="12">
        <v>100</v>
      </c>
      <c r="R113" s="11">
        <v>17744.399999999998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465</v>
      </c>
      <c r="E114" s="14"/>
      <c r="F114" s="14"/>
      <c r="G114" s="10"/>
      <c r="H114" s="25">
        <v>6</v>
      </c>
      <c r="I114" s="25">
        <v>0</v>
      </c>
      <c r="J114" s="25">
        <v>0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310</v>
      </c>
      <c r="E115" s="14" t="s">
        <v>387</v>
      </c>
      <c r="F115" s="14" t="s">
        <v>324</v>
      </c>
      <c r="G115" s="10">
        <v>5000</v>
      </c>
      <c r="H115" s="25">
        <v>66</v>
      </c>
      <c r="I115" s="25">
        <v>15</v>
      </c>
      <c r="J115" s="25">
        <v>36</v>
      </c>
      <c r="K115" s="11">
        <v>61</v>
      </c>
      <c r="L115" s="11">
        <v>61</v>
      </c>
      <c r="M115" s="10">
        <v>0</v>
      </c>
      <c r="N115" s="12">
        <v>92.424242424242422</v>
      </c>
      <c r="O115" s="11">
        <v>22653.059999999969</v>
      </c>
      <c r="P115" s="11">
        <v>22653.059999999969</v>
      </c>
      <c r="Q115" s="12">
        <v>100</v>
      </c>
      <c r="R115" s="11">
        <v>14846.81</v>
      </c>
      <c r="S115" s="12">
        <v>65.539975614773553</v>
      </c>
      <c r="T115" s="5">
        <v>7806.2500000000027</v>
      </c>
      <c r="U115" s="12">
        <v>34.460024385226603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88</v>
      </c>
      <c r="E116" s="14" t="s">
        <v>371</v>
      </c>
      <c r="F116" s="14" t="s">
        <v>192</v>
      </c>
      <c r="G116" s="10">
        <v>20000</v>
      </c>
      <c r="H116" s="25">
        <v>33</v>
      </c>
      <c r="I116" s="25">
        <v>0</v>
      </c>
      <c r="J116" s="25">
        <v>33</v>
      </c>
      <c r="K116" s="11">
        <v>18</v>
      </c>
      <c r="L116" s="11">
        <v>18</v>
      </c>
      <c r="M116" s="10">
        <v>0</v>
      </c>
      <c r="N116" s="12">
        <v>54.54545454545454</v>
      </c>
      <c r="O116" s="11">
        <v>3727.0799999999995</v>
      </c>
      <c r="P116" s="11">
        <v>3727.0799999999995</v>
      </c>
      <c r="Q116" s="12">
        <v>100</v>
      </c>
      <c r="R116" s="11">
        <v>3727.0799999999995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333</v>
      </c>
      <c r="E117" s="14" t="s">
        <v>371</v>
      </c>
      <c r="F117" s="14" t="s">
        <v>346</v>
      </c>
      <c r="G117" s="10">
        <v>5000</v>
      </c>
      <c r="H117" s="25">
        <v>26</v>
      </c>
      <c r="I117" s="25">
        <v>4</v>
      </c>
      <c r="J117" s="25">
        <v>17</v>
      </c>
      <c r="K117" s="11">
        <v>6</v>
      </c>
      <c r="L117" s="11">
        <v>6</v>
      </c>
      <c r="M117" s="10">
        <v>0</v>
      </c>
      <c r="N117" s="12">
        <v>23.076923076923077</v>
      </c>
      <c r="O117" s="11">
        <v>4443.16</v>
      </c>
      <c r="P117" s="11">
        <v>4443.16</v>
      </c>
      <c r="Q117" s="12">
        <v>100</v>
      </c>
      <c r="R117" s="11">
        <v>4443.16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314</v>
      </c>
      <c r="E118" s="14" t="s">
        <v>389</v>
      </c>
      <c r="F118" s="14"/>
      <c r="G118" s="10"/>
      <c r="H118" s="25">
        <v>1</v>
      </c>
      <c r="I118" s="25">
        <v>0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429</v>
      </c>
      <c r="E119" s="14"/>
      <c r="F119" s="14" t="s">
        <v>430</v>
      </c>
      <c r="G119" s="10">
        <v>20000</v>
      </c>
      <c r="H119" s="25">
        <v>21</v>
      </c>
      <c r="I119" s="25">
        <v>0</v>
      </c>
      <c r="J119" s="25">
        <v>11</v>
      </c>
      <c r="K119" s="11">
        <v>6</v>
      </c>
      <c r="L119" s="11">
        <v>6</v>
      </c>
      <c r="M119" s="10">
        <v>0</v>
      </c>
      <c r="N119" s="12">
        <v>28.571428571428569</v>
      </c>
      <c r="O119" s="11">
        <v>5572.23</v>
      </c>
      <c r="P119" s="11">
        <v>5572.23</v>
      </c>
      <c r="Q119" s="12">
        <v>100</v>
      </c>
      <c r="R119" s="11">
        <v>4963.2299999999996</v>
      </c>
      <c r="S119" s="12">
        <v>89.070802892199353</v>
      </c>
      <c r="T119" s="5">
        <v>609</v>
      </c>
      <c r="U119" s="12">
        <v>10.929197107800647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139</v>
      </c>
      <c r="E120" s="14" t="s">
        <v>373</v>
      </c>
      <c r="F120" s="14" t="s">
        <v>466</v>
      </c>
      <c r="G120" s="10"/>
      <c r="H120" s="25">
        <v>7</v>
      </c>
      <c r="I120" s="25">
        <v>2</v>
      </c>
      <c r="J120" s="25">
        <v>2</v>
      </c>
      <c r="K120" s="11">
        <v>2</v>
      </c>
      <c r="L120" s="11">
        <v>2</v>
      </c>
      <c r="M120" s="10">
        <v>0</v>
      </c>
      <c r="N120" s="12">
        <v>28.571428571428569</v>
      </c>
      <c r="O120" s="11">
        <v>597.74</v>
      </c>
      <c r="P120" s="11">
        <v>597.74</v>
      </c>
      <c r="Q120" s="12">
        <v>100</v>
      </c>
      <c r="R120" s="11">
        <v>597.74</v>
      </c>
      <c r="S120" s="12">
        <v>100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89</v>
      </c>
      <c r="E121" s="14" t="s">
        <v>389</v>
      </c>
      <c r="F121" s="14"/>
      <c r="G121" s="10"/>
      <c r="H121" s="25">
        <v>19</v>
      </c>
      <c r="I121" s="25">
        <v>1</v>
      </c>
      <c r="J121" s="25">
        <v>16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467</v>
      </c>
      <c r="E122" s="14"/>
      <c r="F122" s="14"/>
      <c r="G122" s="10"/>
      <c r="H122" s="25">
        <v>5</v>
      </c>
      <c r="I122" s="25">
        <v>0</v>
      </c>
      <c r="J122" s="25">
        <v>0</v>
      </c>
      <c r="K122" s="11">
        <v>1</v>
      </c>
      <c r="L122" s="11">
        <v>1</v>
      </c>
      <c r="M122" s="10">
        <v>0</v>
      </c>
      <c r="N122" s="12">
        <v>20</v>
      </c>
      <c r="O122" s="11">
        <v>389.4</v>
      </c>
      <c r="P122" s="11">
        <v>389.4</v>
      </c>
      <c r="Q122" s="12">
        <v>100</v>
      </c>
      <c r="R122" s="11">
        <v>182.7</v>
      </c>
      <c r="S122" s="12">
        <v>46.918335901386747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140</v>
      </c>
      <c r="E123" s="14" t="s">
        <v>387</v>
      </c>
      <c r="F123" s="14" t="s">
        <v>264</v>
      </c>
      <c r="G123" s="10">
        <v>15000</v>
      </c>
      <c r="H123" s="25">
        <v>35</v>
      </c>
      <c r="I123" s="25">
        <v>0</v>
      </c>
      <c r="J123" s="25">
        <v>33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235</v>
      </c>
      <c r="C124" s="13" t="s">
        <v>370</v>
      </c>
      <c r="D124" s="24" t="s">
        <v>27</v>
      </c>
      <c r="E124" s="14" t="s">
        <v>371</v>
      </c>
      <c r="F124" s="14" t="s">
        <v>265</v>
      </c>
      <c r="G124" s="10">
        <v>40000</v>
      </c>
      <c r="H124" s="25">
        <v>177</v>
      </c>
      <c r="I124" s="25">
        <v>78</v>
      </c>
      <c r="J124" s="25">
        <v>76</v>
      </c>
      <c r="K124" s="11">
        <v>68</v>
      </c>
      <c r="L124" s="11">
        <v>68</v>
      </c>
      <c r="M124" s="10">
        <v>0</v>
      </c>
      <c r="N124" s="12">
        <v>38.418079096045197</v>
      </c>
      <c r="O124" s="11">
        <v>26765.629999999994</v>
      </c>
      <c r="P124" s="11">
        <v>26765.629999999994</v>
      </c>
      <c r="Q124" s="12">
        <v>100</v>
      </c>
      <c r="R124" s="11">
        <v>26765.629999999994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90</v>
      </c>
      <c r="E125" s="14" t="s">
        <v>373</v>
      </c>
      <c r="F125" s="14" t="s">
        <v>193</v>
      </c>
      <c r="G125" s="10">
        <v>30000</v>
      </c>
      <c r="H125" s="25">
        <v>49</v>
      </c>
      <c r="I125" s="25">
        <v>9</v>
      </c>
      <c r="J125" s="25">
        <v>27</v>
      </c>
      <c r="K125" s="11">
        <v>31</v>
      </c>
      <c r="L125" s="11">
        <v>31</v>
      </c>
      <c r="M125" s="10">
        <v>0</v>
      </c>
      <c r="N125" s="12">
        <v>63.265306122448983</v>
      </c>
      <c r="O125" s="11">
        <v>19897.149999999998</v>
      </c>
      <c r="P125" s="11">
        <v>19897.149999999998</v>
      </c>
      <c r="Q125" s="12">
        <v>100</v>
      </c>
      <c r="R125" s="11">
        <v>19897.149999999998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390</v>
      </c>
      <c r="E126" s="14"/>
      <c r="F126" s="14" t="s">
        <v>431</v>
      </c>
      <c r="G126" s="10">
        <v>10000</v>
      </c>
      <c r="H126" s="25">
        <v>25</v>
      </c>
      <c r="I126" s="25">
        <v>1</v>
      </c>
      <c r="J126" s="25">
        <v>22</v>
      </c>
      <c r="K126" s="11">
        <v>19</v>
      </c>
      <c r="L126" s="11">
        <v>19</v>
      </c>
      <c r="M126" s="10">
        <v>0</v>
      </c>
      <c r="N126" s="12">
        <v>76</v>
      </c>
      <c r="O126" s="11">
        <v>15140.300000000001</v>
      </c>
      <c r="P126" s="11">
        <v>15140.300000000001</v>
      </c>
      <c r="Q126" s="12">
        <v>100</v>
      </c>
      <c r="R126" s="11">
        <v>10373.969999999999</v>
      </c>
      <c r="S126" s="12">
        <v>68.51891970436516</v>
      </c>
      <c r="T126" s="5">
        <v>4766.33</v>
      </c>
      <c r="U126" s="12">
        <v>31.481080295634829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91</v>
      </c>
      <c r="E127" s="14" t="s">
        <v>371</v>
      </c>
      <c r="F127" s="14" t="s">
        <v>194</v>
      </c>
      <c r="G127" s="10">
        <v>60000</v>
      </c>
      <c r="H127" s="25">
        <v>113</v>
      </c>
      <c r="I127" s="25">
        <v>45</v>
      </c>
      <c r="J127" s="25">
        <v>60</v>
      </c>
      <c r="K127" s="11">
        <v>93</v>
      </c>
      <c r="L127" s="11">
        <v>93</v>
      </c>
      <c r="M127" s="10">
        <v>0</v>
      </c>
      <c r="N127" s="12">
        <v>82.30088495575221</v>
      </c>
      <c r="O127" s="11">
        <v>71779.09</v>
      </c>
      <c r="P127" s="11">
        <v>71779.09</v>
      </c>
      <c r="Q127" s="12">
        <v>100</v>
      </c>
      <c r="R127" s="11">
        <v>55026.970000000008</v>
      </c>
      <c r="S127" s="12">
        <v>76.661559794084894</v>
      </c>
      <c r="T127" s="5">
        <v>16752.12</v>
      </c>
      <c r="U127" s="12">
        <v>23.33844020591512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/>
      <c r="D128" s="24" t="s">
        <v>489</v>
      </c>
      <c r="E128" s="14"/>
      <c r="F128" s="14"/>
      <c r="G128" s="10"/>
      <c r="H128" s="25">
        <v>21</v>
      </c>
      <c r="I128" s="25">
        <v>3</v>
      </c>
      <c r="J128" s="25">
        <v>3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295</v>
      </c>
      <c r="E129" s="14" t="s">
        <v>371</v>
      </c>
      <c r="F129" s="14"/>
      <c r="G129" s="10"/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92</v>
      </c>
      <c r="E130" s="14" t="s">
        <v>371</v>
      </c>
      <c r="F130" s="14" t="s">
        <v>195</v>
      </c>
      <c r="G130" s="10">
        <v>5000</v>
      </c>
      <c r="H130" s="25">
        <v>33</v>
      </c>
      <c r="I130" s="25">
        <v>8</v>
      </c>
      <c r="J130" s="25">
        <v>19</v>
      </c>
      <c r="K130" s="11">
        <v>12</v>
      </c>
      <c r="L130" s="11">
        <v>12</v>
      </c>
      <c r="M130" s="10">
        <v>0</v>
      </c>
      <c r="N130" s="12">
        <v>36.363636363636367</v>
      </c>
      <c r="O130" s="11">
        <v>5559.1399999999985</v>
      </c>
      <c r="P130" s="11">
        <v>5559.1399999999985</v>
      </c>
      <c r="Q130" s="12">
        <v>100</v>
      </c>
      <c r="R130" s="11">
        <v>5559.1399999999985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309</v>
      </c>
      <c r="E131" s="14" t="s">
        <v>373</v>
      </c>
      <c r="F131" s="14"/>
      <c r="G131" s="10"/>
      <c r="H131" s="25">
        <v>23</v>
      </c>
      <c r="I131" s="25">
        <v>3</v>
      </c>
      <c r="J131" s="25">
        <v>7</v>
      </c>
      <c r="K131" s="11">
        <v>3</v>
      </c>
      <c r="L131" s="11">
        <v>3</v>
      </c>
      <c r="M131" s="10">
        <v>0</v>
      </c>
      <c r="N131" s="12">
        <v>13.043478260869565</v>
      </c>
      <c r="O131" s="11">
        <v>2299.4199999999996</v>
      </c>
      <c r="P131" s="11">
        <v>2299.4199999999996</v>
      </c>
      <c r="Q131" s="12">
        <v>100</v>
      </c>
      <c r="R131" s="11">
        <v>470.59000000000003</v>
      </c>
      <c r="S131" s="12">
        <v>20.465595671952062</v>
      </c>
      <c r="T131" s="5">
        <v>1828.83</v>
      </c>
      <c r="U131" s="12">
        <v>79.534404328047941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93</v>
      </c>
      <c r="E132" s="14" t="s">
        <v>375</v>
      </c>
      <c r="F132" s="14" t="s">
        <v>325</v>
      </c>
      <c r="G132" s="10">
        <v>10000</v>
      </c>
      <c r="H132" s="25">
        <v>153</v>
      </c>
      <c r="I132" s="25">
        <v>13</v>
      </c>
      <c r="J132" s="25">
        <v>119</v>
      </c>
      <c r="K132" s="11">
        <v>120</v>
      </c>
      <c r="L132" s="11">
        <v>120</v>
      </c>
      <c r="M132" s="10">
        <v>0</v>
      </c>
      <c r="N132" s="12">
        <v>78.431372549019613</v>
      </c>
      <c r="O132" s="11">
        <v>85554.719999999958</v>
      </c>
      <c r="P132" s="11">
        <v>85554.719999999958</v>
      </c>
      <c r="Q132" s="12">
        <v>100</v>
      </c>
      <c r="R132" s="11">
        <v>80956.709999999977</v>
      </c>
      <c r="S132" s="12">
        <v>94.625650110245246</v>
      </c>
      <c r="T132" s="5">
        <v>4598.0100000000011</v>
      </c>
      <c r="U132" s="12">
        <v>5.3743498897547717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49</v>
      </c>
      <c r="E133" s="14" t="s">
        <v>375</v>
      </c>
      <c r="F133" s="14" t="s">
        <v>303</v>
      </c>
      <c r="G133" s="10">
        <v>20000</v>
      </c>
      <c r="H133" s="25">
        <v>46</v>
      </c>
      <c r="I133" s="25">
        <v>1</v>
      </c>
      <c r="J133" s="25">
        <v>30</v>
      </c>
      <c r="K133" s="11">
        <v>32</v>
      </c>
      <c r="L133" s="11">
        <v>32</v>
      </c>
      <c r="M133" s="10">
        <v>0</v>
      </c>
      <c r="N133" s="12">
        <v>69.565217391304344</v>
      </c>
      <c r="O133" s="11">
        <v>30000.140000000003</v>
      </c>
      <c r="P133" s="11">
        <v>30000.140000000003</v>
      </c>
      <c r="Q133" s="12">
        <v>100</v>
      </c>
      <c r="R133" s="11">
        <v>28075.070000000007</v>
      </c>
      <c r="S133" s="12">
        <v>93.583129945393608</v>
      </c>
      <c r="T133" s="5">
        <v>1442.77</v>
      </c>
      <c r="U133" s="12">
        <v>4.8092108903491777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117</v>
      </c>
      <c r="E134" s="14" t="s">
        <v>373</v>
      </c>
      <c r="F134" s="14"/>
      <c r="G134" s="10"/>
      <c r="H134" s="25">
        <v>7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/>
      <c r="D135" s="24" t="s">
        <v>490</v>
      </c>
      <c r="E135" s="14"/>
      <c r="F135" s="14"/>
      <c r="G135" s="10"/>
      <c r="H135" s="25">
        <v>4</v>
      </c>
      <c r="I135" s="25">
        <v>1</v>
      </c>
      <c r="J135" s="25">
        <v>3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28</v>
      </c>
      <c r="E136" s="14" t="s">
        <v>371</v>
      </c>
      <c r="F136" s="14" t="s">
        <v>196</v>
      </c>
      <c r="G136" s="10">
        <v>5000</v>
      </c>
      <c r="H136" s="25">
        <v>92</v>
      </c>
      <c r="I136" s="25">
        <v>28</v>
      </c>
      <c r="J136" s="25">
        <v>44</v>
      </c>
      <c r="K136" s="11">
        <v>62</v>
      </c>
      <c r="L136" s="11">
        <v>62</v>
      </c>
      <c r="M136" s="10">
        <v>0</v>
      </c>
      <c r="N136" s="12">
        <v>67.391304347826093</v>
      </c>
      <c r="O136" s="11">
        <v>35628.630000000012</v>
      </c>
      <c r="P136" s="11">
        <v>35628.630000000012</v>
      </c>
      <c r="Q136" s="12">
        <v>100</v>
      </c>
      <c r="R136" s="11">
        <v>35628.630000000012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29</v>
      </c>
      <c r="E137" s="14" t="s">
        <v>391</v>
      </c>
      <c r="F137" s="14" t="s">
        <v>197</v>
      </c>
      <c r="G137" s="10">
        <v>30000</v>
      </c>
      <c r="H137" s="25">
        <v>52</v>
      </c>
      <c r="I137" s="25">
        <v>7</v>
      </c>
      <c r="J137" s="25">
        <v>30</v>
      </c>
      <c r="K137" s="11">
        <v>29</v>
      </c>
      <c r="L137" s="11">
        <v>29</v>
      </c>
      <c r="M137" s="10">
        <v>0</v>
      </c>
      <c r="N137" s="12">
        <v>55.769230769230774</v>
      </c>
      <c r="O137" s="11">
        <v>24964.629999999997</v>
      </c>
      <c r="P137" s="11">
        <v>24964.629999999997</v>
      </c>
      <c r="Q137" s="12">
        <v>100</v>
      </c>
      <c r="R137" s="11">
        <v>22826.719999999998</v>
      </c>
      <c r="S137" s="12">
        <v>91.436243998008379</v>
      </c>
      <c r="T137" s="5">
        <v>2137.9100000000003</v>
      </c>
      <c r="U137" s="12">
        <v>8.563756001991619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50</v>
      </c>
      <c r="E138" s="14" t="s">
        <v>392</v>
      </c>
      <c r="F138" s="14" t="s">
        <v>326</v>
      </c>
      <c r="G138" s="10">
        <v>30000</v>
      </c>
      <c r="H138" s="25">
        <v>70</v>
      </c>
      <c r="I138" s="25">
        <v>1</v>
      </c>
      <c r="J138" s="25">
        <v>55</v>
      </c>
      <c r="K138" s="11">
        <v>40</v>
      </c>
      <c r="L138" s="11">
        <v>40</v>
      </c>
      <c r="M138" s="10">
        <v>0</v>
      </c>
      <c r="N138" s="12">
        <v>57.142857142857139</v>
      </c>
      <c r="O138" s="11">
        <v>45782.170000000006</v>
      </c>
      <c r="P138" s="11">
        <v>45782.170000000006</v>
      </c>
      <c r="Q138" s="12">
        <v>100</v>
      </c>
      <c r="R138" s="11">
        <v>42804.070000000007</v>
      </c>
      <c r="S138" s="12">
        <v>93.495065873898071</v>
      </c>
      <c r="T138" s="5">
        <v>2978.1000000000004</v>
      </c>
      <c r="U138" s="12">
        <v>6.5049341261019302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94</v>
      </c>
      <c r="E139" s="14" t="s">
        <v>393</v>
      </c>
      <c r="F139" s="14" t="s">
        <v>266</v>
      </c>
      <c r="G139" s="10">
        <v>10000</v>
      </c>
      <c r="H139" s="25">
        <v>61</v>
      </c>
      <c r="I139" s="25">
        <v>7</v>
      </c>
      <c r="J139" s="25">
        <v>19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141</v>
      </c>
      <c r="E140" s="14"/>
      <c r="F140" s="14"/>
      <c r="G140" s="10"/>
      <c r="H140" s="25">
        <v>6</v>
      </c>
      <c r="I140" s="25">
        <v>1</v>
      </c>
      <c r="J140" s="25">
        <v>3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118</v>
      </c>
      <c r="E141" s="14" t="s">
        <v>371</v>
      </c>
      <c r="F141" s="14" t="s">
        <v>198</v>
      </c>
      <c r="G141" s="10">
        <v>35000</v>
      </c>
      <c r="H141" s="25">
        <v>36</v>
      </c>
      <c r="I141" s="25">
        <v>0</v>
      </c>
      <c r="J141" s="25">
        <v>30</v>
      </c>
      <c r="K141" s="11">
        <v>32</v>
      </c>
      <c r="L141" s="11">
        <v>32</v>
      </c>
      <c r="M141" s="10">
        <v>0</v>
      </c>
      <c r="N141" s="12">
        <v>88.888888888888886</v>
      </c>
      <c r="O141" s="11">
        <v>11669.849999999999</v>
      </c>
      <c r="P141" s="11">
        <v>11669.849999999999</v>
      </c>
      <c r="Q141" s="12">
        <v>100</v>
      </c>
      <c r="R141" s="11">
        <v>11669.849999999999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51</v>
      </c>
      <c r="E142" s="14" t="s">
        <v>371</v>
      </c>
      <c r="F142" s="14" t="s">
        <v>199</v>
      </c>
      <c r="G142" s="10">
        <v>5000</v>
      </c>
      <c r="H142" s="25">
        <v>39</v>
      </c>
      <c r="I142" s="25">
        <v>1</v>
      </c>
      <c r="J142" s="25">
        <v>26</v>
      </c>
      <c r="K142" s="11">
        <v>32</v>
      </c>
      <c r="L142" s="11">
        <v>32</v>
      </c>
      <c r="M142" s="10">
        <v>0</v>
      </c>
      <c r="N142" s="12">
        <v>82.051282051282044</v>
      </c>
      <c r="O142" s="11">
        <v>11785.529999999995</v>
      </c>
      <c r="P142" s="11">
        <v>11785.529999999995</v>
      </c>
      <c r="Q142" s="12">
        <v>100</v>
      </c>
      <c r="R142" s="11">
        <v>11785.529999999995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200</v>
      </c>
      <c r="E143" s="14" t="s">
        <v>371</v>
      </c>
      <c r="F143" s="14" t="s">
        <v>268</v>
      </c>
      <c r="G143" s="10">
        <v>5000</v>
      </c>
      <c r="H143" s="25">
        <v>52</v>
      </c>
      <c r="I143" s="25">
        <v>8</v>
      </c>
      <c r="J143" s="25">
        <v>37</v>
      </c>
      <c r="K143" s="11">
        <v>51</v>
      </c>
      <c r="L143" s="11">
        <v>51</v>
      </c>
      <c r="M143" s="10">
        <v>0</v>
      </c>
      <c r="N143" s="12">
        <v>98.076923076923066</v>
      </c>
      <c r="O143" s="11">
        <v>22090.950000000004</v>
      </c>
      <c r="P143" s="11">
        <v>22090.950000000004</v>
      </c>
      <c r="Q143" s="12">
        <v>100</v>
      </c>
      <c r="R143" s="11">
        <v>22090.950000000004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404</v>
      </c>
      <c r="E144" s="14"/>
      <c r="F144" s="14" t="s">
        <v>468</v>
      </c>
      <c r="G144" s="10">
        <v>1000</v>
      </c>
      <c r="H144" s="25">
        <v>12</v>
      </c>
      <c r="I144" s="25">
        <v>2</v>
      </c>
      <c r="J144" s="25">
        <v>6</v>
      </c>
      <c r="K144" s="11">
        <v>6</v>
      </c>
      <c r="L144" s="11">
        <v>6</v>
      </c>
      <c r="M144" s="10">
        <v>0</v>
      </c>
      <c r="N144" s="12">
        <v>50</v>
      </c>
      <c r="O144" s="11">
        <v>2699.0800000000004</v>
      </c>
      <c r="P144" s="11">
        <v>2699.0800000000004</v>
      </c>
      <c r="Q144" s="12">
        <v>100</v>
      </c>
      <c r="R144" s="11">
        <v>2699.0800000000004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95</v>
      </c>
      <c r="E145" s="14" t="s">
        <v>377</v>
      </c>
      <c r="F145" s="14" t="s">
        <v>469</v>
      </c>
      <c r="G145" s="10"/>
      <c r="H145" s="25">
        <v>37</v>
      </c>
      <c r="I145" s="25">
        <v>3</v>
      </c>
      <c r="J145" s="25">
        <v>28</v>
      </c>
      <c r="K145" s="11">
        <v>3</v>
      </c>
      <c r="L145" s="11">
        <v>3</v>
      </c>
      <c r="M145" s="10">
        <v>0</v>
      </c>
      <c r="N145" s="12">
        <v>8.1081081081081088</v>
      </c>
      <c r="O145" s="11">
        <v>2403.4899999999998</v>
      </c>
      <c r="P145" s="11">
        <v>2403.4899999999998</v>
      </c>
      <c r="Q145" s="12">
        <v>100</v>
      </c>
      <c r="R145" s="11">
        <v>2403.4899999999998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96</v>
      </c>
      <c r="E146" s="14" t="s">
        <v>395</v>
      </c>
      <c r="F146" s="14" t="s">
        <v>347</v>
      </c>
      <c r="G146" s="10">
        <v>20000</v>
      </c>
      <c r="H146" s="25">
        <v>60</v>
      </c>
      <c r="I146" s="25">
        <v>11</v>
      </c>
      <c r="J146" s="25">
        <v>28</v>
      </c>
      <c r="K146" s="11">
        <v>9</v>
      </c>
      <c r="L146" s="11">
        <v>9</v>
      </c>
      <c r="M146" s="10">
        <v>0</v>
      </c>
      <c r="N146" s="12">
        <v>15</v>
      </c>
      <c r="O146" s="11">
        <v>8969.08</v>
      </c>
      <c r="P146" s="11">
        <v>8969.08</v>
      </c>
      <c r="Q146" s="12">
        <v>100</v>
      </c>
      <c r="R146" s="11">
        <v>8969.08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97</v>
      </c>
      <c r="E147" s="14" t="s">
        <v>392</v>
      </c>
      <c r="F147" s="14" t="s">
        <v>470</v>
      </c>
      <c r="G147" s="10"/>
      <c r="H147" s="25">
        <v>23</v>
      </c>
      <c r="I147" s="25">
        <v>0</v>
      </c>
      <c r="J147" s="25">
        <v>19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471</v>
      </c>
      <c r="E148" s="14"/>
      <c r="F148" s="14"/>
      <c r="G148" s="10"/>
      <c r="H148" s="25">
        <v>5</v>
      </c>
      <c r="I148" s="25">
        <v>0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119</v>
      </c>
      <c r="E149" s="14" t="s">
        <v>371</v>
      </c>
      <c r="F149" s="14" t="s">
        <v>304</v>
      </c>
      <c r="G149" s="10">
        <v>10000</v>
      </c>
      <c r="H149" s="25">
        <v>48</v>
      </c>
      <c r="I149" s="25">
        <v>1</v>
      </c>
      <c r="J149" s="25">
        <v>41</v>
      </c>
      <c r="K149" s="11">
        <v>20</v>
      </c>
      <c r="L149" s="11">
        <v>20</v>
      </c>
      <c r="M149" s="10">
        <v>0</v>
      </c>
      <c r="N149" s="12">
        <v>41.666666666666671</v>
      </c>
      <c r="O149" s="11">
        <v>3978.4400000000014</v>
      </c>
      <c r="P149" s="11">
        <v>3978.4400000000014</v>
      </c>
      <c r="Q149" s="12">
        <v>100</v>
      </c>
      <c r="R149" s="11">
        <v>0</v>
      </c>
      <c r="S149" s="12">
        <v>0</v>
      </c>
      <c r="T149" s="5">
        <v>3795.7400000000016</v>
      </c>
      <c r="U149" s="12">
        <v>95.40774776042872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98</v>
      </c>
      <c r="E150" s="14" t="s">
        <v>378</v>
      </c>
      <c r="F150" s="14" t="s">
        <v>396</v>
      </c>
      <c r="G150" s="10">
        <v>20000</v>
      </c>
      <c r="H150" s="25">
        <v>77</v>
      </c>
      <c r="I150" s="25">
        <v>8</v>
      </c>
      <c r="J150" s="25">
        <v>50</v>
      </c>
      <c r="K150" s="11">
        <v>34</v>
      </c>
      <c r="L150" s="11">
        <v>34</v>
      </c>
      <c r="M150" s="10">
        <v>0</v>
      </c>
      <c r="N150" s="12">
        <v>44.155844155844157</v>
      </c>
      <c r="O150" s="11">
        <v>32778.94999999999</v>
      </c>
      <c r="P150" s="11">
        <v>32778.94999999999</v>
      </c>
      <c r="Q150" s="12">
        <v>100</v>
      </c>
      <c r="R150" s="11">
        <v>30044.749999999989</v>
      </c>
      <c r="S150" s="12">
        <v>91.658671189894719</v>
      </c>
      <c r="T150" s="5">
        <v>2734.2000000000003</v>
      </c>
      <c r="U150" s="12">
        <v>8.3413288101052689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440</v>
      </c>
      <c r="E151" s="14"/>
      <c r="F151" s="14" t="s">
        <v>472</v>
      </c>
      <c r="G151" s="10"/>
      <c r="H151" s="25">
        <v>1</v>
      </c>
      <c r="I151" s="25">
        <v>0</v>
      </c>
      <c r="J151" s="25">
        <v>1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142</v>
      </c>
      <c r="E152" s="14" t="s">
        <v>371</v>
      </c>
      <c r="F152" s="14" t="s">
        <v>269</v>
      </c>
      <c r="G152" s="10">
        <v>5000</v>
      </c>
      <c r="H152" s="25">
        <v>2</v>
      </c>
      <c r="I152" s="25">
        <v>1</v>
      </c>
      <c r="J152" s="25">
        <v>1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120</v>
      </c>
      <c r="E153" s="14" t="s">
        <v>371</v>
      </c>
      <c r="F153" s="14" t="s">
        <v>201</v>
      </c>
      <c r="G153" s="10">
        <v>30000</v>
      </c>
      <c r="H153" s="25">
        <v>39</v>
      </c>
      <c r="I153" s="25">
        <v>7</v>
      </c>
      <c r="J153" s="25">
        <v>20</v>
      </c>
      <c r="K153" s="11">
        <v>29</v>
      </c>
      <c r="L153" s="11">
        <v>29</v>
      </c>
      <c r="M153" s="10">
        <v>0</v>
      </c>
      <c r="N153" s="12">
        <v>74.358974358974365</v>
      </c>
      <c r="O153" s="11">
        <v>27387.250000000007</v>
      </c>
      <c r="P153" s="11">
        <v>27387.250000000007</v>
      </c>
      <c r="Q153" s="12">
        <v>100</v>
      </c>
      <c r="R153" s="11">
        <v>26222.010000000006</v>
      </c>
      <c r="S153" s="12">
        <v>95.745319446092608</v>
      </c>
      <c r="T153" s="5">
        <v>1165.24</v>
      </c>
      <c r="U153" s="12">
        <v>4.2546805539073826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52</v>
      </c>
      <c r="E154" s="14" t="s">
        <v>377</v>
      </c>
      <c r="F154" s="14" t="s">
        <v>202</v>
      </c>
      <c r="G154" s="10">
        <v>50000</v>
      </c>
      <c r="H154" s="25">
        <v>36</v>
      </c>
      <c r="I154" s="25">
        <v>22</v>
      </c>
      <c r="J154" s="25">
        <v>10</v>
      </c>
      <c r="K154" s="11">
        <v>11</v>
      </c>
      <c r="L154" s="11">
        <v>11</v>
      </c>
      <c r="M154" s="10">
        <v>0</v>
      </c>
      <c r="N154" s="12">
        <v>30.555555555555557</v>
      </c>
      <c r="O154" s="11">
        <v>5145.5200000000004</v>
      </c>
      <c r="P154" s="11">
        <v>5145.5200000000004</v>
      </c>
      <c r="Q154" s="12">
        <v>100</v>
      </c>
      <c r="R154" s="11">
        <v>5145.5200000000004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53</v>
      </c>
      <c r="E155" s="14" t="s">
        <v>377</v>
      </c>
      <c r="F155" s="14" t="s">
        <v>203</v>
      </c>
      <c r="G155" s="10">
        <v>50000</v>
      </c>
      <c r="H155" s="25">
        <v>73</v>
      </c>
      <c r="I155" s="25">
        <v>21</v>
      </c>
      <c r="J155" s="25">
        <v>42</v>
      </c>
      <c r="K155" s="11">
        <v>29</v>
      </c>
      <c r="L155" s="11">
        <v>29</v>
      </c>
      <c r="M155" s="10">
        <v>0</v>
      </c>
      <c r="N155" s="12">
        <v>39.726027397260275</v>
      </c>
      <c r="O155" s="11">
        <v>20341.100000000006</v>
      </c>
      <c r="P155" s="11">
        <v>20341.100000000006</v>
      </c>
      <c r="Q155" s="12">
        <v>100</v>
      </c>
      <c r="R155" s="11">
        <v>20341.100000000006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99</v>
      </c>
      <c r="E156" s="14" t="s">
        <v>397</v>
      </c>
      <c r="F156" s="14" t="s">
        <v>204</v>
      </c>
      <c r="G156" s="10">
        <v>50000</v>
      </c>
      <c r="H156" s="25">
        <v>50</v>
      </c>
      <c r="I156" s="25">
        <v>5</v>
      </c>
      <c r="J156" s="25">
        <v>34</v>
      </c>
      <c r="K156" s="11">
        <v>31</v>
      </c>
      <c r="L156" s="11">
        <v>31</v>
      </c>
      <c r="M156" s="10">
        <v>0</v>
      </c>
      <c r="N156" s="12">
        <v>62</v>
      </c>
      <c r="O156" s="11">
        <v>9796.08</v>
      </c>
      <c r="P156" s="11">
        <v>9796.08</v>
      </c>
      <c r="Q156" s="12">
        <v>100</v>
      </c>
      <c r="R156" s="11">
        <v>9520.4800000000014</v>
      </c>
      <c r="S156" s="12">
        <v>97.186629753942412</v>
      </c>
      <c r="T156" s="5">
        <v>275.60000000000002</v>
      </c>
      <c r="U156" s="12">
        <v>2.8133702460576071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473</v>
      </c>
      <c r="E157" s="14"/>
      <c r="F157" s="14"/>
      <c r="G157" s="10"/>
      <c r="H157" s="25">
        <v>11</v>
      </c>
      <c r="I157" s="25">
        <v>0</v>
      </c>
      <c r="J157" s="25">
        <v>0</v>
      </c>
      <c r="K157" s="11">
        <v>1</v>
      </c>
      <c r="L157" s="11">
        <v>1</v>
      </c>
      <c r="M157" s="10">
        <v>0</v>
      </c>
      <c r="N157" s="12">
        <v>9.0909090909090917</v>
      </c>
      <c r="O157" s="11">
        <v>413.4</v>
      </c>
      <c r="P157" s="11">
        <v>413.4</v>
      </c>
      <c r="Q157" s="12">
        <v>100</v>
      </c>
      <c r="R157" s="11">
        <v>413.4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474</v>
      </c>
      <c r="E158" s="14"/>
      <c r="F158" s="14"/>
      <c r="G158" s="10"/>
      <c r="H158" s="25">
        <v>3</v>
      </c>
      <c r="I158" s="25">
        <v>0</v>
      </c>
      <c r="J158" s="25">
        <v>0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143</v>
      </c>
      <c r="E159" s="14" t="s">
        <v>371</v>
      </c>
      <c r="F159" s="14" t="s">
        <v>270</v>
      </c>
      <c r="G159" s="10">
        <v>30000</v>
      </c>
      <c r="H159" s="25">
        <v>45</v>
      </c>
      <c r="I159" s="25">
        <v>2</v>
      </c>
      <c r="J159" s="25">
        <v>33</v>
      </c>
      <c r="K159" s="11">
        <v>16</v>
      </c>
      <c r="L159" s="11">
        <v>16</v>
      </c>
      <c r="M159" s="10">
        <v>0</v>
      </c>
      <c r="N159" s="12">
        <v>35.555555555555557</v>
      </c>
      <c r="O159" s="11">
        <v>6585.4300000000012</v>
      </c>
      <c r="P159" s="11">
        <v>6585.4300000000012</v>
      </c>
      <c r="Q159" s="12">
        <v>100</v>
      </c>
      <c r="R159" s="11">
        <v>6585.4300000000012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348</v>
      </c>
      <c r="E160" s="14" t="s">
        <v>371</v>
      </c>
      <c r="F160" s="14" t="s">
        <v>359</v>
      </c>
      <c r="G160" s="10">
        <v>5000</v>
      </c>
      <c r="H160" s="25">
        <v>2</v>
      </c>
      <c r="I160" s="25">
        <v>1</v>
      </c>
      <c r="J160" s="25">
        <v>1</v>
      </c>
      <c r="K160" s="11">
        <v>1</v>
      </c>
      <c r="L160" s="11">
        <v>1</v>
      </c>
      <c r="M160" s="10">
        <v>0</v>
      </c>
      <c r="N160" s="12">
        <v>50</v>
      </c>
      <c r="O160" s="11">
        <v>791.75</v>
      </c>
      <c r="P160" s="11">
        <v>791.75</v>
      </c>
      <c r="Q160" s="12">
        <v>100</v>
      </c>
      <c r="R160" s="11">
        <v>791.75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121</v>
      </c>
      <c r="E161" s="14" t="s">
        <v>373</v>
      </c>
      <c r="F161" s="14" t="s">
        <v>205</v>
      </c>
      <c r="G161" s="10">
        <v>30000</v>
      </c>
      <c r="H161" s="25">
        <v>34</v>
      </c>
      <c r="I161" s="25">
        <v>8</v>
      </c>
      <c r="J161" s="25">
        <v>17</v>
      </c>
      <c r="K161" s="11">
        <v>21</v>
      </c>
      <c r="L161" s="11">
        <v>21</v>
      </c>
      <c r="M161" s="10">
        <v>0</v>
      </c>
      <c r="N161" s="12">
        <v>61.764705882352942</v>
      </c>
      <c r="O161" s="11">
        <v>19310.829999999998</v>
      </c>
      <c r="P161" s="11">
        <v>19310.829999999998</v>
      </c>
      <c r="Q161" s="12">
        <v>100</v>
      </c>
      <c r="R161" s="11">
        <v>19310.829999999998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100</v>
      </c>
      <c r="E162" s="14" t="s">
        <v>371</v>
      </c>
      <c r="F162" s="14" t="s">
        <v>271</v>
      </c>
      <c r="G162" s="10">
        <v>10000</v>
      </c>
      <c r="H162" s="25">
        <v>14</v>
      </c>
      <c r="I162" s="25">
        <v>4</v>
      </c>
      <c r="J162" s="25">
        <v>3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54</v>
      </c>
      <c r="E163" s="14" t="s">
        <v>371</v>
      </c>
      <c r="F163" s="14" t="s">
        <v>272</v>
      </c>
      <c r="G163" s="10">
        <v>10000</v>
      </c>
      <c r="H163" s="25">
        <v>22</v>
      </c>
      <c r="I163" s="25">
        <v>0</v>
      </c>
      <c r="J163" s="25">
        <v>20</v>
      </c>
      <c r="K163" s="11">
        <v>13</v>
      </c>
      <c r="L163" s="11">
        <v>13</v>
      </c>
      <c r="M163" s="10">
        <v>0</v>
      </c>
      <c r="N163" s="12">
        <v>59.090909090909093</v>
      </c>
      <c r="O163" s="11">
        <v>5478.07</v>
      </c>
      <c r="P163" s="11">
        <v>5478.07</v>
      </c>
      <c r="Q163" s="12">
        <v>100</v>
      </c>
      <c r="R163" s="11">
        <v>5478.07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365</v>
      </c>
      <c r="E164" s="14" t="s">
        <v>371</v>
      </c>
      <c r="F164" s="14"/>
      <c r="G164" s="10"/>
      <c r="H164" s="25">
        <v>9</v>
      </c>
      <c r="I164" s="25">
        <v>1</v>
      </c>
      <c r="J164" s="25">
        <v>4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168</v>
      </c>
      <c r="E165" s="14" t="s">
        <v>371</v>
      </c>
      <c r="F165" s="14" t="s">
        <v>273</v>
      </c>
      <c r="G165" s="10">
        <v>10000</v>
      </c>
      <c r="H165" s="25">
        <v>18</v>
      </c>
      <c r="I165" s="25">
        <v>0</v>
      </c>
      <c r="J165" s="25">
        <v>7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122</v>
      </c>
      <c r="E166" s="14" t="s">
        <v>398</v>
      </c>
      <c r="F166" s="14" t="s">
        <v>274</v>
      </c>
      <c r="G166" s="10">
        <v>40000</v>
      </c>
      <c r="H166" s="25">
        <v>84</v>
      </c>
      <c r="I166" s="25">
        <v>1</v>
      </c>
      <c r="J166" s="25">
        <v>32</v>
      </c>
      <c r="K166" s="11">
        <v>70</v>
      </c>
      <c r="L166" s="11">
        <v>70</v>
      </c>
      <c r="M166" s="10">
        <v>0</v>
      </c>
      <c r="N166" s="12">
        <v>83.333333333333343</v>
      </c>
      <c r="O166" s="11">
        <v>35792.259999999995</v>
      </c>
      <c r="P166" s="11">
        <v>35792.259999999995</v>
      </c>
      <c r="Q166" s="12">
        <v>100</v>
      </c>
      <c r="R166" s="11">
        <v>20945.21</v>
      </c>
      <c r="S166" s="12">
        <v>58.518825019710974</v>
      </c>
      <c r="T166" s="5">
        <v>14847.049999999997</v>
      </c>
      <c r="U166" s="12">
        <v>41.481174980289033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360</v>
      </c>
      <c r="E167" s="14" t="s">
        <v>371</v>
      </c>
      <c r="F167" s="14" t="s">
        <v>366</v>
      </c>
      <c r="G167" s="10">
        <v>30000</v>
      </c>
      <c r="H167" s="25">
        <v>4</v>
      </c>
      <c r="I167" s="25">
        <v>2</v>
      </c>
      <c r="J167" s="25">
        <v>0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55</v>
      </c>
      <c r="E168" s="14" t="s">
        <v>371</v>
      </c>
      <c r="F168" s="14" t="s">
        <v>206</v>
      </c>
      <c r="G168" s="10">
        <v>5000</v>
      </c>
      <c r="H168" s="25">
        <v>48</v>
      </c>
      <c r="I168" s="25">
        <v>4</v>
      </c>
      <c r="J168" s="25">
        <v>43</v>
      </c>
      <c r="K168" s="11">
        <v>42</v>
      </c>
      <c r="L168" s="11">
        <v>42</v>
      </c>
      <c r="M168" s="10">
        <v>0</v>
      </c>
      <c r="N168" s="12">
        <v>87.5</v>
      </c>
      <c r="O168" s="11">
        <v>36370.239999999998</v>
      </c>
      <c r="P168" s="11">
        <v>36370.239999999998</v>
      </c>
      <c r="Q168" s="12">
        <v>100</v>
      </c>
      <c r="R168" s="11">
        <v>36370.239999999998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/>
      <c r="D169" s="24" t="s">
        <v>491</v>
      </c>
      <c r="E169" s="14"/>
      <c r="F169" s="14"/>
      <c r="G169" s="10"/>
      <c r="H169" s="25">
        <v>1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296</v>
      </c>
      <c r="E170" s="14" t="s">
        <v>371</v>
      </c>
      <c r="F170" s="14" t="s">
        <v>311</v>
      </c>
      <c r="G170" s="10">
        <v>20000</v>
      </c>
      <c r="H170" s="25">
        <v>5</v>
      </c>
      <c r="I170" s="25">
        <v>0</v>
      </c>
      <c r="J170" s="25">
        <v>3</v>
      </c>
      <c r="K170" s="11">
        <v>2</v>
      </c>
      <c r="L170" s="11">
        <v>2</v>
      </c>
      <c r="M170" s="10">
        <v>0</v>
      </c>
      <c r="N170" s="12">
        <v>40</v>
      </c>
      <c r="O170" s="11">
        <v>182.7</v>
      </c>
      <c r="P170" s="11">
        <v>182.7</v>
      </c>
      <c r="Q170" s="12">
        <v>100</v>
      </c>
      <c r="R170" s="11">
        <v>182.7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475</v>
      </c>
      <c r="E171" s="14"/>
      <c r="F171" s="14"/>
      <c r="G171" s="10"/>
      <c r="H171" s="25">
        <v>3</v>
      </c>
      <c r="I171" s="25">
        <v>0</v>
      </c>
      <c r="J171" s="25">
        <v>0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123</v>
      </c>
      <c r="E172" s="14" t="s">
        <v>371</v>
      </c>
      <c r="F172" s="14"/>
      <c r="G172" s="10"/>
      <c r="H172" s="25">
        <v>8</v>
      </c>
      <c r="I172" s="25">
        <v>7</v>
      </c>
      <c r="J172" s="25">
        <v>1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56</v>
      </c>
      <c r="E173" s="14" t="s">
        <v>371</v>
      </c>
      <c r="F173" s="14" t="s">
        <v>275</v>
      </c>
      <c r="G173" s="10">
        <v>40000</v>
      </c>
      <c r="H173" s="25">
        <v>32</v>
      </c>
      <c r="I173" s="25">
        <v>3</v>
      </c>
      <c r="J173" s="25">
        <v>26</v>
      </c>
      <c r="K173" s="11">
        <v>22</v>
      </c>
      <c r="L173" s="11">
        <v>22</v>
      </c>
      <c r="M173" s="10">
        <v>0</v>
      </c>
      <c r="N173" s="12">
        <v>68.75</v>
      </c>
      <c r="O173" s="11">
        <v>10207.409999999993</v>
      </c>
      <c r="P173" s="11">
        <v>10207.409999999993</v>
      </c>
      <c r="Q173" s="12">
        <v>100</v>
      </c>
      <c r="R173" s="11">
        <v>10207.409999999993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57</v>
      </c>
      <c r="E174" s="14" t="s">
        <v>379</v>
      </c>
      <c r="F174" s="14" t="s">
        <v>207</v>
      </c>
      <c r="G174" s="10">
        <v>50000</v>
      </c>
      <c r="H174" s="25">
        <v>47</v>
      </c>
      <c r="I174" s="25">
        <v>5</v>
      </c>
      <c r="J174" s="25">
        <v>41</v>
      </c>
      <c r="K174" s="11">
        <v>32</v>
      </c>
      <c r="L174" s="11">
        <v>32</v>
      </c>
      <c r="M174" s="10">
        <v>0</v>
      </c>
      <c r="N174" s="12">
        <v>68.085106382978722</v>
      </c>
      <c r="O174" s="11">
        <v>22961.299999999988</v>
      </c>
      <c r="P174" s="11">
        <v>22961.299999999988</v>
      </c>
      <c r="Q174" s="12">
        <v>100</v>
      </c>
      <c r="R174" s="11">
        <v>18766.419999999995</v>
      </c>
      <c r="S174" s="12">
        <v>81.730651139090568</v>
      </c>
      <c r="T174" s="5">
        <v>3464.08</v>
      </c>
      <c r="U174" s="12">
        <v>15.08660223942025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101</v>
      </c>
      <c r="E175" s="14" t="s">
        <v>375</v>
      </c>
      <c r="F175" s="14" t="s">
        <v>276</v>
      </c>
      <c r="G175" s="10">
        <v>15000</v>
      </c>
      <c r="H175" s="25">
        <v>8</v>
      </c>
      <c r="I175" s="25">
        <v>2</v>
      </c>
      <c r="J175" s="25">
        <v>1</v>
      </c>
      <c r="K175" s="11">
        <v>4</v>
      </c>
      <c r="L175" s="11">
        <v>4</v>
      </c>
      <c r="M175" s="10">
        <v>0</v>
      </c>
      <c r="N175" s="12">
        <v>50</v>
      </c>
      <c r="O175" s="11">
        <v>2204.1000000000004</v>
      </c>
      <c r="P175" s="11">
        <v>2204.1000000000004</v>
      </c>
      <c r="Q175" s="12">
        <v>100</v>
      </c>
      <c r="R175" s="11">
        <v>2204.1000000000004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169</v>
      </c>
      <c r="E176" s="14" t="s">
        <v>373</v>
      </c>
      <c r="F176" s="14" t="s">
        <v>277</v>
      </c>
      <c r="G176" s="10">
        <v>20000</v>
      </c>
      <c r="H176" s="25">
        <v>5</v>
      </c>
      <c r="I176" s="25">
        <v>0</v>
      </c>
      <c r="J176" s="25">
        <v>2</v>
      </c>
      <c r="K176" s="11">
        <v>4</v>
      </c>
      <c r="L176" s="11">
        <v>4</v>
      </c>
      <c r="M176" s="10">
        <v>0</v>
      </c>
      <c r="N176" s="12">
        <v>80</v>
      </c>
      <c r="O176" s="11">
        <v>1715.4899999999998</v>
      </c>
      <c r="P176" s="11">
        <v>1715.4899999999998</v>
      </c>
      <c r="Q176" s="12">
        <v>100</v>
      </c>
      <c r="R176" s="11">
        <v>1715.4899999999998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58</v>
      </c>
      <c r="E177" s="14" t="s">
        <v>373</v>
      </c>
      <c r="F177" s="14" t="s">
        <v>208</v>
      </c>
      <c r="G177" s="10">
        <v>50000</v>
      </c>
      <c r="H177" s="25">
        <v>41</v>
      </c>
      <c r="I177" s="25">
        <v>15</v>
      </c>
      <c r="J177" s="25">
        <v>9</v>
      </c>
      <c r="K177" s="11">
        <v>37</v>
      </c>
      <c r="L177" s="11">
        <v>37</v>
      </c>
      <c r="M177" s="10">
        <v>0</v>
      </c>
      <c r="N177" s="12">
        <v>90.243902439024396</v>
      </c>
      <c r="O177" s="11">
        <v>17332.100000000002</v>
      </c>
      <c r="P177" s="11">
        <v>17332.100000000002</v>
      </c>
      <c r="Q177" s="12">
        <v>100</v>
      </c>
      <c r="R177" s="11">
        <v>17332.100000000002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102</v>
      </c>
      <c r="E178" s="14" t="s">
        <v>386</v>
      </c>
      <c r="F178" s="14" t="s">
        <v>305</v>
      </c>
      <c r="G178" s="10">
        <v>20000</v>
      </c>
      <c r="H178" s="25">
        <v>41</v>
      </c>
      <c r="I178" s="25">
        <v>7</v>
      </c>
      <c r="J178" s="25">
        <v>6</v>
      </c>
      <c r="K178" s="11">
        <v>38</v>
      </c>
      <c r="L178" s="11">
        <v>38</v>
      </c>
      <c r="M178" s="10">
        <v>0</v>
      </c>
      <c r="N178" s="12">
        <v>92.682926829268297</v>
      </c>
      <c r="O178" s="11">
        <v>9167.26</v>
      </c>
      <c r="P178" s="11">
        <v>9167.26</v>
      </c>
      <c r="Q178" s="12">
        <v>100</v>
      </c>
      <c r="R178" s="11">
        <v>8908.8700000000026</v>
      </c>
      <c r="S178" s="12">
        <v>97.181382441427459</v>
      </c>
      <c r="T178" s="5">
        <v>258.39</v>
      </c>
      <c r="U178" s="12">
        <v>2.8186175585725723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476</v>
      </c>
      <c r="E179" s="14"/>
      <c r="F179" s="14"/>
      <c r="G179" s="10"/>
      <c r="H179" s="25">
        <v>2</v>
      </c>
      <c r="I179" s="25">
        <v>0</v>
      </c>
      <c r="J179" s="25">
        <v>0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30</v>
      </c>
      <c r="E180" s="14" t="s">
        <v>377</v>
      </c>
      <c r="F180" s="14" t="s">
        <v>278</v>
      </c>
      <c r="G180" s="10">
        <v>10000</v>
      </c>
      <c r="H180" s="25">
        <v>39</v>
      </c>
      <c r="I180" s="25">
        <v>9</v>
      </c>
      <c r="J180" s="25">
        <v>27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59</v>
      </c>
      <c r="E181" s="14" t="s">
        <v>387</v>
      </c>
      <c r="F181" s="14"/>
      <c r="G181" s="10"/>
      <c r="H181" s="25">
        <v>1</v>
      </c>
      <c r="I181" s="25">
        <v>0</v>
      </c>
      <c r="J181" s="25">
        <v>1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/>
      <c r="D182" s="24" t="s">
        <v>492</v>
      </c>
      <c r="E182" s="14"/>
      <c r="F182" s="14"/>
      <c r="G182" s="10"/>
      <c r="H182" s="25">
        <v>6</v>
      </c>
      <c r="I182" s="25">
        <v>2</v>
      </c>
      <c r="J182" s="25">
        <v>1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60</v>
      </c>
      <c r="E183" s="14" t="s">
        <v>371</v>
      </c>
      <c r="F183" s="14" t="s">
        <v>209</v>
      </c>
      <c r="G183" s="10">
        <v>40000</v>
      </c>
      <c r="H183" s="25">
        <v>106</v>
      </c>
      <c r="I183" s="25">
        <v>5</v>
      </c>
      <c r="J183" s="25">
        <v>84</v>
      </c>
      <c r="K183" s="11">
        <v>68</v>
      </c>
      <c r="L183" s="11">
        <v>68</v>
      </c>
      <c r="M183" s="10">
        <v>0</v>
      </c>
      <c r="N183" s="12">
        <v>64.15094339622641</v>
      </c>
      <c r="O183" s="11">
        <v>26193.320000000011</v>
      </c>
      <c r="P183" s="11">
        <v>26193.320000000011</v>
      </c>
      <c r="Q183" s="12">
        <v>100</v>
      </c>
      <c r="R183" s="11">
        <v>21811.110000000008</v>
      </c>
      <c r="S183" s="12">
        <v>83.269742056371626</v>
      </c>
      <c r="T183" s="5">
        <v>4382.21</v>
      </c>
      <c r="U183" s="12">
        <v>16.730257943628366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124</v>
      </c>
      <c r="E184" s="14" t="s">
        <v>371</v>
      </c>
      <c r="F184" s="14" t="s">
        <v>210</v>
      </c>
      <c r="G184" s="10">
        <v>70000</v>
      </c>
      <c r="H184" s="25">
        <v>85</v>
      </c>
      <c r="I184" s="25">
        <v>6</v>
      </c>
      <c r="J184" s="25">
        <v>77</v>
      </c>
      <c r="K184" s="11">
        <v>74</v>
      </c>
      <c r="L184" s="11">
        <v>74</v>
      </c>
      <c r="M184" s="10">
        <v>0</v>
      </c>
      <c r="N184" s="12">
        <v>87.058823529411768</v>
      </c>
      <c r="O184" s="11">
        <v>38806.830000000024</v>
      </c>
      <c r="P184" s="11">
        <v>38806.830000000024</v>
      </c>
      <c r="Q184" s="12">
        <v>100</v>
      </c>
      <c r="R184" s="11">
        <v>36630.980000000025</v>
      </c>
      <c r="S184" s="12">
        <v>94.393126158462309</v>
      </c>
      <c r="T184" s="5">
        <v>2175.8500000000004</v>
      </c>
      <c r="U184" s="12">
        <v>5.606873841537686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31</v>
      </c>
      <c r="E185" s="14" t="s">
        <v>399</v>
      </c>
      <c r="F185" s="14" t="s">
        <v>211</v>
      </c>
      <c r="G185" s="10">
        <v>40000</v>
      </c>
      <c r="H185" s="25">
        <v>46</v>
      </c>
      <c r="I185" s="25">
        <v>9</v>
      </c>
      <c r="J185" s="25">
        <v>35</v>
      </c>
      <c r="K185" s="11">
        <v>29</v>
      </c>
      <c r="L185" s="11">
        <v>29</v>
      </c>
      <c r="M185" s="10">
        <v>0</v>
      </c>
      <c r="N185" s="12">
        <v>63.04347826086957</v>
      </c>
      <c r="O185" s="11">
        <v>23612.9</v>
      </c>
      <c r="P185" s="11">
        <v>23612.9</v>
      </c>
      <c r="Q185" s="12">
        <v>100</v>
      </c>
      <c r="R185" s="11">
        <v>23612.9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/>
      <c r="D186" s="24" t="s">
        <v>493</v>
      </c>
      <c r="E186" s="14"/>
      <c r="F186" s="14"/>
      <c r="G186" s="10"/>
      <c r="H186" s="25">
        <v>11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318</v>
      </c>
      <c r="E187" s="14" t="s">
        <v>371</v>
      </c>
      <c r="F187" s="14" t="s">
        <v>349</v>
      </c>
      <c r="G187" s="10">
        <v>5000</v>
      </c>
      <c r="H187" s="25">
        <v>57</v>
      </c>
      <c r="I187" s="25">
        <v>3</v>
      </c>
      <c r="J187" s="25">
        <v>46</v>
      </c>
      <c r="K187" s="11">
        <v>27</v>
      </c>
      <c r="L187" s="11">
        <v>27</v>
      </c>
      <c r="M187" s="10">
        <v>0</v>
      </c>
      <c r="N187" s="12">
        <v>47.368421052631575</v>
      </c>
      <c r="O187" s="11">
        <v>11089.470000000001</v>
      </c>
      <c r="P187" s="11">
        <v>11089.470000000001</v>
      </c>
      <c r="Q187" s="12">
        <v>100</v>
      </c>
      <c r="R187" s="11">
        <v>9945.7300000000014</v>
      </c>
      <c r="S187" s="12">
        <v>89.686251912850665</v>
      </c>
      <c r="T187" s="5">
        <v>1143.74</v>
      </c>
      <c r="U187" s="12">
        <v>10.313748087149339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61</v>
      </c>
      <c r="E188" s="14" t="s">
        <v>400</v>
      </c>
      <c r="F188" s="14" t="s">
        <v>212</v>
      </c>
      <c r="G188" s="10">
        <v>5000</v>
      </c>
      <c r="H188" s="25">
        <v>31</v>
      </c>
      <c r="I188" s="25">
        <v>3</v>
      </c>
      <c r="J188" s="25">
        <v>17</v>
      </c>
      <c r="K188" s="11">
        <v>24</v>
      </c>
      <c r="L188" s="11">
        <v>24</v>
      </c>
      <c r="M188" s="10">
        <v>0</v>
      </c>
      <c r="N188" s="12">
        <v>77.41935483870968</v>
      </c>
      <c r="O188" s="11">
        <v>26466.119999999992</v>
      </c>
      <c r="P188" s="11">
        <v>26466.119999999992</v>
      </c>
      <c r="Q188" s="12">
        <v>100</v>
      </c>
      <c r="R188" s="11">
        <v>26466.119999999992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170</v>
      </c>
      <c r="E189" s="14" t="s">
        <v>371</v>
      </c>
      <c r="F189" s="14" t="s">
        <v>279</v>
      </c>
      <c r="G189" s="10">
        <v>20000</v>
      </c>
      <c r="H189" s="25">
        <v>23</v>
      </c>
      <c r="I189" s="25">
        <v>0</v>
      </c>
      <c r="J189" s="25">
        <v>20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319</v>
      </c>
      <c r="E190" s="14" t="s">
        <v>371</v>
      </c>
      <c r="F190" s="14" t="s">
        <v>327</v>
      </c>
      <c r="G190" s="10">
        <v>5000</v>
      </c>
      <c r="H190" s="25">
        <v>24</v>
      </c>
      <c r="I190" s="25">
        <v>1</v>
      </c>
      <c r="J190" s="25">
        <v>17</v>
      </c>
      <c r="K190" s="11">
        <v>15</v>
      </c>
      <c r="L190" s="11">
        <v>15</v>
      </c>
      <c r="M190" s="10">
        <v>0</v>
      </c>
      <c r="N190" s="12">
        <v>62.5</v>
      </c>
      <c r="O190" s="11">
        <v>4737.130000000001</v>
      </c>
      <c r="P190" s="11">
        <v>4737.130000000001</v>
      </c>
      <c r="Q190" s="12">
        <v>100</v>
      </c>
      <c r="R190" s="11">
        <v>0</v>
      </c>
      <c r="S190" s="12">
        <v>0</v>
      </c>
      <c r="T190" s="5">
        <v>4737.130000000001</v>
      </c>
      <c r="U190" s="12">
        <v>100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477</v>
      </c>
      <c r="E191" s="14"/>
      <c r="F191" s="14" t="s">
        <v>478</v>
      </c>
      <c r="G191" s="10"/>
      <c r="H191" s="25">
        <v>1</v>
      </c>
      <c r="I191" s="25">
        <v>0</v>
      </c>
      <c r="J191" s="25">
        <v>0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153</v>
      </c>
      <c r="E192" s="14" t="s">
        <v>371</v>
      </c>
      <c r="F192" s="14" t="s">
        <v>213</v>
      </c>
      <c r="G192" s="10">
        <v>20000</v>
      </c>
      <c r="H192" s="25">
        <v>20</v>
      </c>
      <c r="I192" s="25">
        <v>0</v>
      </c>
      <c r="J192" s="25">
        <v>19</v>
      </c>
      <c r="K192" s="11">
        <v>0</v>
      </c>
      <c r="L192" s="11">
        <v>0</v>
      </c>
      <c r="M192" s="10">
        <v>0</v>
      </c>
      <c r="N192" s="12">
        <v>0</v>
      </c>
      <c r="O192" s="11">
        <v>0</v>
      </c>
      <c r="P192" s="11">
        <v>0</v>
      </c>
      <c r="Q192" s="12">
        <v>0</v>
      </c>
      <c r="R192" s="11">
        <v>0</v>
      </c>
      <c r="S192" s="12">
        <v>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/>
      <c r="D193" s="24" t="s">
        <v>494</v>
      </c>
      <c r="E193" s="14"/>
      <c r="F193" s="14"/>
      <c r="G193" s="10"/>
      <c r="H193" s="25">
        <v>5</v>
      </c>
      <c r="I193" s="25">
        <v>1</v>
      </c>
      <c r="J193" s="25">
        <v>3</v>
      </c>
      <c r="K193" s="11">
        <v>0</v>
      </c>
      <c r="L193" s="11">
        <v>0</v>
      </c>
      <c r="M193" s="10">
        <v>0</v>
      </c>
      <c r="N193" s="12">
        <v>0</v>
      </c>
      <c r="O193" s="11">
        <v>0</v>
      </c>
      <c r="P193" s="11">
        <v>0</v>
      </c>
      <c r="Q193" s="12">
        <v>0</v>
      </c>
      <c r="R193" s="11">
        <v>0</v>
      </c>
      <c r="S193" s="12">
        <v>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144</v>
      </c>
      <c r="E194" s="14" t="s">
        <v>378</v>
      </c>
      <c r="F194" s="14"/>
      <c r="G194" s="10"/>
      <c r="H194" s="25">
        <v>41</v>
      </c>
      <c r="I194" s="25">
        <v>9</v>
      </c>
      <c r="J194" s="25">
        <v>20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62</v>
      </c>
      <c r="E195" s="14" t="s">
        <v>371</v>
      </c>
      <c r="F195" s="14" t="s">
        <v>328</v>
      </c>
      <c r="G195" s="10">
        <v>5000</v>
      </c>
      <c r="H195" s="25">
        <v>51</v>
      </c>
      <c r="I195" s="25">
        <v>2</v>
      </c>
      <c r="J195" s="25">
        <v>38</v>
      </c>
      <c r="K195" s="11">
        <v>38</v>
      </c>
      <c r="L195" s="11">
        <v>38</v>
      </c>
      <c r="M195" s="10">
        <v>0</v>
      </c>
      <c r="N195" s="12">
        <v>74.509803921568633</v>
      </c>
      <c r="O195" s="11">
        <v>13774.310000000009</v>
      </c>
      <c r="P195" s="11">
        <v>13774.310000000009</v>
      </c>
      <c r="Q195" s="12">
        <v>100</v>
      </c>
      <c r="R195" s="11">
        <v>13774.310000000009</v>
      </c>
      <c r="S195" s="12">
        <v>100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63</v>
      </c>
      <c r="E196" s="14" t="s">
        <v>371</v>
      </c>
      <c r="F196" s="14" t="s">
        <v>214</v>
      </c>
      <c r="G196" s="10">
        <v>20000</v>
      </c>
      <c r="H196" s="25">
        <v>71</v>
      </c>
      <c r="I196" s="25">
        <v>5</v>
      </c>
      <c r="J196" s="25">
        <v>60</v>
      </c>
      <c r="K196" s="11">
        <v>60</v>
      </c>
      <c r="L196" s="11">
        <v>60</v>
      </c>
      <c r="M196" s="10">
        <v>0</v>
      </c>
      <c r="N196" s="12">
        <v>84.507042253521121</v>
      </c>
      <c r="O196" s="11">
        <v>33634.689999999995</v>
      </c>
      <c r="P196" s="11">
        <v>33634.689999999995</v>
      </c>
      <c r="Q196" s="12">
        <v>100</v>
      </c>
      <c r="R196" s="11">
        <v>29539.01</v>
      </c>
      <c r="S196" s="12">
        <v>87.823048168423739</v>
      </c>
      <c r="T196" s="5">
        <v>4095.6800000000021</v>
      </c>
      <c r="U196" s="12">
        <v>12.176951831576277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145</v>
      </c>
      <c r="E197" s="14" t="s">
        <v>371</v>
      </c>
      <c r="F197" s="14" t="s">
        <v>280</v>
      </c>
      <c r="G197" s="10">
        <v>10000</v>
      </c>
      <c r="H197" s="25">
        <v>53</v>
      </c>
      <c r="I197" s="25">
        <v>7</v>
      </c>
      <c r="J197" s="25">
        <v>30</v>
      </c>
      <c r="K197" s="11">
        <v>41</v>
      </c>
      <c r="L197" s="11">
        <v>41</v>
      </c>
      <c r="M197" s="10">
        <v>0</v>
      </c>
      <c r="N197" s="12">
        <v>77.358490566037744</v>
      </c>
      <c r="O197" s="11">
        <v>14110.739999999996</v>
      </c>
      <c r="P197" s="11">
        <v>14110.739999999996</v>
      </c>
      <c r="Q197" s="12">
        <v>100</v>
      </c>
      <c r="R197" s="11">
        <v>14110.739999999996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103</v>
      </c>
      <c r="E198" s="14" t="s">
        <v>387</v>
      </c>
      <c r="F198" s="14" t="s">
        <v>350</v>
      </c>
      <c r="G198" s="10">
        <v>10000</v>
      </c>
      <c r="H198" s="25">
        <v>66</v>
      </c>
      <c r="I198" s="25">
        <v>3</v>
      </c>
      <c r="J198" s="25">
        <v>52</v>
      </c>
      <c r="K198" s="11">
        <v>2</v>
      </c>
      <c r="L198" s="11">
        <v>2</v>
      </c>
      <c r="M198" s="10">
        <v>0</v>
      </c>
      <c r="N198" s="12">
        <v>3.0303030303030303</v>
      </c>
      <c r="O198" s="11">
        <v>2418.5500000000002</v>
      </c>
      <c r="P198" s="11">
        <v>2418.5500000000002</v>
      </c>
      <c r="Q198" s="12">
        <v>100</v>
      </c>
      <c r="R198" s="11">
        <v>2418.5500000000002</v>
      </c>
      <c r="S198" s="12">
        <v>100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334</v>
      </c>
      <c r="E199" s="14" t="s">
        <v>371</v>
      </c>
      <c r="F199" s="14" t="s">
        <v>367</v>
      </c>
      <c r="G199" s="10">
        <v>30000</v>
      </c>
      <c r="H199" s="25">
        <v>13</v>
      </c>
      <c r="I199" s="25">
        <v>2</v>
      </c>
      <c r="J199" s="25">
        <v>11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146</v>
      </c>
      <c r="E200" s="14" t="s">
        <v>371</v>
      </c>
      <c r="F200" s="14" t="s">
        <v>281</v>
      </c>
      <c r="G200" s="10">
        <v>10000</v>
      </c>
      <c r="H200" s="25">
        <v>88</v>
      </c>
      <c r="I200" s="25">
        <v>13</v>
      </c>
      <c r="J200" s="25">
        <v>56</v>
      </c>
      <c r="K200" s="11">
        <v>61</v>
      </c>
      <c r="L200" s="11">
        <v>61</v>
      </c>
      <c r="M200" s="10">
        <v>0</v>
      </c>
      <c r="N200" s="12">
        <v>69.318181818181827</v>
      </c>
      <c r="O200" s="11">
        <v>31874.38</v>
      </c>
      <c r="P200" s="11">
        <v>31874.38</v>
      </c>
      <c r="Q200" s="12">
        <v>100</v>
      </c>
      <c r="R200" s="11">
        <v>25674.320000000007</v>
      </c>
      <c r="S200" s="12">
        <v>80.54845302089015</v>
      </c>
      <c r="T200" s="5">
        <v>6200.06</v>
      </c>
      <c r="U200" s="12">
        <v>19.451546979109867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104</v>
      </c>
      <c r="E201" s="14" t="s">
        <v>373</v>
      </c>
      <c r="F201" s="14" t="s">
        <v>215</v>
      </c>
      <c r="G201" s="10">
        <v>50000</v>
      </c>
      <c r="H201" s="25">
        <v>39</v>
      </c>
      <c r="I201" s="25">
        <v>5</v>
      </c>
      <c r="J201" s="25">
        <v>16</v>
      </c>
      <c r="K201" s="11">
        <v>17</v>
      </c>
      <c r="L201" s="11">
        <v>17</v>
      </c>
      <c r="M201" s="10">
        <v>0</v>
      </c>
      <c r="N201" s="12">
        <v>43.589743589743591</v>
      </c>
      <c r="O201" s="11">
        <v>9975.8900000000012</v>
      </c>
      <c r="P201" s="11">
        <v>9975.8900000000012</v>
      </c>
      <c r="Q201" s="12">
        <v>100</v>
      </c>
      <c r="R201" s="11">
        <v>9975.8900000000012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171</v>
      </c>
      <c r="E202" s="14" t="s">
        <v>401</v>
      </c>
      <c r="F202" s="14" t="s">
        <v>282</v>
      </c>
      <c r="G202" s="10">
        <v>10000</v>
      </c>
      <c r="H202" s="25">
        <v>5</v>
      </c>
      <c r="I202" s="25">
        <v>0</v>
      </c>
      <c r="J202" s="25">
        <v>5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283</v>
      </c>
      <c r="E203" s="14" t="s">
        <v>371</v>
      </c>
      <c r="F203" s="14" t="s">
        <v>284</v>
      </c>
      <c r="G203" s="10">
        <v>5000</v>
      </c>
      <c r="H203" s="25">
        <v>14</v>
      </c>
      <c r="I203" s="25">
        <v>0</v>
      </c>
      <c r="J203" s="25">
        <v>9</v>
      </c>
      <c r="K203" s="11">
        <v>0</v>
      </c>
      <c r="L203" s="11">
        <v>0</v>
      </c>
      <c r="M203" s="10">
        <v>0</v>
      </c>
      <c r="N203" s="12">
        <v>0</v>
      </c>
      <c r="O203" s="11">
        <v>0</v>
      </c>
      <c r="P203" s="11">
        <v>0</v>
      </c>
      <c r="Q203" s="12">
        <v>0</v>
      </c>
      <c r="R203" s="11">
        <v>0</v>
      </c>
      <c r="S203" s="12">
        <v>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64</v>
      </c>
      <c r="E204" s="14" t="s">
        <v>375</v>
      </c>
      <c r="F204" s="14" t="s">
        <v>216</v>
      </c>
      <c r="G204" s="10">
        <v>40000</v>
      </c>
      <c r="H204" s="25">
        <v>60</v>
      </c>
      <c r="I204" s="25">
        <v>7</v>
      </c>
      <c r="J204" s="25">
        <v>46</v>
      </c>
      <c r="K204" s="11">
        <v>57</v>
      </c>
      <c r="L204" s="11">
        <v>57</v>
      </c>
      <c r="M204" s="10">
        <v>0</v>
      </c>
      <c r="N204" s="12">
        <v>95</v>
      </c>
      <c r="O204" s="11">
        <v>24785.909999999985</v>
      </c>
      <c r="P204" s="11">
        <v>24785.909999999985</v>
      </c>
      <c r="Q204" s="12">
        <v>100</v>
      </c>
      <c r="R204" s="11">
        <v>24785.909999999985</v>
      </c>
      <c r="S204" s="12">
        <v>100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105</v>
      </c>
      <c r="E205" s="14" t="s">
        <v>375</v>
      </c>
      <c r="F205" s="14" t="s">
        <v>217</v>
      </c>
      <c r="G205" s="10">
        <v>40000</v>
      </c>
      <c r="H205" s="25">
        <v>67</v>
      </c>
      <c r="I205" s="25">
        <v>7</v>
      </c>
      <c r="J205" s="25">
        <v>48</v>
      </c>
      <c r="K205" s="11">
        <v>45</v>
      </c>
      <c r="L205" s="11">
        <v>45</v>
      </c>
      <c r="M205" s="10">
        <v>0</v>
      </c>
      <c r="N205" s="12">
        <v>67.164179104477611</v>
      </c>
      <c r="O205" s="11">
        <v>13934.559999999998</v>
      </c>
      <c r="P205" s="11">
        <v>13934.559999999998</v>
      </c>
      <c r="Q205" s="12">
        <v>100</v>
      </c>
      <c r="R205" s="11">
        <v>13750.339999999998</v>
      </c>
      <c r="S205" s="12">
        <v>98.677963279787818</v>
      </c>
      <c r="T205" s="5">
        <v>184.22</v>
      </c>
      <c r="U205" s="12">
        <v>1.3220367202121921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335</v>
      </c>
      <c r="E206" s="14" t="s">
        <v>371</v>
      </c>
      <c r="F206" s="14" t="s">
        <v>432</v>
      </c>
      <c r="G206" s="10"/>
      <c r="H206" s="25">
        <v>3</v>
      </c>
      <c r="I206" s="25">
        <v>1</v>
      </c>
      <c r="J206" s="25">
        <v>1</v>
      </c>
      <c r="K206" s="11">
        <v>0</v>
      </c>
      <c r="L206" s="11">
        <v>0</v>
      </c>
      <c r="M206" s="10">
        <v>0</v>
      </c>
      <c r="N206" s="12">
        <v>0</v>
      </c>
      <c r="O206" s="11">
        <v>0</v>
      </c>
      <c r="P206" s="11">
        <v>0</v>
      </c>
      <c r="Q206" s="12">
        <v>0</v>
      </c>
      <c r="R206" s="11">
        <v>0</v>
      </c>
      <c r="S206" s="12">
        <v>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315</v>
      </c>
      <c r="E207" s="14" t="s">
        <v>371</v>
      </c>
      <c r="F207" s="14" t="s">
        <v>351</v>
      </c>
      <c r="G207" s="10">
        <v>2000</v>
      </c>
      <c r="H207" s="25">
        <v>3</v>
      </c>
      <c r="I207" s="25">
        <v>0</v>
      </c>
      <c r="J207" s="25">
        <v>3</v>
      </c>
      <c r="K207" s="11">
        <v>0</v>
      </c>
      <c r="L207" s="11">
        <v>0</v>
      </c>
      <c r="M207" s="10">
        <v>0</v>
      </c>
      <c r="N207" s="12">
        <v>0</v>
      </c>
      <c r="O207" s="11">
        <v>0</v>
      </c>
      <c r="P207" s="11">
        <v>0</v>
      </c>
      <c r="Q207" s="12">
        <v>0</v>
      </c>
      <c r="R207" s="11">
        <v>0</v>
      </c>
      <c r="S207" s="12">
        <v>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336</v>
      </c>
      <c r="E208" s="14" t="s">
        <v>371</v>
      </c>
      <c r="F208" s="14" t="s">
        <v>368</v>
      </c>
      <c r="G208" s="10">
        <v>5000</v>
      </c>
      <c r="H208" s="25">
        <v>56</v>
      </c>
      <c r="I208" s="25">
        <v>2</v>
      </c>
      <c r="J208" s="25">
        <v>50</v>
      </c>
      <c r="K208" s="11">
        <v>37</v>
      </c>
      <c r="L208" s="11">
        <v>37</v>
      </c>
      <c r="M208" s="10">
        <v>0</v>
      </c>
      <c r="N208" s="12">
        <v>66.071428571428569</v>
      </c>
      <c r="O208" s="11">
        <v>17971.029999999992</v>
      </c>
      <c r="P208" s="11">
        <v>17971.029999999992</v>
      </c>
      <c r="Q208" s="12">
        <v>100</v>
      </c>
      <c r="R208" s="11">
        <v>14925.65</v>
      </c>
      <c r="S208" s="12">
        <v>83.053948493770292</v>
      </c>
      <c r="T208" s="5">
        <v>3045.380000000001</v>
      </c>
      <c r="U208" s="12">
        <v>16.946051506229761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/>
      <c r="D209" s="24" t="s">
        <v>495</v>
      </c>
      <c r="E209" s="14"/>
      <c r="F209" s="14"/>
      <c r="G209" s="10"/>
      <c r="H209" s="25">
        <v>9</v>
      </c>
      <c r="I209" s="25">
        <v>2</v>
      </c>
      <c r="J209" s="25">
        <v>4</v>
      </c>
      <c r="K209" s="11">
        <v>0</v>
      </c>
      <c r="L209" s="11">
        <v>0</v>
      </c>
      <c r="M209" s="10">
        <v>0</v>
      </c>
      <c r="N209" s="12">
        <v>0</v>
      </c>
      <c r="O209" s="11">
        <v>0</v>
      </c>
      <c r="P209" s="11">
        <v>0</v>
      </c>
      <c r="Q209" s="12">
        <v>0</v>
      </c>
      <c r="R209" s="11">
        <v>0</v>
      </c>
      <c r="S209" s="12">
        <v>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321</v>
      </c>
      <c r="E210" s="14" t="s">
        <v>371</v>
      </c>
      <c r="F210" s="14" t="s">
        <v>329</v>
      </c>
      <c r="G210" s="10">
        <v>30000</v>
      </c>
      <c r="H210" s="25">
        <v>18</v>
      </c>
      <c r="I210" s="25">
        <v>0</v>
      </c>
      <c r="J210" s="25">
        <v>7</v>
      </c>
      <c r="K210" s="11">
        <v>7</v>
      </c>
      <c r="L210" s="11">
        <v>7</v>
      </c>
      <c r="M210" s="10">
        <v>0</v>
      </c>
      <c r="N210" s="12">
        <v>38.888888888888893</v>
      </c>
      <c r="O210" s="11">
        <v>9053.7800000000007</v>
      </c>
      <c r="P210" s="11">
        <v>9053.7800000000007</v>
      </c>
      <c r="Q210" s="12">
        <v>100</v>
      </c>
      <c r="R210" s="11">
        <v>6514.82</v>
      </c>
      <c r="S210" s="12">
        <v>71.956906397107062</v>
      </c>
      <c r="T210" s="5">
        <v>1574.3600000000001</v>
      </c>
      <c r="U210" s="12">
        <v>17.388980072411744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479</v>
      </c>
      <c r="E211" s="14"/>
      <c r="F211" s="14"/>
      <c r="G211" s="10"/>
      <c r="H211" s="25">
        <v>4</v>
      </c>
      <c r="I211" s="25">
        <v>0</v>
      </c>
      <c r="J211" s="25">
        <v>0</v>
      </c>
      <c r="K211" s="11">
        <v>0</v>
      </c>
      <c r="L211" s="11">
        <v>0</v>
      </c>
      <c r="M211" s="10">
        <v>0</v>
      </c>
      <c r="N211" s="12">
        <v>0</v>
      </c>
      <c r="O211" s="11">
        <v>0</v>
      </c>
      <c r="P211" s="11">
        <v>0</v>
      </c>
      <c r="Q211" s="12">
        <v>0</v>
      </c>
      <c r="R211" s="11">
        <v>0</v>
      </c>
      <c r="S211" s="12">
        <v>0</v>
      </c>
      <c r="T211" s="5">
        <v>0</v>
      </c>
      <c r="U211" s="12">
        <v>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32</v>
      </c>
      <c r="E212" s="14" t="s">
        <v>379</v>
      </c>
      <c r="F212" s="14" t="s">
        <v>218</v>
      </c>
      <c r="G212" s="10">
        <v>73348.81</v>
      </c>
      <c r="H212" s="25">
        <v>38</v>
      </c>
      <c r="I212" s="25">
        <v>8</v>
      </c>
      <c r="J212" s="25">
        <v>25</v>
      </c>
      <c r="K212" s="11">
        <v>24</v>
      </c>
      <c r="L212" s="11">
        <v>24</v>
      </c>
      <c r="M212" s="10">
        <v>0</v>
      </c>
      <c r="N212" s="12">
        <v>63.157894736842103</v>
      </c>
      <c r="O212" s="11">
        <v>25886.800000000003</v>
      </c>
      <c r="P212" s="11">
        <v>25886.800000000003</v>
      </c>
      <c r="Q212" s="12">
        <v>100</v>
      </c>
      <c r="R212" s="11">
        <v>25886.800000000003</v>
      </c>
      <c r="S212" s="12">
        <v>100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5" customHeight="1" x14ac:dyDescent="0.2">
      <c r="A213" s="1">
        <v>208</v>
      </c>
      <c r="B213" s="13" t="s">
        <v>227</v>
      </c>
      <c r="C213" s="13" t="s">
        <v>370</v>
      </c>
      <c r="D213" s="24" t="s">
        <v>480</v>
      </c>
      <c r="E213" s="14"/>
      <c r="F213" s="14"/>
      <c r="G213" s="10"/>
      <c r="H213" s="25">
        <v>8</v>
      </c>
      <c r="I213" s="25">
        <v>0</v>
      </c>
      <c r="J213" s="25">
        <v>0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158</v>
      </c>
      <c r="E214" s="14" t="s">
        <v>373</v>
      </c>
      <c r="F214" s="14" t="s">
        <v>285</v>
      </c>
      <c r="G214" s="10">
        <v>10000</v>
      </c>
      <c r="H214" s="25">
        <v>25</v>
      </c>
      <c r="I214" s="25">
        <v>2</v>
      </c>
      <c r="J214" s="25">
        <v>6</v>
      </c>
      <c r="K214" s="11">
        <v>11</v>
      </c>
      <c r="L214" s="11">
        <v>11</v>
      </c>
      <c r="M214" s="10">
        <v>0</v>
      </c>
      <c r="N214" s="12">
        <v>44</v>
      </c>
      <c r="O214" s="11">
        <v>4700.49</v>
      </c>
      <c r="P214" s="11">
        <v>4700.49</v>
      </c>
      <c r="Q214" s="12">
        <v>100</v>
      </c>
      <c r="R214" s="11">
        <v>3054.0600000000004</v>
      </c>
      <c r="S214" s="12">
        <v>64.973226195566852</v>
      </c>
      <c r="T214" s="5">
        <v>1646.4299999999998</v>
      </c>
      <c r="U214" s="12">
        <v>35.026773804433155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219</v>
      </c>
      <c r="E215" s="14" t="s">
        <v>371</v>
      </c>
      <c r="F215" s="14" t="s">
        <v>286</v>
      </c>
      <c r="G215" s="10">
        <v>7000</v>
      </c>
      <c r="H215" s="25">
        <v>105</v>
      </c>
      <c r="I215" s="25">
        <v>2</v>
      </c>
      <c r="J215" s="25">
        <v>41</v>
      </c>
      <c r="K215" s="11">
        <v>51</v>
      </c>
      <c r="L215" s="11">
        <v>51</v>
      </c>
      <c r="M215" s="10">
        <v>0</v>
      </c>
      <c r="N215" s="12">
        <v>48.571428571428569</v>
      </c>
      <c r="O215" s="11">
        <v>11296.599999999997</v>
      </c>
      <c r="P215" s="11">
        <v>11296.599999999997</v>
      </c>
      <c r="Q215" s="12">
        <v>100</v>
      </c>
      <c r="R215" s="11">
        <v>10955.539999999997</v>
      </c>
      <c r="S215" s="12">
        <v>96.980861498149878</v>
      </c>
      <c r="T215" s="5">
        <v>341.06</v>
      </c>
      <c r="U215" s="12">
        <v>3.0191385018501151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126</v>
      </c>
      <c r="E216" s="14" t="s">
        <v>398</v>
      </c>
      <c r="F216" s="14" t="s">
        <v>220</v>
      </c>
      <c r="G216" s="10">
        <v>20000</v>
      </c>
      <c r="H216" s="25">
        <v>84</v>
      </c>
      <c r="I216" s="25">
        <v>1</v>
      </c>
      <c r="J216" s="25">
        <v>38</v>
      </c>
      <c r="K216" s="11">
        <v>64</v>
      </c>
      <c r="L216" s="11">
        <v>64</v>
      </c>
      <c r="M216" s="10">
        <v>0</v>
      </c>
      <c r="N216" s="12">
        <v>76.19047619047619</v>
      </c>
      <c r="O216" s="11">
        <v>24268.849999999977</v>
      </c>
      <c r="P216" s="11">
        <v>24268.849999999977</v>
      </c>
      <c r="Q216" s="12">
        <v>100</v>
      </c>
      <c r="R216" s="11">
        <v>23576.39999999998</v>
      </c>
      <c r="S216" s="12">
        <v>97.146753966504392</v>
      </c>
      <c r="T216" s="5">
        <v>692.45</v>
      </c>
      <c r="U216" s="12">
        <v>2.8532460334956156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106</v>
      </c>
      <c r="E217" s="14" t="s">
        <v>371</v>
      </c>
      <c r="F217" s="14" t="s">
        <v>287</v>
      </c>
      <c r="G217" s="10">
        <v>10000</v>
      </c>
      <c r="H217" s="25">
        <v>34</v>
      </c>
      <c r="I217" s="25">
        <v>1</v>
      </c>
      <c r="J217" s="25">
        <v>27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337</v>
      </c>
      <c r="E218" s="14" t="s">
        <v>371</v>
      </c>
      <c r="F218" s="14" t="s">
        <v>369</v>
      </c>
      <c r="G218" s="10">
        <v>10000</v>
      </c>
      <c r="H218" s="25">
        <v>3</v>
      </c>
      <c r="I218" s="25">
        <v>0</v>
      </c>
      <c r="J218" s="25">
        <v>3</v>
      </c>
      <c r="K218" s="11">
        <v>1</v>
      </c>
      <c r="L218" s="11">
        <v>1</v>
      </c>
      <c r="M218" s="10">
        <v>0</v>
      </c>
      <c r="N218" s="12">
        <v>33.333333333333329</v>
      </c>
      <c r="O218" s="11">
        <v>313.51</v>
      </c>
      <c r="P218" s="11">
        <v>313.51</v>
      </c>
      <c r="Q218" s="12">
        <v>100</v>
      </c>
      <c r="R218" s="11">
        <v>313.51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127</v>
      </c>
      <c r="E219" s="14" t="s">
        <v>379</v>
      </c>
      <c r="F219" s="14" t="s">
        <v>221</v>
      </c>
      <c r="G219" s="10">
        <v>30000</v>
      </c>
      <c r="H219" s="25">
        <v>93</v>
      </c>
      <c r="I219" s="25">
        <v>32</v>
      </c>
      <c r="J219" s="25">
        <v>59</v>
      </c>
      <c r="K219" s="11">
        <v>63</v>
      </c>
      <c r="L219" s="11">
        <v>63</v>
      </c>
      <c r="M219" s="10">
        <v>0</v>
      </c>
      <c r="N219" s="12">
        <v>67.741935483870961</v>
      </c>
      <c r="O219" s="11">
        <v>44162</v>
      </c>
      <c r="P219" s="11">
        <v>44162</v>
      </c>
      <c r="Q219" s="12">
        <v>100</v>
      </c>
      <c r="R219" s="11">
        <v>40561.61</v>
      </c>
      <c r="S219" s="12">
        <v>91.847312168832943</v>
      </c>
      <c r="T219" s="5">
        <v>3600.3899999999994</v>
      </c>
      <c r="U219" s="12">
        <v>8.1526878311670661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">
        <v>215</v>
      </c>
      <c r="B220" s="13" t="s">
        <v>227</v>
      </c>
      <c r="C220" s="13" t="s">
        <v>370</v>
      </c>
      <c r="D220" s="24" t="s">
        <v>65</v>
      </c>
      <c r="E220" s="14" t="s">
        <v>373</v>
      </c>
      <c r="F220" s="14" t="s">
        <v>222</v>
      </c>
      <c r="G220" s="10">
        <v>70000</v>
      </c>
      <c r="H220" s="25">
        <v>137</v>
      </c>
      <c r="I220" s="25">
        <v>65</v>
      </c>
      <c r="J220" s="25">
        <v>58</v>
      </c>
      <c r="K220" s="11">
        <v>117</v>
      </c>
      <c r="L220" s="11">
        <v>117</v>
      </c>
      <c r="M220" s="10">
        <v>0</v>
      </c>
      <c r="N220" s="12">
        <v>85.40145985401459</v>
      </c>
      <c r="O220" s="11">
        <v>78168.009999999966</v>
      </c>
      <c r="P220" s="11">
        <v>78168.009999999966</v>
      </c>
      <c r="Q220" s="12">
        <v>100</v>
      </c>
      <c r="R220" s="11">
        <v>70292.569999999949</v>
      </c>
      <c r="S220" s="12">
        <v>89.92498337875044</v>
      </c>
      <c r="T220" s="5">
        <v>7875.44</v>
      </c>
      <c r="U220" s="12">
        <v>10.07501662124954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  <row r="221" spans="1:32" ht="15" customHeight="1" x14ac:dyDescent="0.2">
      <c r="A221" s="1">
        <v>216</v>
      </c>
      <c r="B221" s="13" t="s">
        <v>227</v>
      </c>
      <c r="C221" s="13" t="s">
        <v>370</v>
      </c>
      <c r="D221" s="24" t="s">
        <v>297</v>
      </c>
      <c r="E221" s="14" t="s">
        <v>373</v>
      </c>
      <c r="F221" s="14" t="s">
        <v>481</v>
      </c>
      <c r="G221" s="10"/>
      <c r="H221" s="25">
        <v>46</v>
      </c>
      <c r="I221" s="25">
        <v>3</v>
      </c>
      <c r="J221" s="25">
        <v>25</v>
      </c>
      <c r="K221" s="11">
        <v>9</v>
      </c>
      <c r="L221" s="11">
        <v>9</v>
      </c>
      <c r="M221" s="10">
        <v>0</v>
      </c>
      <c r="N221" s="12">
        <v>19.565217391304348</v>
      </c>
      <c r="O221" s="11">
        <v>5584.0599999999995</v>
      </c>
      <c r="P221" s="11">
        <v>5584.0599999999995</v>
      </c>
      <c r="Q221" s="12">
        <v>100</v>
      </c>
      <c r="R221" s="11">
        <v>5584.0599999999995</v>
      </c>
      <c r="S221" s="12">
        <v>100</v>
      </c>
      <c r="T221" s="5">
        <v>0</v>
      </c>
      <c r="U221" s="12">
        <v>0</v>
      </c>
      <c r="V221" s="8"/>
      <c r="W221" s="8"/>
      <c r="X221" s="8"/>
      <c r="Y221" s="9"/>
      <c r="Z221" s="9"/>
      <c r="AA221" s="9"/>
      <c r="AB221" s="9"/>
      <c r="AC221" s="9"/>
      <c r="AD221" s="9"/>
      <c r="AE221" s="9"/>
      <c r="AF221" s="9"/>
    </row>
    <row r="222" spans="1:32" ht="15" customHeight="1" x14ac:dyDescent="0.2">
      <c r="A222" s="1">
        <v>217</v>
      </c>
      <c r="B222" s="13" t="s">
        <v>227</v>
      </c>
      <c r="C222" s="13" t="s">
        <v>370</v>
      </c>
      <c r="D222" s="24" t="s">
        <v>147</v>
      </c>
      <c r="E222" s="14" t="s">
        <v>371</v>
      </c>
      <c r="F222" s="14" t="s">
        <v>352</v>
      </c>
      <c r="G222" s="10">
        <v>10000</v>
      </c>
      <c r="H222" s="25">
        <v>9</v>
      </c>
      <c r="I222" s="25">
        <v>0</v>
      </c>
      <c r="J222" s="25">
        <v>3</v>
      </c>
      <c r="K222" s="11">
        <v>0</v>
      </c>
      <c r="L222" s="11">
        <v>0</v>
      </c>
      <c r="M222" s="10">
        <v>0</v>
      </c>
      <c r="N222" s="12">
        <v>0</v>
      </c>
      <c r="O222" s="11">
        <v>0</v>
      </c>
      <c r="P222" s="11">
        <v>0</v>
      </c>
      <c r="Q222" s="12">
        <v>0</v>
      </c>
      <c r="R222" s="11">
        <v>0</v>
      </c>
      <c r="S222" s="12">
        <v>0</v>
      </c>
      <c r="T222" s="5">
        <v>0</v>
      </c>
      <c r="U222" s="12">
        <v>0</v>
      </c>
      <c r="V222" s="8"/>
      <c r="W222" s="8"/>
      <c r="X222" s="8"/>
      <c r="Y222" s="9"/>
      <c r="Z222" s="9"/>
      <c r="AA222" s="9"/>
      <c r="AB222" s="9"/>
      <c r="AC222" s="9"/>
      <c r="AD222" s="9"/>
      <c r="AE222" s="9"/>
      <c r="AF222" s="9"/>
    </row>
    <row r="223" spans="1:32" ht="14.25" customHeight="1" x14ac:dyDescent="0.2">
      <c r="A223" s="1">
        <v>218</v>
      </c>
      <c r="B223" s="13" t="s">
        <v>227</v>
      </c>
      <c r="C223" s="13" t="s">
        <v>370</v>
      </c>
      <c r="D223" s="24" t="s">
        <v>338</v>
      </c>
      <c r="E223" s="14" t="s">
        <v>371</v>
      </c>
      <c r="F223" s="14" t="s">
        <v>361</v>
      </c>
      <c r="G223" s="10">
        <v>5000</v>
      </c>
      <c r="H223" s="25">
        <v>14</v>
      </c>
      <c r="I223" s="25">
        <v>3</v>
      </c>
      <c r="J223" s="25">
        <v>10</v>
      </c>
      <c r="K223" s="11">
        <v>12</v>
      </c>
      <c r="L223" s="11">
        <v>12</v>
      </c>
      <c r="M223" s="10">
        <v>0</v>
      </c>
      <c r="N223" s="12">
        <v>85.714285714285708</v>
      </c>
      <c r="O223" s="11">
        <v>4768.7800000000016</v>
      </c>
      <c r="P223" s="11">
        <v>4768.7800000000016</v>
      </c>
      <c r="Q223" s="12">
        <v>100</v>
      </c>
      <c r="R223" s="11">
        <v>4034.33</v>
      </c>
      <c r="S223" s="12">
        <v>84.598786272379911</v>
      </c>
      <c r="T223" s="5">
        <v>734.45</v>
      </c>
      <c r="U223" s="12">
        <v>15.401213727620059</v>
      </c>
      <c r="V223" s="8"/>
      <c r="W223" s="8"/>
      <c r="X223" s="8"/>
      <c r="Y223" s="9"/>
      <c r="Z223" s="9"/>
      <c r="AA223" s="9"/>
      <c r="AB223" s="9"/>
      <c r="AC223" s="9"/>
      <c r="AD223" s="9"/>
      <c r="AE223" s="9"/>
      <c r="AF223" s="9"/>
    </row>
    <row r="224" spans="1:32" ht="15" customHeight="1" x14ac:dyDescent="0.2">
      <c r="A224" s="1">
        <v>219</v>
      </c>
      <c r="B224" s="13" t="s">
        <v>227</v>
      </c>
      <c r="C224" s="13" t="s">
        <v>370</v>
      </c>
      <c r="D224" s="24" t="s">
        <v>339</v>
      </c>
      <c r="E224" s="14" t="s">
        <v>373</v>
      </c>
      <c r="F224" s="14"/>
      <c r="G224" s="10"/>
      <c r="H224" s="25">
        <v>19</v>
      </c>
      <c r="I224" s="25">
        <v>3</v>
      </c>
      <c r="J224" s="25">
        <v>16</v>
      </c>
      <c r="K224" s="11">
        <v>3</v>
      </c>
      <c r="L224" s="11">
        <v>3</v>
      </c>
      <c r="M224" s="10">
        <v>0</v>
      </c>
      <c r="N224" s="12">
        <v>15.789473684210526</v>
      </c>
      <c r="O224" s="11">
        <v>1343.5499999999997</v>
      </c>
      <c r="P224" s="11">
        <v>1343.5499999999997</v>
      </c>
      <c r="Q224" s="12">
        <v>100</v>
      </c>
      <c r="R224" s="11">
        <v>1343.5499999999997</v>
      </c>
      <c r="S224" s="12">
        <v>100</v>
      </c>
      <c r="T224" s="5">
        <v>0</v>
      </c>
      <c r="U224" s="12">
        <v>0</v>
      </c>
      <c r="V224" s="8"/>
      <c r="W224" s="8"/>
      <c r="X224" s="8"/>
      <c r="Y224" s="9"/>
      <c r="Z224" s="9"/>
      <c r="AA224" s="9"/>
      <c r="AB224" s="9"/>
      <c r="AC224" s="9"/>
      <c r="AD224" s="9"/>
      <c r="AE224" s="9"/>
      <c r="AF224" s="9"/>
    </row>
    <row r="225" spans="1:32" ht="15" customHeight="1" x14ac:dyDescent="0.2">
      <c r="A225" s="1">
        <v>220</v>
      </c>
      <c r="B225" s="13" t="s">
        <v>227</v>
      </c>
      <c r="C225" s="13" t="s">
        <v>370</v>
      </c>
      <c r="D225" s="24" t="s">
        <v>107</v>
      </c>
      <c r="E225" s="14" t="s">
        <v>371</v>
      </c>
      <c r="F225" s="14" t="s">
        <v>223</v>
      </c>
      <c r="G225" s="10">
        <v>5000</v>
      </c>
      <c r="H225" s="25">
        <v>67</v>
      </c>
      <c r="I225" s="25">
        <v>1</v>
      </c>
      <c r="J225" s="25">
        <v>62</v>
      </c>
      <c r="K225" s="11">
        <v>51</v>
      </c>
      <c r="L225" s="11">
        <v>51</v>
      </c>
      <c r="M225" s="10">
        <v>0</v>
      </c>
      <c r="N225" s="12">
        <v>76.119402985074629</v>
      </c>
      <c r="O225" s="11">
        <v>28178.17</v>
      </c>
      <c r="P225" s="11">
        <v>28178.17</v>
      </c>
      <c r="Q225" s="12">
        <v>100</v>
      </c>
      <c r="R225" s="11">
        <v>28178.17</v>
      </c>
      <c r="S225" s="12">
        <v>100</v>
      </c>
      <c r="T225" s="5">
        <v>0</v>
      </c>
      <c r="U225" s="12">
        <v>0</v>
      </c>
      <c r="V225" s="8"/>
      <c r="W225" s="8"/>
      <c r="X225" s="8"/>
      <c r="Y225" s="9"/>
      <c r="Z225" s="9"/>
      <c r="AA225" s="9"/>
      <c r="AB225" s="9"/>
      <c r="AC225" s="9"/>
      <c r="AD225" s="9"/>
      <c r="AE225" s="9"/>
      <c r="AF225" s="9"/>
    </row>
    <row r="226" spans="1:32" ht="15" customHeight="1" x14ac:dyDescent="0.2">
      <c r="A226" s="1">
        <v>221</v>
      </c>
      <c r="B226" s="13" t="s">
        <v>227</v>
      </c>
      <c r="C226" s="13" t="s">
        <v>370</v>
      </c>
      <c r="D226" s="24" t="s">
        <v>482</v>
      </c>
      <c r="E226" s="14"/>
      <c r="F226" s="14"/>
      <c r="G226" s="10"/>
      <c r="H226" s="25">
        <v>11</v>
      </c>
      <c r="I226" s="25">
        <v>0</v>
      </c>
      <c r="J226" s="25">
        <v>0</v>
      </c>
      <c r="K226" s="11">
        <v>1</v>
      </c>
      <c r="L226" s="11">
        <v>1</v>
      </c>
      <c r="M226" s="10">
        <v>0</v>
      </c>
      <c r="N226" s="12">
        <v>9.0909090909090917</v>
      </c>
      <c r="O226" s="11">
        <v>620.09999999999991</v>
      </c>
      <c r="P226" s="11">
        <v>620.09999999999991</v>
      </c>
      <c r="Q226" s="12">
        <v>100</v>
      </c>
      <c r="R226" s="11">
        <v>620.09999999999991</v>
      </c>
      <c r="S226" s="12">
        <v>100</v>
      </c>
      <c r="T226" s="5">
        <v>0</v>
      </c>
      <c r="U226" s="12">
        <v>0</v>
      </c>
      <c r="V226" s="8"/>
      <c r="W226" s="8"/>
      <c r="X226" s="8"/>
      <c r="Y226" s="9"/>
      <c r="Z226" s="9"/>
      <c r="AA226" s="9"/>
      <c r="AB226" s="9"/>
      <c r="AC226" s="9"/>
      <c r="AD226" s="9"/>
      <c r="AE226" s="9"/>
      <c r="AF226" s="9"/>
    </row>
    <row r="227" spans="1:32" ht="15" customHeight="1" x14ac:dyDescent="0.2">
      <c r="A227" s="1">
        <v>222</v>
      </c>
      <c r="B227" s="13" t="s">
        <v>227</v>
      </c>
      <c r="C227" s="13" t="s">
        <v>370</v>
      </c>
      <c r="D227" s="24" t="s">
        <v>128</v>
      </c>
      <c r="E227" s="14" t="s">
        <v>371</v>
      </c>
      <c r="F227" s="14" t="s">
        <v>224</v>
      </c>
      <c r="G227" s="10">
        <v>30000</v>
      </c>
      <c r="H227" s="25">
        <v>16</v>
      </c>
      <c r="I227" s="25">
        <v>0</v>
      </c>
      <c r="J227" s="25">
        <v>14</v>
      </c>
      <c r="K227" s="11">
        <v>14</v>
      </c>
      <c r="L227" s="11">
        <v>14</v>
      </c>
      <c r="M227" s="10">
        <v>0</v>
      </c>
      <c r="N227" s="12">
        <v>87.5</v>
      </c>
      <c r="O227" s="11">
        <v>10694.890000000005</v>
      </c>
      <c r="P227" s="11">
        <v>10694.890000000005</v>
      </c>
      <c r="Q227" s="12">
        <v>100</v>
      </c>
      <c r="R227" s="11">
        <v>10694.890000000005</v>
      </c>
      <c r="S227" s="12">
        <v>100</v>
      </c>
      <c r="T227" s="5">
        <v>0</v>
      </c>
      <c r="U227" s="12">
        <v>0</v>
      </c>
      <c r="V227" s="8"/>
      <c r="W227" s="8"/>
      <c r="X227" s="8"/>
      <c r="Y227" s="9"/>
      <c r="Z227" s="9"/>
      <c r="AA227" s="9"/>
      <c r="AB227" s="9"/>
      <c r="AC227" s="9"/>
      <c r="AD227" s="9"/>
      <c r="AE227" s="9"/>
      <c r="AF227" s="9"/>
    </row>
    <row r="228" spans="1:32" ht="15" customHeight="1" x14ac:dyDescent="0.2">
      <c r="A228" s="1">
        <v>223</v>
      </c>
      <c r="B228" s="13" t="s">
        <v>227</v>
      </c>
      <c r="C228" s="13" t="s">
        <v>370</v>
      </c>
      <c r="D228" s="24" t="s">
        <v>108</v>
      </c>
      <c r="E228" s="14" t="s">
        <v>371</v>
      </c>
      <c r="F228" s="14" t="s">
        <v>288</v>
      </c>
      <c r="G228" s="10">
        <v>20000</v>
      </c>
      <c r="H228" s="25">
        <v>9</v>
      </c>
      <c r="I228" s="25">
        <v>1</v>
      </c>
      <c r="J228" s="25">
        <v>8</v>
      </c>
      <c r="K228" s="11">
        <v>0</v>
      </c>
      <c r="L228" s="11">
        <v>0</v>
      </c>
      <c r="M228" s="10">
        <v>0</v>
      </c>
      <c r="N228" s="12">
        <v>0</v>
      </c>
      <c r="O228" s="11">
        <v>0</v>
      </c>
      <c r="P228" s="11">
        <v>0</v>
      </c>
      <c r="Q228" s="12">
        <v>0</v>
      </c>
      <c r="R228" s="11">
        <v>0</v>
      </c>
      <c r="S228" s="12">
        <v>0</v>
      </c>
      <c r="T228" s="5">
        <v>0</v>
      </c>
      <c r="U228" s="12">
        <v>0</v>
      </c>
      <c r="V228" s="8"/>
      <c r="W228" s="8"/>
      <c r="X228" s="8"/>
      <c r="Y228" s="9"/>
      <c r="Z228" s="9"/>
      <c r="AA228" s="9"/>
      <c r="AB228" s="9"/>
      <c r="AC228" s="9"/>
      <c r="AD228" s="9"/>
      <c r="AE228" s="9"/>
      <c r="AF228" s="9"/>
    </row>
    <row r="229" spans="1:32" ht="15" customHeight="1" x14ac:dyDescent="0.2">
      <c r="A229" s="1">
        <v>224</v>
      </c>
      <c r="B229" s="13" t="s">
        <v>227</v>
      </c>
      <c r="C229" s="13" t="s">
        <v>370</v>
      </c>
      <c r="D229" s="24" t="s">
        <v>496</v>
      </c>
      <c r="E229" s="14"/>
      <c r="F229" s="14"/>
      <c r="G229" s="10"/>
      <c r="H229" s="25">
        <v>3</v>
      </c>
      <c r="I229" s="25">
        <v>1</v>
      </c>
      <c r="J229" s="25">
        <v>2</v>
      </c>
      <c r="K229" s="11">
        <v>0</v>
      </c>
      <c r="L229" s="11">
        <v>0</v>
      </c>
      <c r="M229" s="10">
        <v>0</v>
      </c>
      <c r="N229" s="12">
        <v>0</v>
      </c>
      <c r="O229" s="11">
        <v>0</v>
      </c>
      <c r="P229" s="11">
        <v>0</v>
      </c>
      <c r="Q229" s="12">
        <v>0</v>
      </c>
      <c r="R229" s="11">
        <v>0</v>
      </c>
      <c r="S229" s="12">
        <v>0</v>
      </c>
      <c r="T229" s="5">
        <v>0</v>
      </c>
      <c r="U229" s="12">
        <v>0</v>
      </c>
      <c r="V229" s="8"/>
      <c r="W229" s="8"/>
      <c r="X229" s="8"/>
      <c r="Y229" s="9"/>
      <c r="Z229" s="9"/>
      <c r="AA229" s="9"/>
      <c r="AB229" s="9"/>
      <c r="AC229" s="9"/>
      <c r="AD229" s="9"/>
      <c r="AE229" s="9"/>
      <c r="AF229" s="9"/>
    </row>
    <row r="230" spans="1:32" ht="15" customHeight="1" x14ac:dyDescent="0.2">
      <c r="A230" s="139" t="s">
        <v>19</v>
      </c>
      <c r="B230" s="140"/>
      <c r="C230" s="140"/>
      <c r="D230" s="140"/>
      <c r="E230" s="140"/>
      <c r="F230" s="140"/>
      <c r="G230" s="141"/>
      <c r="H230" s="25">
        <v>8002</v>
      </c>
      <c r="I230" s="25">
        <v>1289</v>
      </c>
      <c r="J230" s="25">
        <v>4725</v>
      </c>
      <c r="K230" s="11">
        <v>4067</v>
      </c>
      <c r="L230" s="11">
        <v>4067</v>
      </c>
      <c r="M230" s="10">
        <v>0</v>
      </c>
      <c r="N230" s="12">
        <v>50.824793801549617</v>
      </c>
      <c r="O230" s="11">
        <v>2361039.5399999991</v>
      </c>
      <c r="P230" s="11">
        <v>2361039.5399999991</v>
      </c>
      <c r="Q230" s="12">
        <v>100</v>
      </c>
      <c r="R230" s="11">
        <v>2169779.7000000002</v>
      </c>
      <c r="S230" s="12">
        <v>91.899337695971028</v>
      </c>
      <c r="T230" s="5">
        <v>184798.74</v>
      </c>
      <c r="U230" s="12">
        <v>7.8270074206381173</v>
      </c>
      <c r="V230" s="8"/>
      <c r="W230" s="8"/>
      <c r="X230" s="8"/>
      <c r="Y230" s="9"/>
      <c r="Z230" s="9"/>
      <c r="AA230" s="9"/>
      <c r="AB230" s="9"/>
      <c r="AC230" s="9"/>
      <c r="AD230" s="9"/>
      <c r="AE230" s="9"/>
      <c r="AF230" s="9"/>
    </row>
  </sheetData>
  <sheetProtection password="EA9D" sheet="1" objects="1" scenarios="1"/>
  <mergeCells count="31">
    <mergeCell ref="AA3:AB3"/>
    <mergeCell ref="AC3:AD3"/>
    <mergeCell ref="AE3:AF3"/>
    <mergeCell ref="A230:G23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4" orientation="portrait" horizontalDpi="300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30"/>
  <sheetViews>
    <sheetView zoomScale="70" zoomScaleNormal="70" zoomScaleSheetLayoutView="130" workbookViewId="0">
      <selection activeCell="A2" sqref="A2:A4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498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21"/>
      <c r="AB4" s="120"/>
      <c r="AC4" s="121"/>
      <c r="AD4" s="120"/>
      <c r="AE4" s="121"/>
      <c r="AF4" s="120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47</v>
      </c>
      <c r="I6" s="25">
        <v>8</v>
      </c>
      <c r="J6" s="25">
        <v>28</v>
      </c>
      <c r="K6" s="11">
        <v>32</v>
      </c>
      <c r="L6" s="11">
        <v>32</v>
      </c>
      <c r="M6" s="10">
        <v>0</v>
      </c>
      <c r="N6" s="12">
        <v>68.085106382978722</v>
      </c>
      <c r="O6" s="11">
        <v>15237.87</v>
      </c>
      <c r="P6" s="11">
        <v>15237.87</v>
      </c>
      <c r="Q6" s="12">
        <v>100</v>
      </c>
      <c r="R6" s="11">
        <v>10967.260000000004</v>
      </c>
      <c r="S6" s="12">
        <v>71.973707611365654</v>
      </c>
      <c r="T6" s="5">
        <v>4270.6099999999997</v>
      </c>
      <c r="U6" s="12">
        <v>28.026292388634367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53</v>
      </c>
      <c r="I9" s="25">
        <v>10</v>
      </c>
      <c r="J9" s="25">
        <v>36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33</v>
      </c>
      <c r="I10" s="25">
        <v>0</v>
      </c>
      <c r="J10" s="25">
        <v>33</v>
      </c>
      <c r="K10" s="11">
        <v>14</v>
      </c>
      <c r="L10" s="11">
        <v>14</v>
      </c>
      <c r="M10" s="10">
        <v>0</v>
      </c>
      <c r="N10" s="12">
        <v>42.424242424242422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6</v>
      </c>
      <c r="I12" s="25">
        <v>0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61</v>
      </c>
      <c r="I13" s="25">
        <v>1</v>
      </c>
      <c r="J13" s="25">
        <v>40</v>
      </c>
      <c r="K13" s="11">
        <v>41</v>
      </c>
      <c r="L13" s="11">
        <v>41</v>
      </c>
      <c r="M13" s="10">
        <v>0</v>
      </c>
      <c r="N13" s="12">
        <v>67.213114754098356</v>
      </c>
      <c r="O13" s="11">
        <v>16833.279999999995</v>
      </c>
      <c r="P13" s="11">
        <v>16833.279999999995</v>
      </c>
      <c r="Q13" s="12">
        <v>100</v>
      </c>
      <c r="R13" s="11">
        <v>16833.279999999995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/>
      <c r="D15" s="24" t="s">
        <v>487</v>
      </c>
      <c r="E15" s="14"/>
      <c r="F15" s="14"/>
      <c r="G15" s="10"/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70</v>
      </c>
      <c r="E16" s="14" t="s">
        <v>373</v>
      </c>
      <c r="F16" s="14" t="s">
        <v>232</v>
      </c>
      <c r="G16" s="10">
        <v>10000</v>
      </c>
      <c r="H16" s="25">
        <v>54</v>
      </c>
      <c r="I16" s="25">
        <v>15</v>
      </c>
      <c r="J16" s="25">
        <v>23</v>
      </c>
      <c r="K16" s="11">
        <v>20</v>
      </c>
      <c r="L16" s="11">
        <v>20</v>
      </c>
      <c r="M16" s="10">
        <v>0</v>
      </c>
      <c r="N16" s="12">
        <v>37.037037037037038</v>
      </c>
      <c r="O16" s="11">
        <v>6008.58</v>
      </c>
      <c r="P16" s="11">
        <v>6008.58</v>
      </c>
      <c r="Q16" s="12">
        <v>100</v>
      </c>
      <c r="R16" s="11">
        <v>6008.58</v>
      </c>
      <c r="S16" s="12">
        <v>100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161</v>
      </c>
      <c r="E17" s="14" t="s">
        <v>374</v>
      </c>
      <c r="F17" s="14" t="s">
        <v>300</v>
      </c>
      <c r="G17" s="10">
        <v>10000</v>
      </c>
      <c r="H17" s="25">
        <v>4</v>
      </c>
      <c r="I17" s="25">
        <v>0</v>
      </c>
      <c r="J17" s="25">
        <v>4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/>
      <c r="D18" s="24" t="s">
        <v>488</v>
      </c>
      <c r="E18" s="14"/>
      <c r="F18" s="14"/>
      <c r="G18" s="10"/>
      <c r="H18" s="25">
        <v>13</v>
      </c>
      <c r="I18" s="25">
        <v>2</v>
      </c>
      <c r="J18" s="25">
        <v>10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155</v>
      </c>
      <c r="E19" s="14" t="s">
        <v>371</v>
      </c>
      <c r="F19" s="14" t="s">
        <v>233</v>
      </c>
      <c r="G19" s="10">
        <v>10000</v>
      </c>
      <c r="H19" s="25">
        <v>5</v>
      </c>
      <c r="I19" s="25">
        <v>0</v>
      </c>
      <c r="J19" s="25">
        <v>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36</v>
      </c>
      <c r="E20" s="14" t="s">
        <v>373</v>
      </c>
      <c r="F20" s="14" t="s">
        <v>173</v>
      </c>
      <c r="G20" s="10">
        <v>20000</v>
      </c>
      <c r="H20" s="25">
        <v>141</v>
      </c>
      <c r="I20" s="25">
        <v>23</v>
      </c>
      <c r="J20" s="25">
        <v>76</v>
      </c>
      <c r="K20" s="11">
        <v>85</v>
      </c>
      <c r="L20" s="11">
        <v>85</v>
      </c>
      <c r="M20" s="10">
        <v>0</v>
      </c>
      <c r="N20" s="12">
        <v>60.283687943262407</v>
      </c>
      <c r="O20" s="11">
        <v>46839.140000000036</v>
      </c>
      <c r="P20" s="11">
        <v>46839.140000000036</v>
      </c>
      <c r="Q20" s="12">
        <v>100</v>
      </c>
      <c r="R20" s="11">
        <v>46632.440000000039</v>
      </c>
      <c r="S20" s="12">
        <v>99.558702401453147</v>
      </c>
      <c r="T20" s="5">
        <v>206.7</v>
      </c>
      <c r="U20" s="12">
        <v>0.44129759854685596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289</v>
      </c>
      <c r="E21" s="14" t="s">
        <v>375</v>
      </c>
      <c r="F21" s="14"/>
      <c r="G21" s="10"/>
      <c r="H21" s="25">
        <v>6</v>
      </c>
      <c r="I21" s="25">
        <v>0</v>
      </c>
      <c r="J21" s="25">
        <v>1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235</v>
      </c>
      <c r="C22" s="13" t="s">
        <v>370</v>
      </c>
      <c r="D22" s="24" t="s">
        <v>416</v>
      </c>
      <c r="E22" s="14"/>
      <c r="F22" s="14" t="s">
        <v>417</v>
      </c>
      <c r="G22" s="10">
        <v>5000</v>
      </c>
      <c r="H22" s="25">
        <v>9</v>
      </c>
      <c r="I22" s="25">
        <v>0</v>
      </c>
      <c r="J22" s="25">
        <v>1</v>
      </c>
      <c r="K22" s="11">
        <v>1</v>
      </c>
      <c r="L22" s="11">
        <v>1</v>
      </c>
      <c r="M22" s="10">
        <v>0</v>
      </c>
      <c r="N22" s="12">
        <v>11.111111111111111</v>
      </c>
      <c r="O22" s="11">
        <v>207.06</v>
      </c>
      <c r="P22" s="11">
        <v>207.06</v>
      </c>
      <c r="Q22" s="12">
        <v>100</v>
      </c>
      <c r="R22" s="11">
        <v>207.06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174</v>
      </c>
      <c r="E23" s="14" t="s">
        <v>374</v>
      </c>
      <c r="F23" s="14" t="s">
        <v>376</v>
      </c>
      <c r="G23" s="10">
        <v>10000</v>
      </c>
      <c r="H23" s="25">
        <v>43</v>
      </c>
      <c r="I23" s="25">
        <v>3</v>
      </c>
      <c r="J23" s="25">
        <v>31</v>
      </c>
      <c r="K23" s="11">
        <v>12</v>
      </c>
      <c r="L23" s="11">
        <v>12</v>
      </c>
      <c r="M23" s="10">
        <v>0</v>
      </c>
      <c r="N23" s="12">
        <v>27.906976744186046</v>
      </c>
      <c r="O23" s="11">
        <v>9420.84</v>
      </c>
      <c r="P23" s="11">
        <v>9420.84</v>
      </c>
      <c r="Q23" s="12">
        <v>100</v>
      </c>
      <c r="R23" s="11">
        <v>7753.4600000000009</v>
      </c>
      <c r="S23" s="12">
        <v>82.301153612629037</v>
      </c>
      <c r="T23" s="5">
        <v>1667.38</v>
      </c>
      <c r="U23" s="12">
        <v>17.698846387370978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71</v>
      </c>
      <c r="E24" s="14" t="s">
        <v>371</v>
      </c>
      <c r="F24" s="14" t="s">
        <v>234</v>
      </c>
      <c r="G24" s="10">
        <v>10000</v>
      </c>
      <c r="H24" s="25">
        <v>49</v>
      </c>
      <c r="I24" s="25">
        <v>2</v>
      </c>
      <c r="J24" s="25">
        <v>37</v>
      </c>
      <c r="K24" s="11">
        <v>30</v>
      </c>
      <c r="L24" s="11">
        <v>30</v>
      </c>
      <c r="M24" s="10">
        <v>0</v>
      </c>
      <c r="N24" s="12">
        <v>61.224489795918366</v>
      </c>
      <c r="O24" s="11">
        <v>20961.250000000004</v>
      </c>
      <c r="P24" s="11">
        <v>20961.250000000004</v>
      </c>
      <c r="Q24" s="12">
        <v>100</v>
      </c>
      <c r="R24" s="11">
        <v>20961.250000000004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72</v>
      </c>
      <c r="E25" s="14" t="s">
        <v>371</v>
      </c>
      <c r="F25" s="14" t="s">
        <v>175</v>
      </c>
      <c r="G25" s="10">
        <v>50000</v>
      </c>
      <c r="H25" s="25">
        <v>70</v>
      </c>
      <c r="I25" s="25">
        <v>18</v>
      </c>
      <c r="J25" s="25">
        <v>45</v>
      </c>
      <c r="K25" s="11">
        <v>54</v>
      </c>
      <c r="L25" s="11">
        <v>54</v>
      </c>
      <c r="M25" s="10">
        <v>0</v>
      </c>
      <c r="N25" s="12">
        <v>77.142857142857153</v>
      </c>
      <c r="O25" s="11">
        <v>38190.61</v>
      </c>
      <c r="P25" s="11">
        <v>38190.61</v>
      </c>
      <c r="Q25" s="12">
        <v>100</v>
      </c>
      <c r="R25" s="11">
        <v>34779.419999999984</v>
      </c>
      <c r="S25" s="12">
        <v>91.06798765455693</v>
      </c>
      <c r="T25" s="5">
        <v>3411.19</v>
      </c>
      <c r="U25" s="12">
        <v>8.9320123454430291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110</v>
      </c>
      <c r="E26" s="14" t="s">
        <v>377</v>
      </c>
      <c r="F26" s="14" t="s">
        <v>418</v>
      </c>
      <c r="G26" s="10">
        <v>100</v>
      </c>
      <c r="H26" s="25">
        <v>11</v>
      </c>
      <c r="I26" s="25">
        <v>2</v>
      </c>
      <c r="J26" s="25">
        <v>2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445</v>
      </c>
      <c r="E27" s="14"/>
      <c r="F27" s="14"/>
      <c r="G27" s="10"/>
      <c r="H27" s="25">
        <v>19</v>
      </c>
      <c r="I27" s="25">
        <v>0</v>
      </c>
      <c r="J27" s="25">
        <v>0</v>
      </c>
      <c r="K27" s="11">
        <v>1</v>
      </c>
      <c r="L27" s="11">
        <v>1</v>
      </c>
      <c r="M27" s="10">
        <v>0</v>
      </c>
      <c r="N27" s="12">
        <v>5.2631578947368416</v>
      </c>
      <c r="O27" s="11">
        <v>213.15</v>
      </c>
      <c r="P27" s="11">
        <v>213.15</v>
      </c>
      <c r="Q27" s="12">
        <v>100</v>
      </c>
      <c r="R27" s="11">
        <v>213.15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235</v>
      </c>
      <c r="C28" s="13" t="s">
        <v>370</v>
      </c>
      <c r="D28" s="24" t="s">
        <v>73</v>
      </c>
      <c r="E28" s="14" t="s">
        <v>373</v>
      </c>
      <c r="F28" s="14" t="s">
        <v>236</v>
      </c>
      <c r="G28" s="10">
        <v>40000</v>
      </c>
      <c r="H28" s="25">
        <v>52</v>
      </c>
      <c r="I28" s="25">
        <v>8</v>
      </c>
      <c r="J28" s="25">
        <v>32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446</v>
      </c>
      <c r="E29" s="14"/>
      <c r="F29" s="14" t="s">
        <v>447</v>
      </c>
      <c r="G29" s="10"/>
      <c r="H29" s="25">
        <v>7</v>
      </c>
      <c r="I29" s="25">
        <v>0</v>
      </c>
      <c r="J29" s="25">
        <v>0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74</v>
      </c>
      <c r="E30" s="14" t="s">
        <v>371</v>
      </c>
      <c r="F30" s="14" t="s">
        <v>237</v>
      </c>
      <c r="G30" s="10">
        <v>10000</v>
      </c>
      <c r="H30" s="25">
        <v>10</v>
      </c>
      <c r="I30" s="25">
        <v>2</v>
      </c>
      <c r="J30" s="25">
        <v>8</v>
      </c>
      <c r="K30" s="11">
        <v>9</v>
      </c>
      <c r="L30" s="11">
        <v>9</v>
      </c>
      <c r="M30" s="10">
        <v>0</v>
      </c>
      <c r="N30" s="12">
        <v>90</v>
      </c>
      <c r="O30" s="11">
        <v>5791.5199999999995</v>
      </c>
      <c r="P30" s="11">
        <v>5791.5199999999995</v>
      </c>
      <c r="Q30" s="12">
        <v>100</v>
      </c>
      <c r="R30" s="11">
        <v>4723.8899999999994</v>
      </c>
      <c r="S30" s="12">
        <v>81.565633892311524</v>
      </c>
      <c r="T30" s="5">
        <v>1067.6299999999999</v>
      </c>
      <c r="U30" s="12">
        <v>18.434366107688483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75</v>
      </c>
      <c r="E31" s="14" t="s">
        <v>378</v>
      </c>
      <c r="F31" s="14" t="s">
        <v>176</v>
      </c>
      <c r="G31" s="10">
        <v>50000</v>
      </c>
      <c r="H31" s="25">
        <v>133</v>
      </c>
      <c r="I31" s="25">
        <v>58</v>
      </c>
      <c r="J31" s="25">
        <v>52</v>
      </c>
      <c r="K31" s="11">
        <v>97</v>
      </c>
      <c r="L31" s="11">
        <v>97</v>
      </c>
      <c r="M31" s="10">
        <v>0</v>
      </c>
      <c r="N31" s="12">
        <v>72.932330827067673</v>
      </c>
      <c r="O31" s="11">
        <v>64853.690000000039</v>
      </c>
      <c r="P31" s="11">
        <v>64853.690000000039</v>
      </c>
      <c r="Q31" s="12">
        <v>100</v>
      </c>
      <c r="R31" s="11">
        <v>64853.690000000039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76</v>
      </c>
      <c r="E32" s="14" t="s">
        <v>371</v>
      </c>
      <c r="F32" s="14" t="s">
        <v>238</v>
      </c>
      <c r="G32" s="10">
        <v>10000</v>
      </c>
      <c r="H32" s="25">
        <v>43</v>
      </c>
      <c r="I32" s="25">
        <v>5</v>
      </c>
      <c r="J32" s="25">
        <v>24</v>
      </c>
      <c r="K32" s="11">
        <v>12</v>
      </c>
      <c r="L32" s="11">
        <v>12</v>
      </c>
      <c r="M32" s="10">
        <v>0</v>
      </c>
      <c r="N32" s="12">
        <v>27.906976744186046</v>
      </c>
      <c r="O32" s="11">
        <v>2557.7999999999997</v>
      </c>
      <c r="P32" s="11">
        <v>2557.7999999999997</v>
      </c>
      <c r="Q32" s="12">
        <v>100</v>
      </c>
      <c r="R32" s="11">
        <v>2557.7999999999997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308</v>
      </c>
      <c r="E33" s="14" t="s">
        <v>371</v>
      </c>
      <c r="F33" s="14" t="s">
        <v>341</v>
      </c>
      <c r="G33" s="10">
        <v>5000</v>
      </c>
      <c r="H33" s="25">
        <v>34</v>
      </c>
      <c r="I33" s="25">
        <v>4</v>
      </c>
      <c r="J33" s="25">
        <v>19</v>
      </c>
      <c r="K33" s="11">
        <v>22</v>
      </c>
      <c r="L33" s="11">
        <v>22</v>
      </c>
      <c r="M33" s="10">
        <v>0</v>
      </c>
      <c r="N33" s="12">
        <v>64.705882352941174</v>
      </c>
      <c r="O33" s="11">
        <v>9423.2400000000052</v>
      </c>
      <c r="P33" s="11">
        <v>9423.2400000000052</v>
      </c>
      <c r="Q33" s="12">
        <v>100</v>
      </c>
      <c r="R33" s="11">
        <v>9423.2400000000052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77</v>
      </c>
      <c r="E34" s="14" t="s">
        <v>373</v>
      </c>
      <c r="F34" s="14" t="s">
        <v>177</v>
      </c>
      <c r="G34" s="10">
        <v>40000</v>
      </c>
      <c r="H34" s="25">
        <v>43</v>
      </c>
      <c r="I34" s="25">
        <v>3</v>
      </c>
      <c r="J34" s="25">
        <v>30</v>
      </c>
      <c r="K34" s="11">
        <v>28</v>
      </c>
      <c r="L34" s="11">
        <v>28</v>
      </c>
      <c r="M34" s="10">
        <v>0</v>
      </c>
      <c r="N34" s="12">
        <v>65.116279069767444</v>
      </c>
      <c r="O34" s="11">
        <v>27351.950000000012</v>
      </c>
      <c r="P34" s="11">
        <v>27351.950000000012</v>
      </c>
      <c r="Q34" s="12">
        <v>100</v>
      </c>
      <c r="R34" s="11">
        <v>27351.950000000012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37</v>
      </c>
      <c r="E35" s="14" t="s">
        <v>373</v>
      </c>
      <c r="F35" s="14" t="s">
        <v>178</v>
      </c>
      <c r="G35" s="10">
        <v>40000</v>
      </c>
      <c r="H35" s="25">
        <v>48</v>
      </c>
      <c r="I35" s="25">
        <v>7</v>
      </c>
      <c r="J35" s="25">
        <v>31</v>
      </c>
      <c r="K35" s="11">
        <v>25</v>
      </c>
      <c r="L35" s="11">
        <v>25</v>
      </c>
      <c r="M35" s="10">
        <v>0</v>
      </c>
      <c r="N35" s="12">
        <v>52.083333333333336</v>
      </c>
      <c r="O35" s="11">
        <v>26248.89</v>
      </c>
      <c r="P35" s="11">
        <v>26248.89</v>
      </c>
      <c r="Q35" s="12">
        <v>100</v>
      </c>
      <c r="R35" s="11">
        <v>26248.89</v>
      </c>
      <c r="S35" s="12">
        <v>100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38</v>
      </c>
      <c r="E36" s="14" t="s">
        <v>373</v>
      </c>
      <c r="F36" s="14" t="s">
        <v>239</v>
      </c>
      <c r="G36" s="10">
        <v>30000</v>
      </c>
      <c r="H36" s="25">
        <v>39</v>
      </c>
      <c r="I36" s="25">
        <v>9</v>
      </c>
      <c r="J36" s="25">
        <v>13</v>
      </c>
      <c r="K36" s="11">
        <v>4</v>
      </c>
      <c r="L36" s="11">
        <v>4</v>
      </c>
      <c r="M36" s="10">
        <v>0</v>
      </c>
      <c r="N36" s="12">
        <v>10.256410256410255</v>
      </c>
      <c r="O36" s="11">
        <v>5295.2600000000011</v>
      </c>
      <c r="P36" s="11">
        <v>5295.2600000000011</v>
      </c>
      <c r="Q36" s="12">
        <v>100</v>
      </c>
      <c r="R36" s="11">
        <v>2626.62</v>
      </c>
      <c r="S36" s="12">
        <v>49.603230058580685</v>
      </c>
      <c r="T36" s="5">
        <v>2668.6400000000003</v>
      </c>
      <c r="U36" s="12">
        <v>50.396769941419308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448</v>
      </c>
      <c r="E37" s="14"/>
      <c r="F37" s="14"/>
      <c r="G37" s="10"/>
      <c r="H37" s="25">
        <v>1</v>
      </c>
      <c r="I37" s="25">
        <v>0</v>
      </c>
      <c r="J37" s="25">
        <v>0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131</v>
      </c>
      <c r="E38" s="14" t="s">
        <v>373</v>
      </c>
      <c r="F38" s="14" t="s">
        <v>419</v>
      </c>
      <c r="G38" s="10">
        <v>30000</v>
      </c>
      <c r="H38" s="25">
        <v>71</v>
      </c>
      <c r="I38" s="25">
        <v>6</v>
      </c>
      <c r="J38" s="25">
        <v>39</v>
      </c>
      <c r="K38" s="11">
        <v>12</v>
      </c>
      <c r="L38" s="11">
        <v>12</v>
      </c>
      <c r="M38" s="10">
        <v>0</v>
      </c>
      <c r="N38" s="12">
        <v>16.901408450704224</v>
      </c>
      <c r="O38" s="11">
        <v>2500.5499999999997</v>
      </c>
      <c r="P38" s="11">
        <v>2500.5499999999997</v>
      </c>
      <c r="Q38" s="12">
        <v>100</v>
      </c>
      <c r="R38" s="11">
        <v>2500.5499999999997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22</v>
      </c>
      <c r="E39" s="14" t="s">
        <v>379</v>
      </c>
      <c r="F39" s="14" t="s">
        <v>357</v>
      </c>
      <c r="G39" s="10">
        <v>5000</v>
      </c>
      <c r="H39" s="25">
        <v>39</v>
      </c>
      <c r="I39" s="25">
        <v>13</v>
      </c>
      <c r="J39" s="25">
        <v>21</v>
      </c>
      <c r="K39" s="11">
        <v>20</v>
      </c>
      <c r="L39" s="11">
        <v>20</v>
      </c>
      <c r="M39" s="10">
        <v>0</v>
      </c>
      <c r="N39" s="12">
        <v>51.282051282051277</v>
      </c>
      <c r="O39" s="11">
        <v>22391.5</v>
      </c>
      <c r="P39" s="11">
        <v>22391.5</v>
      </c>
      <c r="Q39" s="12">
        <v>100</v>
      </c>
      <c r="R39" s="11">
        <v>22391.5</v>
      </c>
      <c r="S39" s="12">
        <v>100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156</v>
      </c>
      <c r="E40" s="14" t="s">
        <v>371</v>
      </c>
      <c r="F40" s="14" t="s">
        <v>179</v>
      </c>
      <c r="G40" s="10">
        <v>20000</v>
      </c>
      <c r="H40" s="25">
        <v>29</v>
      </c>
      <c r="I40" s="25">
        <v>0</v>
      </c>
      <c r="J40" s="25">
        <v>28</v>
      </c>
      <c r="K40" s="11">
        <v>27</v>
      </c>
      <c r="L40" s="11">
        <v>27</v>
      </c>
      <c r="M40" s="10">
        <v>0</v>
      </c>
      <c r="N40" s="12">
        <v>93.103448275862064</v>
      </c>
      <c r="O40" s="11">
        <v>5688.0599999999995</v>
      </c>
      <c r="P40" s="11">
        <v>5688.0599999999995</v>
      </c>
      <c r="Q40" s="12">
        <v>100</v>
      </c>
      <c r="R40" s="11">
        <v>5688.0599999999995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449</v>
      </c>
      <c r="E41" s="14"/>
      <c r="F41" s="14"/>
      <c r="G41" s="10"/>
      <c r="H41" s="25">
        <v>9</v>
      </c>
      <c r="I41" s="25">
        <v>0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39</v>
      </c>
      <c r="E42" s="14" t="s">
        <v>379</v>
      </c>
      <c r="F42" s="14" t="s">
        <v>240</v>
      </c>
      <c r="G42" s="10">
        <v>20000</v>
      </c>
      <c r="H42" s="25">
        <v>33</v>
      </c>
      <c r="I42" s="25">
        <v>5</v>
      </c>
      <c r="J42" s="25">
        <v>22</v>
      </c>
      <c r="K42" s="11">
        <v>22</v>
      </c>
      <c r="L42" s="11">
        <v>22</v>
      </c>
      <c r="M42" s="10">
        <v>0</v>
      </c>
      <c r="N42" s="12">
        <v>66.666666666666657</v>
      </c>
      <c r="O42" s="11">
        <v>12750.099999999999</v>
      </c>
      <c r="P42" s="11">
        <v>12750.099999999999</v>
      </c>
      <c r="Q42" s="12">
        <v>100</v>
      </c>
      <c r="R42" s="11">
        <v>12331.41</v>
      </c>
      <c r="S42" s="12">
        <v>96.716182618175552</v>
      </c>
      <c r="T42" s="5">
        <v>418.69</v>
      </c>
      <c r="U42" s="12">
        <v>3.2838173818244569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450</v>
      </c>
      <c r="E43" s="14"/>
      <c r="F43" s="14"/>
      <c r="G43" s="10"/>
      <c r="H43" s="25">
        <v>2</v>
      </c>
      <c r="I43" s="25">
        <v>0</v>
      </c>
      <c r="J43" s="25">
        <v>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380</v>
      </c>
      <c r="E44" s="14"/>
      <c r="F44" s="14" t="s">
        <v>420</v>
      </c>
      <c r="G44" s="10">
        <v>5000</v>
      </c>
      <c r="H44" s="25">
        <v>8</v>
      </c>
      <c r="I44" s="25">
        <v>0</v>
      </c>
      <c r="J44" s="25">
        <v>8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290</v>
      </c>
      <c r="E45" s="14" t="s">
        <v>381</v>
      </c>
      <c r="F45" s="14" t="s">
        <v>301</v>
      </c>
      <c r="G45" s="10">
        <v>10000</v>
      </c>
      <c r="H45" s="25">
        <v>23</v>
      </c>
      <c r="I45" s="25">
        <v>2</v>
      </c>
      <c r="J45" s="25">
        <v>18</v>
      </c>
      <c r="K45" s="11">
        <v>2</v>
      </c>
      <c r="L45" s="11">
        <v>2</v>
      </c>
      <c r="M45" s="10">
        <v>0</v>
      </c>
      <c r="N45" s="12">
        <v>8.695652173913043</v>
      </c>
      <c r="O45" s="11">
        <v>1081.5</v>
      </c>
      <c r="P45" s="11">
        <v>1081.5</v>
      </c>
      <c r="Q45" s="12">
        <v>100</v>
      </c>
      <c r="R45" s="11">
        <v>1081.5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451</v>
      </c>
      <c r="E46" s="14"/>
      <c r="F46" s="14"/>
      <c r="G46" s="10"/>
      <c r="H46" s="25">
        <v>2</v>
      </c>
      <c r="I46" s="25">
        <v>0</v>
      </c>
      <c r="J46" s="25">
        <v>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78</v>
      </c>
      <c r="E47" s="14" t="s">
        <v>374</v>
      </c>
      <c r="F47" s="14"/>
      <c r="G47" s="10"/>
      <c r="H47" s="25">
        <v>4</v>
      </c>
      <c r="I47" s="25">
        <v>1</v>
      </c>
      <c r="J47" s="25">
        <v>3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132</v>
      </c>
      <c r="E48" s="14" t="s">
        <v>373</v>
      </c>
      <c r="F48" s="14" t="s">
        <v>241</v>
      </c>
      <c r="G48" s="10">
        <v>60000</v>
      </c>
      <c r="H48" s="25">
        <v>22</v>
      </c>
      <c r="I48" s="25">
        <v>6</v>
      </c>
      <c r="J48" s="25">
        <v>10</v>
      </c>
      <c r="K48" s="11">
        <v>12</v>
      </c>
      <c r="L48" s="11">
        <v>12</v>
      </c>
      <c r="M48" s="10">
        <v>0</v>
      </c>
      <c r="N48" s="12">
        <v>54.54545454545454</v>
      </c>
      <c r="O48" s="11">
        <v>7532.62</v>
      </c>
      <c r="P48" s="11">
        <v>7532.62</v>
      </c>
      <c r="Q48" s="12">
        <v>100</v>
      </c>
      <c r="R48" s="11">
        <v>3774.92</v>
      </c>
      <c r="S48" s="12">
        <v>50.11430285876628</v>
      </c>
      <c r="T48" s="5">
        <v>3757.7</v>
      </c>
      <c r="U48" s="12">
        <v>49.885697141233727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162</v>
      </c>
      <c r="E49" s="14" t="s">
        <v>371</v>
      </c>
      <c r="F49" s="14"/>
      <c r="G49" s="10"/>
      <c r="H49" s="25">
        <v>2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111</v>
      </c>
      <c r="E50" s="14" t="s">
        <v>373</v>
      </c>
      <c r="F50" s="14" t="s">
        <v>242</v>
      </c>
      <c r="G50" s="10">
        <v>10000</v>
      </c>
      <c r="H50" s="25">
        <v>26</v>
      </c>
      <c r="I50" s="25">
        <v>7</v>
      </c>
      <c r="J50" s="25">
        <v>14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40</v>
      </c>
      <c r="E51" s="14" t="s">
        <v>382</v>
      </c>
      <c r="F51" s="14" t="s">
        <v>243</v>
      </c>
      <c r="G51" s="10">
        <v>40000</v>
      </c>
      <c r="H51" s="25">
        <v>44</v>
      </c>
      <c r="I51" s="25">
        <v>8</v>
      </c>
      <c r="J51" s="25">
        <v>30</v>
      </c>
      <c r="K51" s="11">
        <v>18</v>
      </c>
      <c r="L51" s="11">
        <v>18</v>
      </c>
      <c r="M51" s="10">
        <v>0</v>
      </c>
      <c r="N51" s="12">
        <v>40.909090909090914</v>
      </c>
      <c r="O51" s="11">
        <v>6157.2199999999993</v>
      </c>
      <c r="P51" s="11">
        <v>6157.2199999999993</v>
      </c>
      <c r="Q51" s="12">
        <v>100</v>
      </c>
      <c r="R51" s="11">
        <v>6157.2199999999993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163</v>
      </c>
      <c r="E52" s="14" t="s">
        <v>373</v>
      </c>
      <c r="F52" s="14" t="s">
        <v>244</v>
      </c>
      <c r="G52" s="10">
        <v>10000</v>
      </c>
      <c r="H52" s="25">
        <v>31</v>
      </c>
      <c r="I52" s="25">
        <v>0</v>
      </c>
      <c r="J52" s="25">
        <v>2</v>
      </c>
      <c r="K52" s="11">
        <v>17</v>
      </c>
      <c r="L52" s="11">
        <v>17</v>
      </c>
      <c r="M52" s="10">
        <v>0</v>
      </c>
      <c r="N52" s="12">
        <v>54.838709677419352</v>
      </c>
      <c r="O52" s="11">
        <v>4102.5199999999995</v>
      </c>
      <c r="P52" s="11">
        <v>4102.5199999999995</v>
      </c>
      <c r="Q52" s="12">
        <v>100</v>
      </c>
      <c r="R52" s="11">
        <v>4102.5199999999995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23</v>
      </c>
      <c r="E53" s="14" t="s">
        <v>371</v>
      </c>
      <c r="F53" s="14" t="s">
        <v>342</v>
      </c>
      <c r="G53" s="10">
        <v>10000</v>
      </c>
      <c r="H53" s="25">
        <v>79</v>
      </c>
      <c r="I53" s="25">
        <v>10</v>
      </c>
      <c r="J53" s="25">
        <v>49</v>
      </c>
      <c r="K53" s="11">
        <v>21</v>
      </c>
      <c r="L53" s="11">
        <v>21</v>
      </c>
      <c r="M53" s="10">
        <v>0</v>
      </c>
      <c r="N53" s="12">
        <v>26.582278481012654</v>
      </c>
      <c r="O53" s="11">
        <v>5987.0500000000011</v>
      </c>
      <c r="P53" s="11">
        <v>5987.0500000000011</v>
      </c>
      <c r="Q53" s="12">
        <v>100</v>
      </c>
      <c r="R53" s="11">
        <v>5987.0500000000011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79</v>
      </c>
      <c r="E54" s="14" t="s">
        <v>373</v>
      </c>
      <c r="F54" s="14" t="s">
        <v>245</v>
      </c>
      <c r="G54" s="10">
        <v>10000</v>
      </c>
      <c r="H54" s="25">
        <v>74</v>
      </c>
      <c r="I54" s="25">
        <v>20</v>
      </c>
      <c r="J54" s="25">
        <v>34</v>
      </c>
      <c r="K54" s="11">
        <v>42</v>
      </c>
      <c r="L54" s="11">
        <v>42</v>
      </c>
      <c r="M54" s="10">
        <v>0</v>
      </c>
      <c r="N54" s="12">
        <v>56.756756756756758</v>
      </c>
      <c r="O54" s="11">
        <v>26106.35</v>
      </c>
      <c r="P54" s="11">
        <v>26106.35</v>
      </c>
      <c r="Q54" s="12">
        <v>100</v>
      </c>
      <c r="R54" s="11">
        <v>12899.230000000003</v>
      </c>
      <c r="S54" s="12">
        <v>49.410315881002148</v>
      </c>
      <c r="T54" s="5">
        <v>13207.12</v>
      </c>
      <c r="U54" s="12">
        <v>50.58968411899788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80</v>
      </c>
      <c r="E55" s="14" t="s">
        <v>371</v>
      </c>
      <c r="F55" s="14" t="s">
        <v>180</v>
      </c>
      <c r="G55" s="10">
        <v>70000</v>
      </c>
      <c r="H55" s="25">
        <v>102</v>
      </c>
      <c r="I55" s="25">
        <v>44</v>
      </c>
      <c r="J55" s="25">
        <v>55</v>
      </c>
      <c r="K55" s="11">
        <v>90</v>
      </c>
      <c r="L55" s="11">
        <v>90</v>
      </c>
      <c r="M55" s="10">
        <v>0</v>
      </c>
      <c r="N55" s="12">
        <v>88.235294117647058</v>
      </c>
      <c r="O55" s="11">
        <v>81529.190000000075</v>
      </c>
      <c r="P55" s="11">
        <v>81529.190000000075</v>
      </c>
      <c r="Q55" s="12">
        <v>100</v>
      </c>
      <c r="R55" s="11">
        <v>68920.760000000068</v>
      </c>
      <c r="S55" s="12">
        <v>84.535072653119698</v>
      </c>
      <c r="T55" s="5">
        <v>12608.429999999997</v>
      </c>
      <c r="U55" s="12">
        <v>15.464927346880284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164</v>
      </c>
      <c r="E56" s="14" t="s">
        <v>371</v>
      </c>
      <c r="F56" s="14" t="s">
        <v>246</v>
      </c>
      <c r="G56" s="10">
        <v>10000</v>
      </c>
      <c r="H56" s="25">
        <v>6</v>
      </c>
      <c r="I56" s="25">
        <v>0</v>
      </c>
      <c r="J56" s="25">
        <v>5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81</v>
      </c>
      <c r="E57" s="14" t="s">
        <v>371</v>
      </c>
      <c r="F57" s="14" t="s">
        <v>247</v>
      </c>
      <c r="G57" s="10">
        <v>10000</v>
      </c>
      <c r="H57" s="25">
        <v>25</v>
      </c>
      <c r="I57" s="25">
        <v>0</v>
      </c>
      <c r="J57" s="25">
        <v>20</v>
      </c>
      <c r="K57" s="11">
        <v>18</v>
      </c>
      <c r="L57" s="11">
        <v>18</v>
      </c>
      <c r="M57" s="10">
        <v>0</v>
      </c>
      <c r="N57" s="12">
        <v>72</v>
      </c>
      <c r="O57" s="11">
        <v>6421.5900000000011</v>
      </c>
      <c r="P57" s="11">
        <v>6421.5900000000011</v>
      </c>
      <c r="Q57" s="12">
        <v>100</v>
      </c>
      <c r="R57" s="11">
        <v>6421.5900000000011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452</v>
      </c>
      <c r="E58" s="14"/>
      <c r="F58" s="14"/>
      <c r="G58" s="10"/>
      <c r="H58" s="25">
        <v>11</v>
      </c>
      <c r="I58" s="25">
        <v>0</v>
      </c>
      <c r="J58" s="25">
        <v>0</v>
      </c>
      <c r="K58" s="11">
        <v>1</v>
      </c>
      <c r="L58" s="11">
        <v>1</v>
      </c>
      <c r="M58" s="10">
        <v>0</v>
      </c>
      <c r="N58" s="12">
        <v>9.0909090909090917</v>
      </c>
      <c r="O58" s="11">
        <v>1390.9</v>
      </c>
      <c r="P58" s="11">
        <v>1390.9</v>
      </c>
      <c r="Q58" s="12">
        <v>100</v>
      </c>
      <c r="R58" s="11">
        <v>1390.9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149</v>
      </c>
      <c r="E59" s="14" t="s">
        <v>383</v>
      </c>
      <c r="F59" s="14" t="s">
        <v>248</v>
      </c>
      <c r="G59" s="10">
        <v>10000</v>
      </c>
      <c r="H59" s="25">
        <v>28</v>
      </c>
      <c r="I59" s="25">
        <v>7</v>
      </c>
      <c r="J59" s="25">
        <v>17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438</v>
      </c>
      <c r="E60" s="14"/>
      <c r="F60" s="14"/>
      <c r="G60" s="10"/>
      <c r="H60" s="25">
        <v>3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439</v>
      </c>
      <c r="E61" s="14"/>
      <c r="F61" s="14" t="s">
        <v>453</v>
      </c>
      <c r="G61" s="10"/>
      <c r="H61" s="25">
        <v>13</v>
      </c>
      <c r="I61" s="25">
        <v>3</v>
      </c>
      <c r="J61" s="25">
        <v>8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363</v>
      </c>
      <c r="E62" s="14" t="s">
        <v>371</v>
      </c>
      <c r="F62" s="14" t="s">
        <v>384</v>
      </c>
      <c r="G62" s="10">
        <v>5000</v>
      </c>
      <c r="H62" s="25">
        <v>4</v>
      </c>
      <c r="I62" s="25">
        <v>0</v>
      </c>
      <c r="J62" s="25">
        <v>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249</v>
      </c>
      <c r="C63" s="13" t="s">
        <v>370</v>
      </c>
      <c r="D63" s="24" t="s">
        <v>41</v>
      </c>
      <c r="E63" s="14" t="s">
        <v>371</v>
      </c>
      <c r="F63" s="14" t="s">
        <v>250</v>
      </c>
      <c r="G63" s="10">
        <v>40000</v>
      </c>
      <c r="H63" s="25">
        <v>31</v>
      </c>
      <c r="I63" s="25">
        <v>3</v>
      </c>
      <c r="J63" s="25">
        <v>23</v>
      </c>
      <c r="K63" s="11">
        <v>15</v>
      </c>
      <c r="L63" s="11">
        <v>15</v>
      </c>
      <c r="M63" s="10">
        <v>0</v>
      </c>
      <c r="N63" s="12">
        <v>48.387096774193552</v>
      </c>
      <c r="O63" s="11">
        <v>15231.869999999995</v>
      </c>
      <c r="P63" s="11">
        <v>15231.869999999995</v>
      </c>
      <c r="Q63" s="12">
        <v>100</v>
      </c>
      <c r="R63" s="11">
        <v>11180.549999999996</v>
      </c>
      <c r="S63" s="12">
        <v>73.402346527379763</v>
      </c>
      <c r="T63" s="5">
        <v>4051.32</v>
      </c>
      <c r="U63" s="12">
        <v>26.597653472620248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454</v>
      </c>
      <c r="E64" s="14"/>
      <c r="F64" s="14" t="s">
        <v>455</v>
      </c>
      <c r="G64" s="10"/>
      <c r="H64" s="25">
        <v>1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42</v>
      </c>
      <c r="E65" s="14" t="s">
        <v>373</v>
      </c>
      <c r="F65" s="14"/>
      <c r="G65" s="10"/>
      <c r="H65" s="25">
        <v>17</v>
      </c>
      <c r="I65" s="25">
        <v>5</v>
      </c>
      <c r="J65" s="25">
        <v>9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421</v>
      </c>
      <c r="E66" s="14"/>
      <c r="F66" s="14" t="s">
        <v>422</v>
      </c>
      <c r="G66" s="10">
        <v>20000</v>
      </c>
      <c r="H66" s="25">
        <v>4</v>
      </c>
      <c r="I66" s="25">
        <v>0</v>
      </c>
      <c r="J66" s="25">
        <v>0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133</v>
      </c>
      <c r="E67" s="14" t="s">
        <v>371</v>
      </c>
      <c r="F67" s="14" t="s">
        <v>251</v>
      </c>
      <c r="G67" s="10">
        <v>5000</v>
      </c>
      <c r="H67" s="25">
        <v>63</v>
      </c>
      <c r="I67" s="25">
        <v>0</v>
      </c>
      <c r="J67" s="25">
        <v>44</v>
      </c>
      <c r="K67" s="11">
        <v>30</v>
      </c>
      <c r="L67" s="11">
        <v>30</v>
      </c>
      <c r="M67" s="10">
        <v>0</v>
      </c>
      <c r="N67" s="12">
        <v>47.619047619047613</v>
      </c>
      <c r="O67" s="11">
        <v>9152.2100000000009</v>
      </c>
      <c r="P67" s="11">
        <v>9152.2100000000009</v>
      </c>
      <c r="Q67" s="12">
        <v>100</v>
      </c>
      <c r="R67" s="11">
        <v>4632.37</v>
      </c>
      <c r="S67" s="12">
        <v>50.614769547464491</v>
      </c>
      <c r="T67" s="5">
        <v>4519.84</v>
      </c>
      <c r="U67" s="12">
        <v>49.385230452535502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456</v>
      </c>
      <c r="E68" s="14"/>
      <c r="F68" s="14"/>
      <c r="G68" s="10"/>
      <c r="H68" s="25">
        <v>6</v>
      </c>
      <c r="I68" s="25">
        <v>0</v>
      </c>
      <c r="J68" s="25">
        <v>0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112</v>
      </c>
      <c r="E69" s="14" t="s">
        <v>385</v>
      </c>
      <c r="F69" s="14" t="s">
        <v>423</v>
      </c>
      <c r="G69" s="10">
        <v>10000</v>
      </c>
      <c r="H69" s="25">
        <v>46</v>
      </c>
      <c r="I69" s="25">
        <v>2</v>
      </c>
      <c r="J69" s="25">
        <v>25</v>
      </c>
      <c r="K69" s="11">
        <v>27</v>
      </c>
      <c r="L69" s="11">
        <v>27</v>
      </c>
      <c r="M69" s="10">
        <v>0</v>
      </c>
      <c r="N69" s="12">
        <v>58.695652173913047</v>
      </c>
      <c r="O69" s="11">
        <v>15436.959999999995</v>
      </c>
      <c r="P69" s="11">
        <v>15436.959999999995</v>
      </c>
      <c r="Q69" s="12">
        <v>100</v>
      </c>
      <c r="R69" s="11">
        <v>6802.0600000000031</v>
      </c>
      <c r="S69" s="12">
        <v>44.06346845492898</v>
      </c>
      <c r="T69" s="5">
        <v>8634.9000000000015</v>
      </c>
      <c r="U69" s="12">
        <v>55.936531545071077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82</v>
      </c>
      <c r="E70" s="14" t="s">
        <v>371</v>
      </c>
      <c r="F70" s="14" t="s">
        <v>252</v>
      </c>
      <c r="G70" s="10">
        <v>10000</v>
      </c>
      <c r="H70" s="25">
        <v>27</v>
      </c>
      <c r="I70" s="25">
        <v>0</v>
      </c>
      <c r="J70" s="25">
        <v>24</v>
      </c>
      <c r="K70" s="11">
        <v>23</v>
      </c>
      <c r="L70" s="11">
        <v>23</v>
      </c>
      <c r="M70" s="10">
        <v>0</v>
      </c>
      <c r="N70" s="12">
        <v>85.18518518518519</v>
      </c>
      <c r="O70" s="11">
        <v>10609.660000000002</v>
      </c>
      <c r="P70" s="11">
        <v>10609.660000000002</v>
      </c>
      <c r="Q70" s="12">
        <v>100</v>
      </c>
      <c r="R70" s="11">
        <v>9988.4800000000014</v>
      </c>
      <c r="S70" s="12">
        <v>94.145146969836929</v>
      </c>
      <c r="T70" s="5">
        <v>621.18000000000006</v>
      </c>
      <c r="U70" s="12">
        <v>5.8548530301630777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83</v>
      </c>
      <c r="E71" s="14" t="s">
        <v>371</v>
      </c>
      <c r="F71" s="14" t="s">
        <v>181</v>
      </c>
      <c r="G71" s="10">
        <v>30000</v>
      </c>
      <c r="H71" s="25">
        <v>91</v>
      </c>
      <c r="I71" s="25">
        <v>6</v>
      </c>
      <c r="J71" s="25">
        <v>63</v>
      </c>
      <c r="K71" s="11">
        <v>50</v>
      </c>
      <c r="L71" s="11">
        <v>50</v>
      </c>
      <c r="M71" s="10">
        <v>0</v>
      </c>
      <c r="N71" s="12">
        <v>54.945054945054949</v>
      </c>
      <c r="O71" s="11">
        <v>23596.43</v>
      </c>
      <c r="P71" s="11">
        <v>23596.43</v>
      </c>
      <c r="Q71" s="12">
        <v>100</v>
      </c>
      <c r="R71" s="11">
        <v>22497.13</v>
      </c>
      <c r="S71" s="12">
        <v>95.341244417058007</v>
      </c>
      <c r="T71" s="5">
        <v>1099.3</v>
      </c>
      <c r="U71" s="12">
        <v>4.6587555829419962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150</v>
      </c>
      <c r="E72" s="14" t="s">
        <v>371</v>
      </c>
      <c r="F72" s="14" t="s">
        <v>253</v>
      </c>
      <c r="G72" s="10">
        <v>10000</v>
      </c>
      <c r="H72" s="25">
        <v>7</v>
      </c>
      <c r="I72" s="25">
        <v>1</v>
      </c>
      <c r="J72" s="25">
        <v>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165</v>
      </c>
      <c r="E73" s="14" t="s">
        <v>371</v>
      </c>
      <c r="F73" s="14" t="s">
        <v>254</v>
      </c>
      <c r="G73" s="10">
        <v>10000</v>
      </c>
      <c r="H73" s="25">
        <v>40</v>
      </c>
      <c r="I73" s="25">
        <v>1</v>
      </c>
      <c r="J73" s="25">
        <v>33</v>
      </c>
      <c r="K73" s="11">
        <v>32</v>
      </c>
      <c r="L73" s="11">
        <v>32</v>
      </c>
      <c r="M73" s="10">
        <v>0</v>
      </c>
      <c r="N73" s="12">
        <v>80</v>
      </c>
      <c r="O73" s="11">
        <v>16279.390000000005</v>
      </c>
      <c r="P73" s="11">
        <v>16279.390000000005</v>
      </c>
      <c r="Q73" s="12">
        <v>100</v>
      </c>
      <c r="R73" s="11">
        <v>10803.740000000003</v>
      </c>
      <c r="S73" s="12">
        <v>66.364525943539661</v>
      </c>
      <c r="T73" s="5">
        <v>5475.6500000000024</v>
      </c>
      <c r="U73" s="12">
        <v>33.635474056460353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84</v>
      </c>
      <c r="E74" s="14" t="s">
        <v>373</v>
      </c>
      <c r="F74" s="14" t="s">
        <v>424</v>
      </c>
      <c r="G74" s="10">
        <v>1000</v>
      </c>
      <c r="H74" s="25">
        <v>373</v>
      </c>
      <c r="I74" s="25">
        <v>48</v>
      </c>
      <c r="J74" s="25">
        <v>72</v>
      </c>
      <c r="K74" s="11">
        <v>21</v>
      </c>
      <c r="L74" s="11">
        <v>21</v>
      </c>
      <c r="M74" s="10">
        <v>0</v>
      </c>
      <c r="N74" s="12">
        <v>5.6300268096514747</v>
      </c>
      <c r="O74" s="11">
        <v>2679.6000000000004</v>
      </c>
      <c r="P74" s="11">
        <v>2679.6000000000004</v>
      </c>
      <c r="Q74" s="12">
        <v>100</v>
      </c>
      <c r="R74" s="11">
        <v>2679.6000000000004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358</v>
      </c>
      <c r="E75" s="14" t="s">
        <v>371</v>
      </c>
      <c r="F75" s="14" t="s">
        <v>364</v>
      </c>
      <c r="G75" s="10">
        <v>5000</v>
      </c>
      <c r="H75" s="25">
        <v>2</v>
      </c>
      <c r="I75" s="25">
        <v>0</v>
      </c>
      <c r="J75" s="25">
        <v>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331</v>
      </c>
      <c r="E76" s="14" t="s">
        <v>371</v>
      </c>
      <c r="F76" s="14" t="s">
        <v>425</v>
      </c>
      <c r="G76" s="10">
        <v>5000</v>
      </c>
      <c r="H76" s="25">
        <v>1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151</v>
      </c>
      <c r="E77" s="14" t="s">
        <v>371</v>
      </c>
      <c r="F77" s="14" t="s">
        <v>182</v>
      </c>
      <c r="G77" s="10">
        <v>30000</v>
      </c>
      <c r="H77" s="25">
        <v>13</v>
      </c>
      <c r="I77" s="25">
        <v>0</v>
      </c>
      <c r="J77" s="25">
        <v>10</v>
      </c>
      <c r="K77" s="11">
        <v>5</v>
      </c>
      <c r="L77" s="11">
        <v>5</v>
      </c>
      <c r="M77" s="10">
        <v>0</v>
      </c>
      <c r="N77" s="12">
        <v>38.461538461538467</v>
      </c>
      <c r="O77" s="11">
        <v>1863.31</v>
      </c>
      <c r="P77" s="11">
        <v>1863.31</v>
      </c>
      <c r="Q77" s="12">
        <v>100</v>
      </c>
      <c r="R77" s="11">
        <v>1863.31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43</v>
      </c>
      <c r="E78" s="14" t="s">
        <v>373</v>
      </c>
      <c r="F78" s="14" t="s">
        <v>255</v>
      </c>
      <c r="G78" s="10">
        <v>40000</v>
      </c>
      <c r="H78" s="25">
        <v>47</v>
      </c>
      <c r="I78" s="25">
        <v>18</v>
      </c>
      <c r="J78" s="25">
        <v>20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457</v>
      </c>
      <c r="E79" s="14"/>
      <c r="F79" s="14"/>
      <c r="G79" s="10"/>
      <c r="H79" s="25">
        <v>2</v>
      </c>
      <c r="I79" s="25">
        <v>0</v>
      </c>
      <c r="J79" s="25">
        <v>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294</v>
      </c>
      <c r="E80" s="14" t="s">
        <v>371</v>
      </c>
      <c r="F80" s="14" t="s">
        <v>302</v>
      </c>
      <c r="G80" s="10">
        <v>30000</v>
      </c>
      <c r="H80" s="25">
        <v>41</v>
      </c>
      <c r="I80" s="25">
        <v>2</v>
      </c>
      <c r="J80" s="25">
        <v>38</v>
      </c>
      <c r="K80" s="11">
        <v>10</v>
      </c>
      <c r="L80" s="11">
        <v>10</v>
      </c>
      <c r="M80" s="10">
        <v>0</v>
      </c>
      <c r="N80" s="12">
        <v>24.390243902439025</v>
      </c>
      <c r="O80" s="11">
        <v>4834.42</v>
      </c>
      <c r="P80" s="11">
        <v>4834.42</v>
      </c>
      <c r="Q80" s="12">
        <v>100</v>
      </c>
      <c r="R80" s="11">
        <v>4834.42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85</v>
      </c>
      <c r="E81" s="14" t="s">
        <v>373</v>
      </c>
      <c r="F81" s="14" t="s">
        <v>256</v>
      </c>
      <c r="G81" s="10">
        <v>10000</v>
      </c>
      <c r="H81" s="25">
        <v>23</v>
      </c>
      <c r="I81" s="25">
        <v>9</v>
      </c>
      <c r="J81" s="25">
        <v>7</v>
      </c>
      <c r="K81" s="11">
        <v>1</v>
      </c>
      <c r="L81" s="11">
        <v>1</v>
      </c>
      <c r="M81" s="10">
        <v>0</v>
      </c>
      <c r="N81" s="12">
        <v>4.3478260869565215</v>
      </c>
      <c r="O81" s="11">
        <v>121.8</v>
      </c>
      <c r="P81" s="11">
        <v>121.8</v>
      </c>
      <c r="Q81" s="12">
        <v>100</v>
      </c>
      <c r="R81" s="11">
        <v>121.8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235</v>
      </c>
      <c r="C82" s="13" t="s">
        <v>370</v>
      </c>
      <c r="D82" s="24" t="s">
        <v>134</v>
      </c>
      <c r="E82" s="14" t="s">
        <v>371</v>
      </c>
      <c r="F82" s="14" t="s">
        <v>257</v>
      </c>
      <c r="G82" s="10">
        <v>40000</v>
      </c>
      <c r="H82" s="25">
        <v>31</v>
      </c>
      <c r="I82" s="25">
        <v>0</v>
      </c>
      <c r="J82" s="25">
        <v>25</v>
      </c>
      <c r="K82" s="11">
        <v>22</v>
      </c>
      <c r="L82" s="11">
        <v>22</v>
      </c>
      <c r="M82" s="10">
        <v>0</v>
      </c>
      <c r="N82" s="12">
        <v>70.967741935483872</v>
      </c>
      <c r="O82" s="11">
        <v>7368.9000000000042</v>
      </c>
      <c r="P82" s="11">
        <v>7368.9000000000042</v>
      </c>
      <c r="Q82" s="12">
        <v>100</v>
      </c>
      <c r="R82" s="11">
        <v>7368.9000000000042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458</v>
      </c>
      <c r="E83" s="14"/>
      <c r="F83" s="14"/>
      <c r="G83" s="10"/>
      <c r="H83" s="25">
        <v>9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332</v>
      </c>
      <c r="E84" s="14" t="s">
        <v>386</v>
      </c>
      <c r="F84" s="14"/>
      <c r="G84" s="10"/>
      <c r="H84" s="25">
        <v>6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249</v>
      </c>
      <c r="C85" s="13" t="s">
        <v>370</v>
      </c>
      <c r="D85" s="24" t="s">
        <v>44</v>
      </c>
      <c r="E85" s="14" t="s">
        <v>371</v>
      </c>
      <c r="F85" s="14" t="s">
        <v>258</v>
      </c>
      <c r="G85" s="10">
        <v>30000</v>
      </c>
      <c r="H85" s="25">
        <v>65</v>
      </c>
      <c r="I85" s="25">
        <v>15</v>
      </c>
      <c r="J85" s="25">
        <v>43</v>
      </c>
      <c r="K85" s="11">
        <v>54</v>
      </c>
      <c r="L85" s="11">
        <v>54</v>
      </c>
      <c r="M85" s="10">
        <v>0</v>
      </c>
      <c r="N85" s="12">
        <v>83.07692307692308</v>
      </c>
      <c r="O85" s="11">
        <v>48639.470000000045</v>
      </c>
      <c r="P85" s="11">
        <v>48639.470000000045</v>
      </c>
      <c r="Q85" s="12">
        <v>100</v>
      </c>
      <c r="R85" s="11">
        <v>47905.020000000033</v>
      </c>
      <c r="S85" s="12">
        <v>98.490012329492885</v>
      </c>
      <c r="T85" s="5">
        <v>734.45</v>
      </c>
      <c r="U85" s="12">
        <v>1.5099876705070994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113</v>
      </c>
      <c r="E86" s="14" t="s">
        <v>371</v>
      </c>
      <c r="F86" s="14"/>
      <c r="G86" s="10"/>
      <c r="H86" s="25">
        <v>1</v>
      </c>
      <c r="I86" s="25">
        <v>0</v>
      </c>
      <c r="J86" s="25">
        <v>1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114</v>
      </c>
      <c r="E87" s="14" t="s">
        <v>371</v>
      </c>
      <c r="F87" s="14" t="s">
        <v>259</v>
      </c>
      <c r="G87" s="10">
        <v>20000</v>
      </c>
      <c r="H87" s="25">
        <v>26</v>
      </c>
      <c r="I87" s="25">
        <v>3</v>
      </c>
      <c r="J87" s="25">
        <v>22</v>
      </c>
      <c r="K87" s="11">
        <v>23</v>
      </c>
      <c r="L87" s="11">
        <v>23</v>
      </c>
      <c r="M87" s="10">
        <v>0</v>
      </c>
      <c r="N87" s="12">
        <v>88.461538461538453</v>
      </c>
      <c r="O87" s="11">
        <v>9985.3900000000012</v>
      </c>
      <c r="P87" s="11">
        <v>9985.3900000000012</v>
      </c>
      <c r="Q87" s="12">
        <v>100</v>
      </c>
      <c r="R87" s="11">
        <v>9985.3900000000012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320</v>
      </c>
      <c r="E88" s="14" t="s">
        <v>371</v>
      </c>
      <c r="F88" s="14" t="s">
        <v>343</v>
      </c>
      <c r="G88" s="10">
        <v>5000</v>
      </c>
      <c r="H88" s="25">
        <v>130</v>
      </c>
      <c r="I88" s="25">
        <v>28</v>
      </c>
      <c r="J88" s="25">
        <v>88</v>
      </c>
      <c r="K88" s="11">
        <v>101</v>
      </c>
      <c r="L88" s="11">
        <v>101</v>
      </c>
      <c r="M88" s="10">
        <v>0</v>
      </c>
      <c r="N88" s="12">
        <v>77.692307692307693</v>
      </c>
      <c r="O88" s="11">
        <v>58310.800000000061</v>
      </c>
      <c r="P88" s="11">
        <v>58310.800000000061</v>
      </c>
      <c r="Q88" s="12">
        <v>100</v>
      </c>
      <c r="R88" s="11">
        <v>47740.000000000044</v>
      </c>
      <c r="S88" s="12">
        <v>81.871625839467129</v>
      </c>
      <c r="T88" s="5">
        <v>10570.800000000001</v>
      </c>
      <c r="U88" s="12">
        <v>18.12837416053285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166</v>
      </c>
      <c r="E89" s="14" t="s">
        <v>378</v>
      </c>
      <c r="F89" s="14" t="s">
        <v>344</v>
      </c>
      <c r="G89" s="10">
        <v>10000</v>
      </c>
      <c r="H89" s="25">
        <v>5</v>
      </c>
      <c r="I89" s="25">
        <v>2</v>
      </c>
      <c r="J89" s="25">
        <v>3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45</v>
      </c>
      <c r="E90" s="14" t="s">
        <v>373</v>
      </c>
      <c r="F90" s="14" t="s">
        <v>260</v>
      </c>
      <c r="G90" s="10">
        <v>10000</v>
      </c>
      <c r="H90" s="25">
        <v>55</v>
      </c>
      <c r="I90" s="25">
        <v>11</v>
      </c>
      <c r="J90" s="25">
        <v>24</v>
      </c>
      <c r="K90" s="11">
        <v>7</v>
      </c>
      <c r="L90" s="11">
        <v>7</v>
      </c>
      <c r="M90" s="10">
        <v>0</v>
      </c>
      <c r="N90" s="12">
        <v>12.727272727272727</v>
      </c>
      <c r="O90" s="11">
        <v>1147.5</v>
      </c>
      <c r="P90" s="11">
        <v>1147.5</v>
      </c>
      <c r="Q90" s="12">
        <v>100</v>
      </c>
      <c r="R90" s="11">
        <v>1147.5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86</v>
      </c>
      <c r="E91" s="14" t="s">
        <v>373</v>
      </c>
      <c r="F91" s="14" t="s">
        <v>183</v>
      </c>
      <c r="G91" s="10">
        <v>40000</v>
      </c>
      <c r="H91" s="25">
        <v>49</v>
      </c>
      <c r="I91" s="25">
        <v>16</v>
      </c>
      <c r="J91" s="25">
        <v>27</v>
      </c>
      <c r="K91" s="11">
        <v>36</v>
      </c>
      <c r="L91" s="11">
        <v>36</v>
      </c>
      <c r="M91" s="10">
        <v>0</v>
      </c>
      <c r="N91" s="12">
        <v>73.469387755102048</v>
      </c>
      <c r="O91" s="11">
        <v>27880.01</v>
      </c>
      <c r="P91" s="11">
        <v>27880.01</v>
      </c>
      <c r="Q91" s="12">
        <v>100</v>
      </c>
      <c r="R91" s="11">
        <v>27880.01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115</v>
      </c>
      <c r="E92" s="14" t="s">
        <v>387</v>
      </c>
      <c r="F92" s="14"/>
      <c r="G92" s="10"/>
      <c r="H92" s="25">
        <v>8</v>
      </c>
      <c r="I92" s="25">
        <v>1</v>
      </c>
      <c r="J92" s="25">
        <v>6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459</v>
      </c>
      <c r="E93" s="14"/>
      <c r="F93" s="14"/>
      <c r="G93" s="10"/>
      <c r="H93" s="25">
        <v>6</v>
      </c>
      <c r="I93" s="25">
        <v>0</v>
      </c>
      <c r="J93" s="25">
        <v>0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157</v>
      </c>
      <c r="E94" s="14" t="s">
        <v>371</v>
      </c>
      <c r="F94" s="14" t="s">
        <v>184</v>
      </c>
      <c r="G94" s="10">
        <v>40000</v>
      </c>
      <c r="H94" s="25">
        <v>66</v>
      </c>
      <c r="I94" s="25">
        <v>2</v>
      </c>
      <c r="J94" s="25">
        <v>60</v>
      </c>
      <c r="K94" s="11">
        <v>60</v>
      </c>
      <c r="L94" s="11">
        <v>60</v>
      </c>
      <c r="M94" s="10">
        <v>0</v>
      </c>
      <c r="N94" s="12">
        <v>90.909090909090907</v>
      </c>
      <c r="O94" s="11">
        <v>20857.459999999995</v>
      </c>
      <c r="P94" s="11">
        <v>20857.459999999995</v>
      </c>
      <c r="Q94" s="12">
        <v>100</v>
      </c>
      <c r="R94" s="11">
        <v>15684.140000000007</v>
      </c>
      <c r="S94" s="12">
        <v>75.196788103632997</v>
      </c>
      <c r="T94" s="5">
        <v>5173.32</v>
      </c>
      <c r="U94" s="12">
        <v>24.80321189636706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152</v>
      </c>
      <c r="E95" s="14" t="s">
        <v>371</v>
      </c>
      <c r="F95" s="14" t="s">
        <v>185</v>
      </c>
      <c r="G95" s="10">
        <v>5000</v>
      </c>
      <c r="H95" s="25">
        <v>25</v>
      </c>
      <c r="I95" s="25">
        <v>5</v>
      </c>
      <c r="J95" s="25">
        <v>13</v>
      </c>
      <c r="K95" s="11">
        <v>20</v>
      </c>
      <c r="L95" s="11">
        <v>20</v>
      </c>
      <c r="M95" s="10">
        <v>0</v>
      </c>
      <c r="N95" s="12">
        <v>80</v>
      </c>
      <c r="O95" s="11">
        <v>17865.699999999997</v>
      </c>
      <c r="P95" s="11">
        <v>17865.699999999997</v>
      </c>
      <c r="Q95" s="12">
        <v>100</v>
      </c>
      <c r="R95" s="11">
        <v>15268.73</v>
      </c>
      <c r="S95" s="12">
        <v>85.463933682979132</v>
      </c>
      <c r="T95" s="5">
        <v>2596.9700000000003</v>
      </c>
      <c r="U95" s="12">
        <v>14.536066317020888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46</v>
      </c>
      <c r="E96" s="14" t="s">
        <v>373</v>
      </c>
      <c r="F96" s="14" t="s">
        <v>186</v>
      </c>
      <c r="G96" s="10">
        <v>30000</v>
      </c>
      <c r="H96" s="25">
        <v>90</v>
      </c>
      <c r="I96" s="25">
        <v>22</v>
      </c>
      <c r="J96" s="25">
        <v>42</v>
      </c>
      <c r="K96" s="11">
        <v>74</v>
      </c>
      <c r="L96" s="11">
        <v>74</v>
      </c>
      <c r="M96" s="10">
        <v>0</v>
      </c>
      <c r="N96" s="12">
        <v>82.222222222222214</v>
      </c>
      <c r="O96" s="11">
        <v>52439.500000000015</v>
      </c>
      <c r="P96" s="11">
        <v>52439.500000000015</v>
      </c>
      <c r="Q96" s="12">
        <v>100</v>
      </c>
      <c r="R96" s="11">
        <v>47718.07</v>
      </c>
      <c r="S96" s="12">
        <v>90.996424451034017</v>
      </c>
      <c r="T96" s="5">
        <v>4721.4299999999994</v>
      </c>
      <c r="U96" s="12">
        <v>9.0035755489659479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167</v>
      </c>
      <c r="E97" s="14" t="s">
        <v>371</v>
      </c>
      <c r="F97" s="14" t="s">
        <v>426</v>
      </c>
      <c r="G97" s="10">
        <v>15000</v>
      </c>
      <c r="H97" s="25">
        <v>45</v>
      </c>
      <c r="I97" s="25">
        <v>1</v>
      </c>
      <c r="J97" s="25">
        <v>44</v>
      </c>
      <c r="K97" s="11">
        <v>31</v>
      </c>
      <c r="L97" s="11">
        <v>31</v>
      </c>
      <c r="M97" s="10">
        <v>0</v>
      </c>
      <c r="N97" s="12">
        <v>68.888888888888886</v>
      </c>
      <c r="O97" s="11">
        <v>8451.7300000000014</v>
      </c>
      <c r="P97" s="11">
        <v>8451.7300000000014</v>
      </c>
      <c r="Q97" s="12">
        <v>100</v>
      </c>
      <c r="R97" s="11">
        <v>8451.7300000000014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427</v>
      </c>
      <c r="E98" s="14"/>
      <c r="F98" s="14" t="s">
        <v>460</v>
      </c>
      <c r="G98" s="10"/>
      <c r="H98" s="25">
        <v>29</v>
      </c>
      <c r="I98" s="25">
        <v>0</v>
      </c>
      <c r="J98" s="25">
        <v>23</v>
      </c>
      <c r="K98" s="11">
        <v>18</v>
      </c>
      <c r="L98" s="11">
        <v>18</v>
      </c>
      <c r="M98" s="10">
        <v>0</v>
      </c>
      <c r="N98" s="12">
        <v>62.068965517241381</v>
      </c>
      <c r="O98" s="11">
        <v>4840.5800000000008</v>
      </c>
      <c r="P98" s="11">
        <v>4840.5800000000008</v>
      </c>
      <c r="Q98" s="12">
        <v>100</v>
      </c>
      <c r="R98" s="11">
        <v>4840.5800000000008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135</v>
      </c>
      <c r="E99" s="14" t="s">
        <v>372</v>
      </c>
      <c r="F99" s="14" t="s">
        <v>388</v>
      </c>
      <c r="G99" s="10">
        <v>20000</v>
      </c>
      <c r="H99" s="25">
        <v>61</v>
      </c>
      <c r="I99" s="25">
        <v>7</v>
      </c>
      <c r="J99" s="25">
        <v>46</v>
      </c>
      <c r="K99" s="11">
        <v>25</v>
      </c>
      <c r="L99" s="11">
        <v>25</v>
      </c>
      <c r="M99" s="10">
        <v>0</v>
      </c>
      <c r="N99" s="12">
        <v>40.983606557377051</v>
      </c>
      <c r="O99" s="11">
        <v>17388.829999999994</v>
      </c>
      <c r="P99" s="11">
        <v>17388.829999999994</v>
      </c>
      <c r="Q99" s="12">
        <v>100</v>
      </c>
      <c r="R99" s="11">
        <v>10020.540000000003</v>
      </c>
      <c r="S99" s="12">
        <v>57.62630378237067</v>
      </c>
      <c r="T99" s="5">
        <v>7368.2900000000009</v>
      </c>
      <c r="U99" s="12">
        <v>42.37369621762938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47</v>
      </c>
      <c r="E100" s="14" t="s">
        <v>371</v>
      </c>
      <c r="F100" s="14" t="s">
        <v>187</v>
      </c>
      <c r="G100" s="10">
        <v>30000</v>
      </c>
      <c r="H100" s="25">
        <v>52</v>
      </c>
      <c r="I100" s="25">
        <v>3</v>
      </c>
      <c r="J100" s="25">
        <v>32</v>
      </c>
      <c r="K100" s="11">
        <v>31</v>
      </c>
      <c r="L100" s="11">
        <v>31</v>
      </c>
      <c r="M100" s="10">
        <v>0</v>
      </c>
      <c r="N100" s="12">
        <v>59.615384615384613</v>
      </c>
      <c r="O100" s="11">
        <v>29268.10999999999</v>
      </c>
      <c r="P100" s="11">
        <v>29268.10999999999</v>
      </c>
      <c r="Q100" s="12">
        <v>100</v>
      </c>
      <c r="R100" s="11">
        <v>29176.759999999991</v>
      </c>
      <c r="S100" s="12">
        <v>99.687885551885657</v>
      </c>
      <c r="T100" s="5">
        <v>91.35</v>
      </c>
      <c r="U100" s="12">
        <v>0.31211444811434708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136</v>
      </c>
      <c r="E101" s="14" t="s">
        <v>373</v>
      </c>
      <c r="F101" s="14" t="s">
        <v>188</v>
      </c>
      <c r="G101" s="10">
        <v>50000</v>
      </c>
      <c r="H101" s="25">
        <v>37</v>
      </c>
      <c r="I101" s="25">
        <v>17</v>
      </c>
      <c r="J101" s="25">
        <v>15</v>
      </c>
      <c r="K101" s="11">
        <v>29</v>
      </c>
      <c r="L101" s="11">
        <v>29</v>
      </c>
      <c r="M101" s="10">
        <v>0</v>
      </c>
      <c r="N101" s="12">
        <v>78.378378378378372</v>
      </c>
      <c r="O101" s="11">
        <v>22627.909999999996</v>
      </c>
      <c r="P101" s="11">
        <v>22627.909999999996</v>
      </c>
      <c r="Q101" s="12">
        <v>100</v>
      </c>
      <c r="R101" s="11">
        <v>21270.889999999996</v>
      </c>
      <c r="S101" s="12">
        <v>94.002892887588814</v>
      </c>
      <c r="T101" s="5">
        <v>1357.02</v>
      </c>
      <c r="U101" s="12">
        <v>5.9971071124111788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317</v>
      </c>
      <c r="E102" s="14" t="s">
        <v>371</v>
      </c>
      <c r="F102" s="14"/>
      <c r="G102" s="10"/>
      <c r="H102" s="25">
        <v>9</v>
      </c>
      <c r="I102" s="25">
        <v>0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291</v>
      </c>
      <c r="E103" s="14" t="s">
        <v>387</v>
      </c>
      <c r="F103" s="14" t="s">
        <v>345</v>
      </c>
      <c r="G103" s="10">
        <v>10000</v>
      </c>
      <c r="H103" s="25">
        <v>4</v>
      </c>
      <c r="I103" s="25">
        <v>0</v>
      </c>
      <c r="J103" s="25">
        <v>4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24</v>
      </c>
      <c r="E104" s="14" t="s">
        <v>377</v>
      </c>
      <c r="F104" s="14" t="s">
        <v>189</v>
      </c>
      <c r="G104" s="10">
        <v>60000</v>
      </c>
      <c r="H104" s="25">
        <v>147</v>
      </c>
      <c r="I104" s="25">
        <v>35</v>
      </c>
      <c r="J104" s="25">
        <v>84</v>
      </c>
      <c r="K104" s="11">
        <v>95</v>
      </c>
      <c r="L104" s="11">
        <v>95</v>
      </c>
      <c r="M104" s="10">
        <v>0</v>
      </c>
      <c r="N104" s="12">
        <v>64.625850340136054</v>
      </c>
      <c r="O104" s="11">
        <v>67933.460000000006</v>
      </c>
      <c r="P104" s="11">
        <v>67933.460000000006</v>
      </c>
      <c r="Q104" s="12">
        <v>100</v>
      </c>
      <c r="R104" s="11">
        <v>64803.58</v>
      </c>
      <c r="S104" s="12">
        <v>95.392726941922277</v>
      </c>
      <c r="T104" s="5">
        <v>3129.88</v>
      </c>
      <c r="U104" s="12">
        <v>4.6072730580777126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137</v>
      </c>
      <c r="E105" s="14" t="s">
        <v>377</v>
      </c>
      <c r="F105" s="14" t="s">
        <v>261</v>
      </c>
      <c r="G105" s="10">
        <v>10000</v>
      </c>
      <c r="H105" s="25">
        <v>70</v>
      </c>
      <c r="I105" s="25">
        <v>17</v>
      </c>
      <c r="J105" s="25">
        <v>49</v>
      </c>
      <c r="K105" s="11">
        <v>62</v>
      </c>
      <c r="L105" s="11">
        <v>62</v>
      </c>
      <c r="M105" s="10">
        <v>0</v>
      </c>
      <c r="N105" s="12">
        <v>88.571428571428569</v>
      </c>
      <c r="O105" s="11">
        <v>50168.840000000011</v>
      </c>
      <c r="P105" s="11">
        <v>50168.840000000011</v>
      </c>
      <c r="Q105" s="12">
        <v>100</v>
      </c>
      <c r="R105" s="11">
        <v>47157.23000000001</v>
      </c>
      <c r="S105" s="12">
        <v>93.99705075899702</v>
      </c>
      <c r="T105" s="5">
        <v>3011.6099999999997</v>
      </c>
      <c r="U105" s="12">
        <v>6.0029492410029794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138</v>
      </c>
      <c r="E106" s="14" t="s">
        <v>377</v>
      </c>
      <c r="F106" s="14" t="s">
        <v>262</v>
      </c>
      <c r="G106" s="10">
        <v>10000</v>
      </c>
      <c r="H106" s="25">
        <v>96</v>
      </c>
      <c r="I106" s="25">
        <v>22</v>
      </c>
      <c r="J106" s="25">
        <v>61</v>
      </c>
      <c r="K106" s="11">
        <v>72</v>
      </c>
      <c r="L106" s="11">
        <v>72</v>
      </c>
      <c r="M106" s="10">
        <v>0</v>
      </c>
      <c r="N106" s="12">
        <v>75</v>
      </c>
      <c r="O106" s="11">
        <v>52392.959999999999</v>
      </c>
      <c r="P106" s="11">
        <v>52392.959999999999</v>
      </c>
      <c r="Q106" s="12">
        <v>100</v>
      </c>
      <c r="R106" s="11">
        <v>52186.26</v>
      </c>
      <c r="S106" s="12">
        <v>99.605481347112288</v>
      </c>
      <c r="T106" s="5">
        <v>206.7</v>
      </c>
      <c r="U106" s="12">
        <v>0.39451865288771626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461</v>
      </c>
      <c r="E107" s="14"/>
      <c r="F107" s="14" t="s">
        <v>462</v>
      </c>
      <c r="G107" s="10"/>
      <c r="H107" s="25">
        <v>7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87</v>
      </c>
      <c r="E108" s="14" t="s">
        <v>373</v>
      </c>
      <c r="F108" s="14" t="s">
        <v>428</v>
      </c>
      <c r="G108" s="10">
        <v>5000</v>
      </c>
      <c r="H108" s="25">
        <v>190</v>
      </c>
      <c r="I108" s="25">
        <v>60</v>
      </c>
      <c r="J108" s="25">
        <v>85</v>
      </c>
      <c r="K108" s="11">
        <v>75</v>
      </c>
      <c r="L108" s="11">
        <v>75</v>
      </c>
      <c r="M108" s="10">
        <v>0</v>
      </c>
      <c r="N108" s="12">
        <v>39.473684210526315</v>
      </c>
      <c r="O108" s="11">
        <v>27077.629999999997</v>
      </c>
      <c r="P108" s="11">
        <v>27077.629999999997</v>
      </c>
      <c r="Q108" s="12">
        <v>100</v>
      </c>
      <c r="R108" s="11">
        <v>11522.820000000002</v>
      </c>
      <c r="S108" s="12">
        <v>42.554758300486426</v>
      </c>
      <c r="T108" s="5">
        <v>15554.810000000005</v>
      </c>
      <c r="U108" s="12">
        <v>57.445241699513602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463</v>
      </c>
      <c r="E109" s="14"/>
      <c r="F109" s="14" t="s">
        <v>464</v>
      </c>
      <c r="G109" s="10"/>
      <c r="H109" s="25">
        <v>3</v>
      </c>
      <c r="I109" s="25">
        <v>0</v>
      </c>
      <c r="J109" s="25">
        <v>0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48</v>
      </c>
      <c r="E110" s="14" t="s">
        <v>371</v>
      </c>
      <c r="F110" s="14" t="s">
        <v>263</v>
      </c>
      <c r="G110" s="10">
        <v>20000</v>
      </c>
      <c r="H110" s="25">
        <v>21</v>
      </c>
      <c r="I110" s="25">
        <v>1</v>
      </c>
      <c r="J110" s="25">
        <v>16</v>
      </c>
      <c r="K110" s="11">
        <v>4</v>
      </c>
      <c r="L110" s="11">
        <v>4</v>
      </c>
      <c r="M110" s="10">
        <v>0</v>
      </c>
      <c r="N110" s="12">
        <v>19.047619047619047</v>
      </c>
      <c r="O110" s="11">
        <v>901.31999999999994</v>
      </c>
      <c r="P110" s="11">
        <v>901.31999999999994</v>
      </c>
      <c r="Q110" s="12">
        <v>100</v>
      </c>
      <c r="R110" s="11">
        <v>901.31999999999994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116</v>
      </c>
      <c r="E111" s="14" t="s">
        <v>371</v>
      </c>
      <c r="F111" s="14"/>
      <c r="G111" s="10"/>
      <c r="H111" s="25">
        <v>1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25</v>
      </c>
      <c r="E112" s="14" t="s">
        <v>377</v>
      </c>
      <c r="F112" s="14" t="s">
        <v>190</v>
      </c>
      <c r="G112" s="10">
        <v>50000</v>
      </c>
      <c r="H112" s="25">
        <v>52</v>
      </c>
      <c r="I112" s="25">
        <v>8</v>
      </c>
      <c r="J112" s="25">
        <v>43</v>
      </c>
      <c r="K112" s="11">
        <v>37</v>
      </c>
      <c r="L112" s="11">
        <v>37</v>
      </c>
      <c r="M112" s="10">
        <v>0</v>
      </c>
      <c r="N112" s="12">
        <v>71.15384615384616</v>
      </c>
      <c r="O112" s="11">
        <v>7856.1000000000067</v>
      </c>
      <c r="P112" s="11">
        <v>7856.1000000000067</v>
      </c>
      <c r="Q112" s="12">
        <v>100</v>
      </c>
      <c r="R112" s="11">
        <v>7856.1000000000067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26</v>
      </c>
      <c r="E113" s="14" t="s">
        <v>377</v>
      </c>
      <c r="F113" s="14" t="s">
        <v>191</v>
      </c>
      <c r="G113" s="10">
        <v>50000</v>
      </c>
      <c r="H113" s="25">
        <v>38</v>
      </c>
      <c r="I113" s="25">
        <v>7</v>
      </c>
      <c r="J113" s="25">
        <v>19</v>
      </c>
      <c r="K113" s="11">
        <v>22</v>
      </c>
      <c r="L113" s="11">
        <v>22</v>
      </c>
      <c r="M113" s="10">
        <v>0</v>
      </c>
      <c r="N113" s="12">
        <v>57.894736842105267</v>
      </c>
      <c r="O113" s="11">
        <v>18124.73</v>
      </c>
      <c r="P113" s="11">
        <v>18124.73</v>
      </c>
      <c r="Q113" s="12">
        <v>100</v>
      </c>
      <c r="R113" s="11">
        <v>17744.399999999998</v>
      </c>
      <c r="S113" s="12">
        <v>97.901596327228035</v>
      </c>
      <c r="T113" s="5">
        <v>380.33</v>
      </c>
      <c r="U113" s="12">
        <v>2.0984036727719531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465</v>
      </c>
      <c r="E114" s="14"/>
      <c r="F114" s="14"/>
      <c r="G114" s="10"/>
      <c r="H114" s="25">
        <v>6</v>
      </c>
      <c r="I114" s="25">
        <v>0</v>
      </c>
      <c r="J114" s="25">
        <v>0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310</v>
      </c>
      <c r="E115" s="14" t="s">
        <v>387</v>
      </c>
      <c r="F115" s="14" t="s">
        <v>324</v>
      </c>
      <c r="G115" s="10">
        <v>5000</v>
      </c>
      <c r="H115" s="25">
        <v>66</v>
      </c>
      <c r="I115" s="25">
        <v>15</v>
      </c>
      <c r="J115" s="25">
        <v>36</v>
      </c>
      <c r="K115" s="11">
        <v>62</v>
      </c>
      <c r="L115" s="11">
        <v>62</v>
      </c>
      <c r="M115" s="10">
        <v>0</v>
      </c>
      <c r="N115" s="12">
        <v>93.939393939393938</v>
      </c>
      <c r="O115" s="11">
        <v>23934.97999999997</v>
      </c>
      <c r="P115" s="11">
        <v>23934.97999999997</v>
      </c>
      <c r="Q115" s="12">
        <v>100</v>
      </c>
      <c r="R115" s="11">
        <v>14846.81</v>
      </c>
      <c r="S115" s="12">
        <v>62.029757284108946</v>
      </c>
      <c r="T115" s="5">
        <v>9088.1700000000019</v>
      </c>
      <c r="U115" s="12">
        <v>37.970242715891189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88</v>
      </c>
      <c r="E116" s="14" t="s">
        <v>371</v>
      </c>
      <c r="F116" s="14" t="s">
        <v>192</v>
      </c>
      <c r="G116" s="10">
        <v>20000</v>
      </c>
      <c r="H116" s="25">
        <v>34</v>
      </c>
      <c r="I116" s="25">
        <v>0</v>
      </c>
      <c r="J116" s="25">
        <v>33</v>
      </c>
      <c r="K116" s="11">
        <v>18</v>
      </c>
      <c r="L116" s="11">
        <v>18</v>
      </c>
      <c r="M116" s="10">
        <v>0</v>
      </c>
      <c r="N116" s="12">
        <v>52.941176470588239</v>
      </c>
      <c r="O116" s="11">
        <v>3727.0799999999995</v>
      </c>
      <c r="P116" s="11">
        <v>3727.0799999999995</v>
      </c>
      <c r="Q116" s="12">
        <v>100</v>
      </c>
      <c r="R116" s="11">
        <v>3727.0799999999995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333</v>
      </c>
      <c r="E117" s="14" t="s">
        <v>371</v>
      </c>
      <c r="F117" s="14" t="s">
        <v>346</v>
      </c>
      <c r="G117" s="10">
        <v>5000</v>
      </c>
      <c r="H117" s="25">
        <v>25</v>
      </c>
      <c r="I117" s="25">
        <v>4</v>
      </c>
      <c r="J117" s="25">
        <v>17</v>
      </c>
      <c r="K117" s="11">
        <v>6</v>
      </c>
      <c r="L117" s="11">
        <v>6</v>
      </c>
      <c r="M117" s="10">
        <v>0</v>
      </c>
      <c r="N117" s="12">
        <v>24</v>
      </c>
      <c r="O117" s="11">
        <v>4443.16</v>
      </c>
      <c r="P117" s="11">
        <v>4443.16</v>
      </c>
      <c r="Q117" s="12">
        <v>100</v>
      </c>
      <c r="R117" s="11">
        <v>4443.16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314</v>
      </c>
      <c r="E118" s="14" t="s">
        <v>389</v>
      </c>
      <c r="F118" s="14"/>
      <c r="G118" s="10"/>
      <c r="H118" s="25">
        <v>1</v>
      </c>
      <c r="I118" s="25">
        <v>0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429</v>
      </c>
      <c r="E119" s="14"/>
      <c r="F119" s="14" t="s">
        <v>430</v>
      </c>
      <c r="G119" s="10">
        <v>20000</v>
      </c>
      <c r="H119" s="25">
        <v>34</v>
      </c>
      <c r="I119" s="25">
        <v>0</v>
      </c>
      <c r="J119" s="25">
        <v>24</v>
      </c>
      <c r="K119" s="11">
        <v>6</v>
      </c>
      <c r="L119" s="11">
        <v>6</v>
      </c>
      <c r="M119" s="10">
        <v>0</v>
      </c>
      <c r="N119" s="12">
        <v>17.647058823529413</v>
      </c>
      <c r="O119" s="11">
        <v>5572.23</v>
      </c>
      <c r="P119" s="11">
        <v>5572.23</v>
      </c>
      <c r="Q119" s="12">
        <v>100</v>
      </c>
      <c r="R119" s="11">
        <v>4963.2299999999996</v>
      </c>
      <c r="S119" s="12">
        <v>89.070802892199353</v>
      </c>
      <c r="T119" s="5">
        <v>609</v>
      </c>
      <c r="U119" s="12">
        <v>10.929197107800647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139</v>
      </c>
      <c r="E120" s="14" t="s">
        <v>373</v>
      </c>
      <c r="F120" s="14" t="s">
        <v>466</v>
      </c>
      <c r="G120" s="10"/>
      <c r="H120" s="25">
        <v>7</v>
      </c>
      <c r="I120" s="25">
        <v>2</v>
      </c>
      <c r="J120" s="25">
        <v>2</v>
      </c>
      <c r="K120" s="11">
        <v>3</v>
      </c>
      <c r="L120" s="11">
        <v>3</v>
      </c>
      <c r="M120" s="10">
        <v>0</v>
      </c>
      <c r="N120" s="12">
        <v>42.857142857142854</v>
      </c>
      <c r="O120" s="11">
        <v>1301.9099999999999</v>
      </c>
      <c r="P120" s="11">
        <v>1301.9099999999999</v>
      </c>
      <c r="Q120" s="12">
        <v>100</v>
      </c>
      <c r="R120" s="11">
        <v>597.74</v>
      </c>
      <c r="S120" s="12">
        <v>45.912543877841024</v>
      </c>
      <c r="T120" s="5">
        <v>704.17</v>
      </c>
      <c r="U120" s="12">
        <v>54.087456122158983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89</v>
      </c>
      <c r="E121" s="14" t="s">
        <v>389</v>
      </c>
      <c r="F121" s="14"/>
      <c r="G121" s="10"/>
      <c r="H121" s="25">
        <v>20</v>
      </c>
      <c r="I121" s="25">
        <v>1</v>
      </c>
      <c r="J121" s="25">
        <v>17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467</v>
      </c>
      <c r="E122" s="14"/>
      <c r="F122" s="14"/>
      <c r="G122" s="10"/>
      <c r="H122" s="25">
        <v>4</v>
      </c>
      <c r="I122" s="25">
        <v>0</v>
      </c>
      <c r="J122" s="25">
        <v>0</v>
      </c>
      <c r="K122" s="11">
        <v>1</v>
      </c>
      <c r="L122" s="11">
        <v>1</v>
      </c>
      <c r="M122" s="10">
        <v>0</v>
      </c>
      <c r="N122" s="12">
        <v>25</v>
      </c>
      <c r="O122" s="11">
        <v>389.4</v>
      </c>
      <c r="P122" s="11">
        <v>389.4</v>
      </c>
      <c r="Q122" s="12">
        <v>100</v>
      </c>
      <c r="R122" s="11">
        <v>182.7</v>
      </c>
      <c r="S122" s="12">
        <v>46.918335901386747</v>
      </c>
      <c r="T122" s="5">
        <v>206.7</v>
      </c>
      <c r="U122" s="12">
        <v>53.081664098613246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140</v>
      </c>
      <c r="E123" s="14" t="s">
        <v>387</v>
      </c>
      <c r="F123" s="14" t="s">
        <v>264</v>
      </c>
      <c r="G123" s="10">
        <v>15000</v>
      </c>
      <c r="H123" s="25">
        <v>37</v>
      </c>
      <c r="I123" s="25">
        <v>0</v>
      </c>
      <c r="J123" s="25">
        <v>35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235</v>
      </c>
      <c r="C124" s="13" t="s">
        <v>370</v>
      </c>
      <c r="D124" s="24" t="s">
        <v>27</v>
      </c>
      <c r="E124" s="14" t="s">
        <v>371</v>
      </c>
      <c r="F124" s="14" t="s">
        <v>265</v>
      </c>
      <c r="G124" s="10">
        <v>40000</v>
      </c>
      <c r="H124" s="25">
        <v>179</v>
      </c>
      <c r="I124" s="25">
        <v>80</v>
      </c>
      <c r="J124" s="25">
        <v>76</v>
      </c>
      <c r="K124" s="11">
        <v>69</v>
      </c>
      <c r="L124" s="11">
        <v>69</v>
      </c>
      <c r="M124" s="10">
        <v>0</v>
      </c>
      <c r="N124" s="12">
        <v>38.547486033519554</v>
      </c>
      <c r="O124" s="11">
        <v>27006.789999999994</v>
      </c>
      <c r="P124" s="11">
        <v>27006.789999999994</v>
      </c>
      <c r="Q124" s="12">
        <v>100</v>
      </c>
      <c r="R124" s="11">
        <v>26765.629999999994</v>
      </c>
      <c r="S124" s="12">
        <v>99.107039377874969</v>
      </c>
      <c r="T124" s="5">
        <v>241.16</v>
      </c>
      <c r="U124" s="12">
        <v>0.89296062212502869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90</v>
      </c>
      <c r="E125" s="14" t="s">
        <v>373</v>
      </c>
      <c r="F125" s="14" t="s">
        <v>193</v>
      </c>
      <c r="G125" s="10">
        <v>30000</v>
      </c>
      <c r="H125" s="25">
        <v>50</v>
      </c>
      <c r="I125" s="25">
        <v>9</v>
      </c>
      <c r="J125" s="25">
        <v>27</v>
      </c>
      <c r="K125" s="11">
        <v>31</v>
      </c>
      <c r="L125" s="11">
        <v>31</v>
      </c>
      <c r="M125" s="10">
        <v>0</v>
      </c>
      <c r="N125" s="12">
        <v>62</v>
      </c>
      <c r="O125" s="11">
        <v>19897.149999999998</v>
      </c>
      <c r="P125" s="11">
        <v>19897.149999999998</v>
      </c>
      <c r="Q125" s="12">
        <v>100</v>
      </c>
      <c r="R125" s="11">
        <v>19897.149999999998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390</v>
      </c>
      <c r="E126" s="14"/>
      <c r="F126" s="14" t="s">
        <v>431</v>
      </c>
      <c r="G126" s="10">
        <v>10000</v>
      </c>
      <c r="H126" s="25">
        <v>26</v>
      </c>
      <c r="I126" s="25">
        <v>1</v>
      </c>
      <c r="J126" s="25">
        <v>23</v>
      </c>
      <c r="K126" s="11">
        <v>19</v>
      </c>
      <c r="L126" s="11">
        <v>19</v>
      </c>
      <c r="M126" s="10">
        <v>0</v>
      </c>
      <c r="N126" s="12">
        <v>73.076923076923066</v>
      </c>
      <c r="O126" s="11">
        <v>15140.300000000001</v>
      </c>
      <c r="P126" s="11">
        <v>15140.300000000001</v>
      </c>
      <c r="Q126" s="12">
        <v>100</v>
      </c>
      <c r="R126" s="11">
        <v>10373.969999999999</v>
      </c>
      <c r="S126" s="12">
        <v>68.51891970436516</v>
      </c>
      <c r="T126" s="5">
        <v>4766.33</v>
      </c>
      <c r="U126" s="12">
        <v>31.481080295634829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91</v>
      </c>
      <c r="E127" s="14" t="s">
        <v>371</v>
      </c>
      <c r="F127" s="14" t="s">
        <v>194</v>
      </c>
      <c r="G127" s="10">
        <v>60000</v>
      </c>
      <c r="H127" s="25">
        <v>114</v>
      </c>
      <c r="I127" s="25">
        <v>46</v>
      </c>
      <c r="J127" s="25">
        <v>60</v>
      </c>
      <c r="K127" s="11">
        <v>93</v>
      </c>
      <c r="L127" s="11">
        <v>93</v>
      </c>
      <c r="M127" s="10">
        <v>0</v>
      </c>
      <c r="N127" s="12">
        <v>81.578947368421055</v>
      </c>
      <c r="O127" s="11">
        <v>71779.09</v>
      </c>
      <c r="P127" s="11">
        <v>71779.09</v>
      </c>
      <c r="Q127" s="12">
        <v>100</v>
      </c>
      <c r="R127" s="11">
        <v>55026.970000000008</v>
      </c>
      <c r="S127" s="12">
        <v>76.661559794084894</v>
      </c>
      <c r="T127" s="5">
        <v>16752.12</v>
      </c>
      <c r="U127" s="12">
        <v>23.33844020591512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/>
      <c r="D128" s="24" t="s">
        <v>489</v>
      </c>
      <c r="E128" s="14"/>
      <c r="F128" s="14"/>
      <c r="G128" s="10"/>
      <c r="H128" s="25">
        <v>26</v>
      </c>
      <c r="I128" s="25">
        <v>3</v>
      </c>
      <c r="J128" s="25">
        <v>6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295</v>
      </c>
      <c r="E129" s="14" t="s">
        <v>371</v>
      </c>
      <c r="F129" s="14"/>
      <c r="G129" s="10"/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92</v>
      </c>
      <c r="E130" s="14" t="s">
        <v>371</v>
      </c>
      <c r="F130" s="14" t="s">
        <v>195</v>
      </c>
      <c r="G130" s="10">
        <v>5000</v>
      </c>
      <c r="H130" s="25">
        <v>33</v>
      </c>
      <c r="I130" s="25">
        <v>8</v>
      </c>
      <c r="J130" s="25">
        <v>19</v>
      </c>
      <c r="K130" s="11">
        <v>12</v>
      </c>
      <c r="L130" s="11">
        <v>12</v>
      </c>
      <c r="M130" s="10">
        <v>0</v>
      </c>
      <c r="N130" s="12">
        <v>36.363636363636367</v>
      </c>
      <c r="O130" s="11">
        <v>5559.1399999999985</v>
      </c>
      <c r="P130" s="11">
        <v>5559.1399999999985</v>
      </c>
      <c r="Q130" s="12">
        <v>100</v>
      </c>
      <c r="R130" s="11">
        <v>5559.1399999999985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309</v>
      </c>
      <c r="E131" s="14" t="s">
        <v>373</v>
      </c>
      <c r="F131" s="14"/>
      <c r="G131" s="10"/>
      <c r="H131" s="25">
        <v>24</v>
      </c>
      <c r="I131" s="25">
        <v>3</v>
      </c>
      <c r="J131" s="25">
        <v>8</v>
      </c>
      <c r="K131" s="11">
        <v>3</v>
      </c>
      <c r="L131" s="11">
        <v>3</v>
      </c>
      <c r="M131" s="10">
        <v>0</v>
      </c>
      <c r="N131" s="12">
        <v>12.5</v>
      </c>
      <c r="O131" s="11">
        <v>2299.4199999999996</v>
      </c>
      <c r="P131" s="11">
        <v>2299.4199999999996</v>
      </c>
      <c r="Q131" s="12">
        <v>100</v>
      </c>
      <c r="R131" s="11">
        <v>470.59000000000003</v>
      </c>
      <c r="S131" s="12">
        <v>20.465595671952062</v>
      </c>
      <c r="T131" s="5">
        <v>1828.83</v>
      </c>
      <c r="U131" s="12">
        <v>79.534404328047941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93</v>
      </c>
      <c r="E132" s="14" t="s">
        <v>375</v>
      </c>
      <c r="F132" s="14" t="s">
        <v>325</v>
      </c>
      <c r="G132" s="10">
        <v>10000</v>
      </c>
      <c r="H132" s="25">
        <v>155</v>
      </c>
      <c r="I132" s="25">
        <v>13</v>
      </c>
      <c r="J132" s="25">
        <v>120</v>
      </c>
      <c r="K132" s="11">
        <v>120</v>
      </c>
      <c r="L132" s="11">
        <v>120</v>
      </c>
      <c r="M132" s="10">
        <v>0</v>
      </c>
      <c r="N132" s="12">
        <v>77.41935483870968</v>
      </c>
      <c r="O132" s="11">
        <v>85554.719999999958</v>
      </c>
      <c r="P132" s="11">
        <v>85554.719999999958</v>
      </c>
      <c r="Q132" s="12">
        <v>100</v>
      </c>
      <c r="R132" s="11">
        <v>80956.709999999977</v>
      </c>
      <c r="S132" s="12">
        <v>94.625650110245246</v>
      </c>
      <c r="T132" s="5">
        <v>4598.0100000000011</v>
      </c>
      <c r="U132" s="12">
        <v>5.3743498897547717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49</v>
      </c>
      <c r="E133" s="14" t="s">
        <v>375</v>
      </c>
      <c r="F133" s="14" t="s">
        <v>303</v>
      </c>
      <c r="G133" s="10">
        <v>20000</v>
      </c>
      <c r="H133" s="25">
        <v>47</v>
      </c>
      <c r="I133" s="25">
        <v>1</v>
      </c>
      <c r="J133" s="25">
        <v>30</v>
      </c>
      <c r="K133" s="11">
        <v>32</v>
      </c>
      <c r="L133" s="11">
        <v>32</v>
      </c>
      <c r="M133" s="10">
        <v>0</v>
      </c>
      <c r="N133" s="12">
        <v>68.085106382978722</v>
      </c>
      <c r="O133" s="11">
        <v>32235.220000000005</v>
      </c>
      <c r="P133" s="11">
        <v>32235.220000000005</v>
      </c>
      <c r="Q133" s="12">
        <v>100</v>
      </c>
      <c r="R133" s="11">
        <v>28075.070000000007</v>
      </c>
      <c r="S133" s="12">
        <v>87.094395509011576</v>
      </c>
      <c r="T133" s="5">
        <v>4160.1499999999996</v>
      </c>
      <c r="U133" s="12">
        <v>12.905604490988425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117</v>
      </c>
      <c r="E134" s="14" t="s">
        <v>373</v>
      </c>
      <c r="F134" s="14"/>
      <c r="G134" s="10"/>
      <c r="H134" s="25">
        <v>7</v>
      </c>
      <c r="I134" s="25">
        <v>4</v>
      </c>
      <c r="J134" s="25">
        <v>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/>
      <c r="D135" s="24" t="s">
        <v>490</v>
      </c>
      <c r="E135" s="14"/>
      <c r="F135" s="14"/>
      <c r="G135" s="10"/>
      <c r="H135" s="25">
        <v>19</v>
      </c>
      <c r="I135" s="25">
        <v>1</v>
      </c>
      <c r="J135" s="25">
        <v>4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28</v>
      </c>
      <c r="E136" s="14" t="s">
        <v>371</v>
      </c>
      <c r="F136" s="14" t="s">
        <v>196</v>
      </c>
      <c r="G136" s="10">
        <v>5000</v>
      </c>
      <c r="H136" s="25">
        <v>94</v>
      </c>
      <c r="I136" s="25">
        <v>28</v>
      </c>
      <c r="J136" s="25">
        <v>44</v>
      </c>
      <c r="K136" s="11">
        <v>62</v>
      </c>
      <c r="L136" s="11">
        <v>62</v>
      </c>
      <c r="M136" s="10">
        <v>0</v>
      </c>
      <c r="N136" s="12">
        <v>65.957446808510639</v>
      </c>
      <c r="O136" s="11">
        <v>35628.630000000012</v>
      </c>
      <c r="P136" s="11">
        <v>35628.630000000012</v>
      </c>
      <c r="Q136" s="12">
        <v>100</v>
      </c>
      <c r="R136" s="11">
        <v>35628.630000000012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29</v>
      </c>
      <c r="E137" s="14" t="s">
        <v>391</v>
      </c>
      <c r="F137" s="14" t="s">
        <v>197</v>
      </c>
      <c r="G137" s="10">
        <v>30000</v>
      </c>
      <c r="H137" s="25">
        <v>52</v>
      </c>
      <c r="I137" s="25">
        <v>7</v>
      </c>
      <c r="J137" s="25">
        <v>30</v>
      </c>
      <c r="K137" s="11">
        <v>29</v>
      </c>
      <c r="L137" s="11">
        <v>29</v>
      </c>
      <c r="M137" s="10">
        <v>0</v>
      </c>
      <c r="N137" s="12">
        <v>55.769230769230774</v>
      </c>
      <c r="O137" s="11">
        <v>24964.629999999997</v>
      </c>
      <c r="P137" s="11">
        <v>24964.629999999997</v>
      </c>
      <c r="Q137" s="12">
        <v>100</v>
      </c>
      <c r="R137" s="11">
        <v>22826.719999999998</v>
      </c>
      <c r="S137" s="12">
        <v>91.436243998008379</v>
      </c>
      <c r="T137" s="5">
        <v>2137.9100000000003</v>
      </c>
      <c r="U137" s="12">
        <v>8.563756001991619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50</v>
      </c>
      <c r="E138" s="14" t="s">
        <v>392</v>
      </c>
      <c r="F138" s="14" t="s">
        <v>326</v>
      </c>
      <c r="G138" s="10">
        <v>30000</v>
      </c>
      <c r="H138" s="25">
        <v>70</v>
      </c>
      <c r="I138" s="25">
        <v>1</v>
      </c>
      <c r="J138" s="25">
        <v>55</v>
      </c>
      <c r="K138" s="11">
        <v>40</v>
      </c>
      <c r="L138" s="11">
        <v>40</v>
      </c>
      <c r="M138" s="10">
        <v>0</v>
      </c>
      <c r="N138" s="12">
        <v>57.142857142857139</v>
      </c>
      <c r="O138" s="11">
        <v>45782.170000000006</v>
      </c>
      <c r="P138" s="11">
        <v>45782.170000000006</v>
      </c>
      <c r="Q138" s="12">
        <v>100</v>
      </c>
      <c r="R138" s="11">
        <v>42804.070000000007</v>
      </c>
      <c r="S138" s="12">
        <v>93.495065873898071</v>
      </c>
      <c r="T138" s="5">
        <v>2978.1000000000004</v>
      </c>
      <c r="U138" s="12">
        <v>6.5049341261019302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94</v>
      </c>
      <c r="E139" s="14" t="s">
        <v>393</v>
      </c>
      <c r="F139" s="14" t="s">
        <v>266</v>
      </c>
      <c r="G139" s="10">
        <v>10000</v>
      </c>
      <c r="H139" s="25">
        <v>61</v>
      </c>
      <c r="I139" s="25">
        <v>7</v>
      </c>
      <c r="J139" s="25">
        <v>19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141</v>
      </c>
      <c r="E140" s="14"/>
      <c r="F140" s="14"/>
      <c r="G140" s="10"/>
      <c r="H140" s="25">
        <v>6</v>
      </c>
      <c r="I140" s="25">
        <v>1</v>
      </c>
      <c r="J140" s="25">
        <v>3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118</v>
      </c>
      <c r="E141" s="14" t="s">
        <v>371</v>
      </c>
      <c r="F141" s="14" t="s">
        <v>198</v>
      </c>
      <c r="G141" s="10">
        <v>35000</v>
      </c>
      <c r="H141" s="25">
        <v>36</v>
      </c>
      <c r="I141" s="25">
        <v>0</v>
      </c>
      <c r="J141" s="25">
        <v>30</v>
      </c>
      <c r="K141" s="11">
        <v>32</v>
      </c>
      <c r="L141" s="11">
        <v>32</v>
      </c>
      <c r="M141" s="10">
        <v>0</v>
      </c>
      <c r="N141" s="12">
        <v>88.888888888888886</v>
      </c>
      <c r="O141" s="11">
        <v>11669.849999999999</v>
      </c>
      <c r="P141" s="11">
        <v>11669.849999999999</v>
      </c>
      <c r="Q141" s="12">
        <v>100</v>
      </c>
      <c r="R141" s="11">
        <v>11669.849999999999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51</v>
      </c>
      <c r="E142" s="14" t="s">
        <v>371</v>
      </c>
      <c r="F142" s="14" t="s">
        <v>199</v>
      </c>
      <c r="G142" s="10">
        <v>5000</v>
      </c>
      <c r="H142" s="25">
        <v>39</v>
      </c>
      <c r="I142" s="25">
        <v>1</v>
      </c>
      <c r="J142" s="25">
        <v>26</v>
      </c>
      <c r="K142" s="11">
        <v>31</v>
      </c>
      <c r="L142" s="11">
        <v>31</v>
      </c>
      <c r="M142" s="10">
        <v>0</v>
      </c>
      <c r="N142" s="12">
        <v>79.487179487179489</v>
      </c>
      <c r="O142" s="11">
        <v>11359.229999999996</v>
      </c>
      <c r="P142" s="11">
        <v>11359.229999999996</v>
      </c>
      <c r="Q142" s="12">
        <v>100</v>
      </c>
      <c r="R142" s="11">
        <v>11359.229999999996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200</v>
      </c>
      <c r="E143" s="14" t="s">
        <v>371</v>
      </c>
      <c r="F143" s="14" t="s">
        <v>268</v>
      </c>
      <c r="G143" s="10">
        <v>5000</v>
      </c>
      <c r="H143" s="25">
        <v>52</v>
      </c>
      <c r="I143" s="25">
        <v>8</v>
      </c>
      <c r="J143" s="25">
        <v>37</v>
      </c>
      <c r="K143" s="11">
        <v>50</v>
      </c>
      <c r="L143" s="11">
        <v>50</v>
      </c>
      <c r="M143" s="10">
        <v>0</v>
      </c>
      <c r="N143" s="12">
        <v>96.15384615384616</v>
      </c>
      <c r="O143" s="11">
        <v>21908.250000000004</v>
      </c>
      <c r="P143" s="11">
        <v>21908.250000000004</v>
      </c>
      <c r="Q143" s="12">
        <v>100</v>
      </c>
      <c r="R143" s="11">
        <v>21908.250000000004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404</v>
      </c>
      <c r="E144" s="14"/>
      <c r="F144" s="14" t="s">
        <v>468</v>
      </c>
      <c r="G144" s="10">
        <v>1000</v>
      </c>
      <c r="H144" s="25">
        <v>12</v>
      </c>
      <c r="I144" s="25">
        <v>2</v>
      </c>
      <c r="J144" s="25">
        <v>6</v>
      </c>
      <c r="K144" s="11">
        <v>6</v>
      </c>
      <c r="L144" s="11">
        <v>6</v>
      </c>
      <c r="M144" s="10">
        <v>0</v>
      </c>
      <c r="N144" s="12">
        <v>50</v>
      </c>
      <c r="O144" s="11">
        <v>2699.0800000000004</v>
      </c>
      <c r="P144" s="11">
        <v>2699.0800000000004</v>
      </c>
      <c r="Q144" s="12">
        <v>100</v>
      </c>
      <c r="R144" s="11">
        <v>2699.0800000000004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95</v>
      </c>
      <c r="E145" s="14" t="s">
        <v>377</v>
      </c>
      <c r="F145" s="14" t="s">
        <v>469</v>
      </c>
      <c r="G145" s="10"/>
      <c r="H145" s="25">
        <v>37</v>
      </c>
      <c r="I145" s="25">
        <v>3</v>
      </c>
      <c r="J145" s="25">
        <v>28</v>
      </c>
      <c r="K145" s="11">
        <v>3</v>
      </c>
      <c r="L145" s="11">
        <v>3</v>
      </c>
      <c r="M145" s="10">
        <v>0</v>
      </c>
      <c r="N145" s="12">
        <v>8.1081081081081088</v>
      </c>
      <c r="O145" s="11">
        <v>2403.4899999999998</v>
      </c>
      <c r="P145" s="11">
        <v>2403.4899999999998</v>
      </c>
      <c r="Q145" s="12">
        <v>100</v>
      </c>
      <c r="R145" s="11">
        <v>2403.4899999999998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96</v>
      </c>
      <c r="E146" s="14" t="s">
        <v>395</v>
      </c>
      <c r="F146" s="14" t="s">
        <v>347</v>
      </c>
      <c r="G146" s="10">
        <v>20000</v>
      </c>
      <c r="H146" s="25">
        <v>61</v>
      </c>
      <c r="I146" s="25">
        <v>11</v>
      </c>
      <c r="J146" s="25">
        <v>29</v>
      </c>
      <c r="K146" s="11">
        <v>11</v>
      </c>
      <c r="L146" s="11">
        <v>11</v>
      </c>
      <c r="M146" s="10">
        <v>0</v>
      </c>
      <c r="N146" s="12">
        <v>18.032786885245901</v>
      </c>
      <c r="O146" s="11">
        <v>10920.319999999998</v>
      </c>
      <c r="P146" s="11">
        <v>10920.319999999998</v>
      </c>
      <c r="Q146" s="12">
        <v>100</v>
      </c>
      <c r="R146" s="11">
        <v>8969.08</v>
      </c>
      <c r="S146" s="12">
        <v>82.132025435152102</v>
      </c>
      <c r="T146" s="5">
        <v>1951.24</v>
      </c>
      <c r="U146" s="12">
        <v>17.86797456484792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97</v>
      </c>
      <c r="E147" s="14" t="s">
        <v>392</v>
      </c>
      <c r="F147" s="14" t="s">
        <v>470</v>
      </c>
      <c r="G147" s="10"/>
      <c r="H147" s="25">
        <v>23</v>
      </c>
      <c r="I147" s="25">
        <v>0</v>
      </c>
      <c r="J147" s="25">
        <v>19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471</v>
      </c>
      <c r="E148" s="14"/>
      <c r="F148" s="14"/>
      <c r="G148" s="10"/>
      <c r="H148" s="25">
        <v>6</v>
      </c>
      <c r="I148" s="25">
        <v>0</v>
      </c>
      <c r="J148" s="25">
        <v>1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119</v>
      </c>
      <c r="E149" s="14" t="s">
        <v>371</v>
      </c>
      <c r="F149" s="14" t="s">
        <v>304</v>
      </c>
      <c r="G149" s="10">
        <v>10000</v>
      </c>
      <c r="H149" s="25">
        <v>48</v>
      </c>
      <c r="I149" s="25">
        <v>1</v>
      </c>
      <c r="J149" s="25">
        <v>41</v>
      </c>
      <c r="K149" s="11">
        <v>20</v>
      </c>
      <c r="L149" s="11">
        <v>20</v>
      </c>
      <c r="M149" s="10">
        <v>0</v>
      </c>
      <c r="N149" s="12">
        <v>41.666666666666671</v>
      </c>
      <c r="O149" s="11">
        <v>3978.4400000000014</v>
      </c>
      <c r="P149" s="11">
        <v>3978.4400000000014</v>
      </c>
      <c r="Q149" s="12">
        <v>100</v>
      </c>
      <c r="R149" s="11">
        <v>0</v>
      </c>
      <c r="S149" s="12">
        <v>0</v>
      </c>
      <c r="T149" s="5">
        <v>3978.4400000000014</v>
      </c>
      <c r="U149" s="12">
        <v>100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98</v>
      </c>
      <c r="E150" s="14" t="s">
        <v>378</v>
      </c>
      <c r="F150" s="14" t="s">
        <v>396</v>
      </c>
      <c r="G150" s="10">
        <v>20000</v>
      </c>
      <c r="H150" s="25">
        <v>78</v>
      </c>
      <c r="I150" s="25">
        <v>9</v>
      </c>
      <c r="J150" s="25">
        <v>50</v>
      </c>
      <c r="K150" s="11">
        <v>34</v>
      </c>
      <c r="L150" s="11">
        <v>34</v>
      </c>
      <c r="M150" s="10">
        <v>0</v>
      </c>
      <c r="N150" s="12">
        <v>43.589743589743591</v>
      </c>
      <c r="O150" s="11">
        <v>32778.94999999999</v>
      </c>
      <c r="P150" s="11">
        <v>32778.94999999999</v>
      </c>
      <c r="Q150" s="12">
        <v>100</v>
      </c>
      <c r="R150" s="11">
        <v>30044.749999999989</v>
      </c>
      <c r="S150" s="12">
        <v>91.658671189894719</v>
      </c>
      <c r="T150" s="5">
        <v>2734.2000000000003</v>
      </c>
      <c r="U150" s="12">
        <v>8.3413288101052689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440</v>
      </c>
      <c r="E151" s="14"/>
      <c r="F151" s="14" t="s">
        <v>472</v>
      </c>
      <c r="G151" s="10"/>
      <c r="H151" s="25">
        <v>1</v>
      </c>
      <c r="I151" s="25">
        <v>0</v>
      </c>
      <c r="J151" s="25">
        <v>1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142</v>
      </c>
      <c r="E152" s="14" t="s">
        <v>371</v>
      </c>
      <c r="F152" s="14" t="s">
        <v>269</v>
      </c>
      <c r="G152" s="10">
        <v>5000</v>
      </c>
      <c r="H152" s="25">
        <v>2</v>
      </c>
      <c r="I152" s="25">
        <v>1</v>
      </c>
      <c r="J152" s="25">
        <v>1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120</v>
      </c>
      <c r="E153" s="14" t="s">
        <v>371</v>
      </c>
      <c r="F153" s="14" t="s">
        <v>201</v>
      </c>
      <c r="G153" s="10">
        <v>30000</v>
      </c>
      <c r="H153" s="25">
        <v>39</v>
      </c>
      <c r="I153" s="25">
        <v>7</v>
      </c>
      <c r="J153" s="25">
        <v>20</v>
      </c>
      <c r="K153" s="11">
        <v>30</v>
      </c>
      <c r="L153" s="11">
        <v>30</v>
      </c>
      <c r="M153" s="10">
        <v>0</v>
      </c>
      <c r="N153" s="12">
        <v>76.923076923076934</v>
      </c>
      <c r="O153" s="11">
        <v>30957.030000000006</v>
      </c>
      <c r="P153" s="11">
        <v>30957.030000000006</v>
      </c>
      <c r="Q153" s="12">
        <v>100</v>
      </c>
      <c r="R153" s="11">
        <v>26222.010000000006</v>
      </c>
      <c r="S153" s="12">
        <v>84.704540454946738</v>
      </c>
      <c r="T153" s="5">
        <v>4735.0199999999995</v>
      </c>
      <c r="U153" s="12">
        <v>15.295459545053253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52</v>
      </c>
      <c r="E154" s="14" t="s">
        <v>377</v>
      </c>
      <c r="F154" s="14" t="s">
        <v>202</v>
      </c>
      <c r="G154" s="10">
        <v>50000</v>
      </c>
      <c r="H154" s="25">
        <v>36</v>
      </c>
      <c r="I154" s="25">
        <v>22</v>
      </c>
      <c r="J154" s="25">
        <v>10</v>
      </c>
      <c r="K154" s="11">
        <v>24</v>
      </c>
      <c r="L154" s="11">
        <v>24</v>
      </c>
      <c r="M154" s="10">
        <v>0</v>
      </c>
      <c r="N154" s="12">
        <v>66.666666666666657</v>
      </c>
      <c r="O154" s="11">
        <v>8428.9499999999989</v>
      </c>
      <c r="P154" s="11">
        <v>8428.9499999999989</v>
      </c>
      <c r="Q154" s="12">
        <v>100</v>
      </c>
      <c r="R154" s="11">
        <v>5145.5200000000004</v>
      </c>
      <c r="S154" s="12">
        <v>61.045800485232462</v>
      </c>
      <c r="T154" s="5">
        <v>3283.43</v>
      </c>
      <c r="U154" s="12">
        <v>38.954199514767559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53</v>
      </c>
      <c r="E155" s="14" t="s">
        <v>377</v>
      </c>
      <c r="F155" s="14" t="s">
        <v>203</v>
      </c>
      <c r="G155" s="10">
        <v>50000</v>
      </c>
      <c r="H155" s="25">
        <v>73</v>
      </c>
      <c r="I155" s="25">
        <v>21</v>
      </c>
      <c r="J155" s="25">
        <v>42</v>
      </c>
      <c r="K155" s="11">
        <v>29</v>
      </c>
      <c r="L155" s="11">
        <v>29</v>
      </c>
      <c r="M155" s="10">
        <v>0</v>
      </c>
      <c r="N155" s="12">
        <v>39.726027397260275</v>
      </c>
      <c r="O155" s="11">
        <v>20341.100000000006</v>
      </c>
      <c r="P155" s="11">
        <v>20341.100000000006</v>
      </c>
      <c r="Q155" s="12">
        <v>100</v>
      </c>
      <c r="R155" s="11">
        <v>20341.100000000006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99</v>
      </c>
      <c r="E156" s="14" t="s">
        <v>397</v>
      </c>
      <c r="F156" s="14" t="s">
        <v>204</v>
      </c>
      <c r="G156" s="10">
        <v>50000</v>
      </c>
      <c r="H156" s="25">
        <v>51</v>
      </c>
      <c r="I156" s="25">
        <v>5</v>
      </c>
      <c r="J156" s="25">
        <v>35</v>
      </c>
      <c r="K156" s="11">
        <v>31</v>
      </c>
      <c r="L156" s="11">
        <v>31</v>
      </c>
      <c r="M156" s="10">
        <v>0</v>
      </c>
      <c r="N156" s="12">
        <v>60.784313725490193</v>
      </c>
      <c r="O156" s="11">
        <v>9796.08</v>
      </c>
      <c r="P156" s="11">
        <v>9796.08</v>
      </c>
      <c r="Q156" s="12">
        <v>100</v>
      </c>
      <c r="R156" s="11">
        <v>9520.4800000000014</v>
      </c>
      <c r="S156" s="12">
        <v>97.186629753942412</v>
      </c>
      <c r="T156" s="5">
        <v>275.60000000000002</v>
      </c>
      <c r="U156" s="12">
        <v>2.8133702460576071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473</v>
      </c>
      <c r="E157" s="14"/>
      <c r="F157" s="14"/>
      <c r="G157" s="10"/>
      <c r="H157" s="25">
        <v>11</v>
      </c>
      <c r="I157" s="25">
        <v>0</v>
      </c>
      <c r="J157" s="25">
        <v>0</v>
      </c>
      <c r="K157" s="11">
        <v>1</v>
      </c>
      <c r="L157" s="11">
        <v>1</v>
      </c>
      <c r="M157" s="10">
        <v>0</v>
      </c>
      <c r="N157" s="12">
        <v>9.0909090909090917</v>
      </c>
      <c r="O157" s="11">
        <v>1722.5000000000002</v>
      </c>
      <c r="P157" s="11">
        <v>1722.5000000000002</v>
      </c>
      <c r="Q157" s="12">
        <v>100</v>
      </c>
      <c r="R157" s="11">
        <v>413.4</v>
      </c>
      <c r="S157" s="12">
        <v>23.999999999999996</v>
      </c>
      <c r="T157" s="5">
        <v>1309.1000000000001</v>
      </c>
      <c r="U157" s="12">
        <v>76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474</v>
      </c>
      <c r="E158" s="14"/>
      <c r="F158" s="14"/>
      <c r="G158" s="10"/>
      <c r="H158" s="25">
        <v>5</v>
      </c>
      <c r="I158" s="25">
        <v>0</v>
      </c>
      <c r="J158" s="25">
        <v>0</v>
      </c>
      <c r="K158" s="11">
        <v>0</v>
      </c>
      <c r="L158" s="11">
        <v>0</v>
      </c>
      <c r="M158" s="10">
        <v>0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143</v>
      </c>
      <c r="E159" s="14" t="s">
        <v>371</v>
      </c>
      <c r="F159" s="14" t="s">
        <v>270</v>
      </c>
      <c r="G159" s="10">
        <v>30000</v>
      </c>
      <c r="H159" s="25">
        <v>45</v>
      </c>
      <c r="I159" s="25">
        <v>2</v>
      </c>
      <c r="J159" s="25">
        <v>33</v>
      </c>
      <c r="K159" s="11">
        <v>16</v>
      </c>
      <c r="L159" s="11">
        <v>16</v>
      </c>
      <c r="M159" s="10">
        <v>0</v>
      </c>
      <c r="N159" s="12">
        <v>35.555555555555557</v>
      </c>
      <c r="O159" s="11">
        <v>6585.4300000000012</v>
      </c>
      <c r="P159" s="11">
        <v>6585.4300000000012</v>
      </c>
      <c r="Q159" s="12">
        <v>100</v>
      </c>
      <c r="R159" s="11">
        <v>6585.4300000000012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348</v>
      </c>
      <c r="E160" s="14" t="s">
        <v>371</v>
      </c>
      <c r="F160" s="14" t="s">
        <v>359</v>
      </c>
      <c r="G160" s="10">
        <v>5000</v>
      </c>
      <c r="H160" s="25">
        <v>2</v>
      </c>
      <c r="I160" s="25">
        <v>1</v>
      </c>
      <c r="J160" s="25">
        <v>1</v>
      </c>
      <c r="K160" s="11">
        <v>1</v>
      </c>
      <c r="L160" s="11">
        <v>1</v>
      </c>
      <c r="M160" s="10">
        <v>0</v>
      </c>
      <c r="N160" s="12">
        <v>50</v>
      </c>
      <c r="O160" s="11">
        <v>791.75</v>
      </c>
      <c r="P160" s="11">
        <v>791.75</v>
      </c>
      <c r="Q160" s="12">
        <v>100</v>
      </c>
      <c r="R160" s="11">
        <v>791.75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121</v>
      </c>
      <c r="E161" s="14" t="s">
        <v>373</v>
      </c>
      <c r="F161" s="14" t="s">
        <v>205</v>
      </c>
      <c r="G161" s="10">
        <v>30000</v>
      </c>
      <c r="H161" s="25">
        <v>39</v>
      </c>
      <c r="I161" s="25">
        <v>8</v>
      </c>
      <c r="J161" s="25">
        <v>17</v>
      </c>
      <c r="K161" s="11">
        <v>21</v>
      </c>
      <c r="L161" s="11">
        <v>21</v>
      </c>
      <c r="M161" s="10">
        <v>0</v>
      </c>
      <c r="N161" s="12">
        <v>53.846153846153847</v>
      </c>
      <c r="O161" s="11">
        <v>19310.829999999998</v>
      </c>
      <c r="P161" s="11">
        <v>19310.829999999998</v>
      </c>
      <c r="Q161" s="12">
        <v>100</v>
      </c>
      <c r="R161" s="11">
        <v>19310.829999999998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100</v>
      </c>
      <c r="E162" s="14" t="s">
        <v>371</v>
      </c>
      <c r="F162" s="14" t="s">
        <v>271</v>
      </c>
      <c r="G162" s="10">
        <v>10000</v>
      </c>
      <c r="H162" s="25">
        <v>14</v>
      </c>
      <c r="I162" s="25">
        <v>4</v>
      </c>
      <c r="J162" s="25">
        <v>3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54</v>
      </c>
      <c r="E163" s="14" t="s">
        <v>371</v>
      </c>
      <c r="F163" s="14" t="s">
        <v>272</v>
      </c>
      <c r="G163" s="10">
        <v>10000</v>
      </c>
      <c r="H163" s="25">
        <v>22</v>
      </c>
      <c r="I163" s="25">
        <v>0</v>
      </c>
      <c r="J163" s="25">
        <v>20</v>
      </c>
      <c r="K163" s="11">
        <v>16</v>
      </c>
      <c r="L163" s="11">
        <v>16</v>
      </c>
      <c r="M163" s="10">
        <v>0</v>
      </c>
      <c r="N163" s="12">
        <v>72.727272727272734</v>
      </c>
      <c r="O163" s="11">
        <v>11859.06</v>
      </c>
      <c r="P163" s="11">
        <v>11859.06</v>
      </c>
      <c r="Q163" s="12">
        <v>100</v>
      </c>
      <c r="R163" s="11">
        <v>5478.07</v>
      </c>
      <c r="S163" s="12">
        <v>46.193121545889809</v>
      </c>
      <c r="T163" s="5">
        <v>6380.99</v>
      </c>
      <c r="U163" s="12">
        <v>53.806878454110198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365</v>
      </c>
      <c r="E164" s="14" t="s">
        <v>371</v>
      </c>
      <c r="F164" s="14"/>
      <c r="G164" s="10"/>
      <c r="H164" s="25">
        <v>9</v>
      </c>
      <c r="I164" s="25">
        <v>1</v>
      </c>
      <c r="J164" s="25">
        <v>4</v>
      </c>
      <c r="K164" s="11">
        <v>0</v>
      </c>
      <c r="L164" s="11">
        <v>0</v>
      </c>
      <c r="M164" s="10">
        <v>0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168</v>
      </c>
      <c r="E165" s="14" t="s">
        <v>371</v>
      </c>
      <c r="F165" s="14" t="s">
        <v>273</v>
      </c>
      <c r="G165" s="10">
        <v>10000</v>
      </c>
      <c r="H165" s="25">
        <v>9</v>
      </c>
      <c r="I165" s="25">
        <v>0</v>
      </c>
      <c r="J165" s="25">
        <v>7</v>
      </c>
      <c r="K165" s="11">
        <v>1</v>
      </c>
      <c r="L165" s="11">
        <v>1</v>
      </c>
      <c r="M165" s="10">
        <v>0</v>
      </c>
      <c r="N165" s="12">
        <v>11.111111111111111</v>
      </c>
      <c r="O165" s="11">
        <v>121.8</v>
      </c>
      <c r="P165" s="11">
        <v>121.8</v>
      </c>
      <c r="Q165" s="12">
        <v>100</v>
      </c>
      <c r="R165" s="11">
        <v>0</v>
      </c>
      <c r="S165" s="12">
        <v>0</v>
      </c>
      <c r="T165" s="5">
        <v>121.8</v>
      </c>
      <c r="U165" s="12">
        <v>100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122</v>
      </c>
      <c r="E166" s="14" t="s">
        <v>398</v>
      </c>
      <c r="F166" s="14" t="s">
        <v>274</v>
      </c>
      <c r="G166" s="10">
        <v>40000</v>
      </c>
      <c r="H166" s="25">
        <v>86</v>
      </c>
      <c r="I166" s="25">
        <v>1</v>
      </c>
      <c r="J166" s="25">
        <v>32</v>
      </c>
      <c r="K166" s="11">
        <v>70</v>
      </c>
      <c r="L166" s="11">
        <v>70</v>
      </c>
      <c r="M166" s="10">
        <v>0</v>
      </c>
      <c r="N166" s="12">
        <v>81.395348837209298</v>
      </c>
      <c r="O166" s="11">
        <v>44840.020000000004</v>
      </c>
      <c r="P166" s="11">
        <v>44840.020000000004</v>
      </c>
      <c r="Q166" s="12">
        <v>100</v>
      </c>
      <c r="R166" s="11">
        <v>20945.21</v>
      </c>
      <c r="S166" s="12">
        <v>46.710973813124966</v>
      </c>
      <c r="T166" s="5">
        <v>23894.80999999999</v>
      </c>
      <c r="U166" s="12">
        <v>53.289026186874999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360</v>
      </c>
      <c r="E167" s="14" t="s">
        <v>371</v>
      </c>
      <c r="F167" s="14" t="s">
        <v>366</v>
      </c>
      <c r="G167" s="10">
        <v>30000</v>
      </c>
      <c r="H167" s="25">
        <v>4</v>
      </c>
      <c r="I167" s="25">
        <v>2</v>
      </c>
      <c r="J167" s="25">
        <v>0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55</v>
      </c>
      <c r="E168" s="14" t="s">
        <v>371</v>
      </c>
      <c r="F168" s="14" t="s">
        <v>206</v>
      </c>
      <c r="G168" s="10">
        <v>5000</v>
      </c>
      <c r="H168" s="25">
        <v>48</v>
      </c>
      <c r="I168" s="25">
        <v>4</v>
      </c>
      <c r="J168" s="25">
        <v>43</v>
      </c>
      <c r="K168" s="11">
        <v>42</v>
      </c>
      <c r="L168" s="11">
        <v>42</v>
      </c>
      <c r="M168" s="10">
        <v>0</v>
      </c>
      <c r="N168" s="12">
        <v>87.5</v>
      </c>
      <c r="O168" s="11">
        <v>36370.239999999998</v>
      </c>
      <c r="P168" s="11">
        <v>36370.239999999998</v>
      </c>
      <c r="Q168" s="12">
        <v>100</v>
      </c>
      <c r="R168" s="11">
        <v>36370.239999999998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/>
      <c r="D169" s="24" t="s">
        <v>491</v>
      </c>
      <c r="E169" s="14"/>
      <c r="F169" s="14"/>
      <c r="G169" s="10"/>
      <c r="H169" s="25">
        <v>4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296</v>
      </c>
      <c r="E170" s="14" t="s">
        <v>371</v>
      </c>
      <c r="F170" s="14" t="s">
        <v>311</v>
      </c>
      <c r="G170" s="10">
        <v>20000</v>
      </c>
      <c r="H170" s="25">
        <v>8</v>
      </c>
      <c r="I170" s="25">
        <v>0</v>
      </c>
      <c r="J170" s="25">
        <v>3</v>
      </c>
      <c r="K170" s="11">
        <v>2</v>
      </c>
      <c r="L170" s="11">
        <v>2</v>
      </c>
      <c r="M170" s="10">
        <v>0</v>
      </c>
      <c r="N170" s="12">
        <v>25</v>
      </c>
      <c r="O170" s="11">
        <v>182.7</v>
      </c>
      <c r="P170" s="11">
        <v>182.7</v>
      </c>
      <c r="Q170" s="12">
        <v>100</v>
      </c>
      <c r="R170" s="11">
        <v>182.7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475</v>
      </c>
      <c r="E171" s="14"/>
      <c r="F171" s="14"/>
      <c r="G171" s="10"/>
      <c r="H171" s="25">
        <v>5</v>
      </c>
      <c r="I171" s="25">
        <v>0</v>
      </c>
      <c r="J171" s="25">
        <v>0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123</v>
      </c>
      <c r="E172" s="14" t="s">
        <v>371</v>
      </c>
      <c r="F172" s="14"/>
      <c r="G172" s="10"/>
      <c r="H172" s="25">
        <v>8</v>
      </c>
      <c r="I172" s="25">
        <v>7</v>
      </c>
      <c r="J172" s="25">
        <v>1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56</v>
      </c>
      <c r="E173" s="14" t="s">
        <v>371</v>
      </c>
      <c r="F173" s="14" t="s">
        <v>275</v>
      </c>
      <c r="G173" s="10">
        <v>40000</v>
      </c>
      <c r="H173" s="25">
        <v>32</v>
      </c>
      <c r="I173" s="25">
        <v>3</v>
      </c>
      <c r="J173" s="25">
        <v>26</v>
      </c>
      <c r="K173" s="11">
        <v>24</v>
      </c>
      <c r="L173" s="11">
        <v>24</v>
      </c>
      <c r="M173" s="10">
        <v>0</v>
      </c>
      <c r="N173" s="12">
        <v>75</v>
      </c>
      <c r="O173" s="11">
        <v>12178.409999999993</v>
      </c>
      <c r="P173" s="11">
        <v>12178.409999999993</v>
      </c>
      <c r="Q173" s="12">
        <v>100</v>
      </c>
      <c r="R173" s="11">
        <v>10207.409999999993</v>
      </c>
      <c r="S173" s="12">
        <v>83.815621251050004</v>
      </c>
      <c r="T173" s="5">
        <v>1970.9999999999998</v>
      </c>
      <c r="U173" s="12">
        <v>16.184378748949992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57</v>
      </c>
      <c r="E174" s="14" t="s">
        <v>379</v>
      </c>
      <c r="F174" s="14" t="s">
        <v>207</v>
      </c>
      <c r="G174" s="10">
        <v>50000</v>
      </c>
      <c r="H174" s="25">
        <v>47</v>
      </c>
      <c r="I174" s="25">
        <v>5</v>
      </c>
      <c r="J174" s="25">
        <v>41</v>
      </c>
      <c r="K174" s="11">
        <v>31</v>
      </c>
      <c r="L174" s="11">
        <v>31</v>
      </c>
      <c r="M174" s="10">
        <v>0</v>
      </c>
      <c r="N174" s="12">
        <v>65.957446808510639</v>
      </c>
      <c r="O174" s="11">
        <v>22675.979999999989</v>
      </c>
      <c r="P174" s="11">
        <v>22675.979999999989</v>
      </c>
      <c r="Q174" s="12">
        <v>100</v>
      </c>
      <c r="R174" s="11">
        <v>18766.419999999995</v>
      </c>
      <c r="S174" s="12">
        <v>82.759025188768049</v>
      </c>
      <c r="T174" s="5">
        <v>3909.56</v>
      </c>
      <c r="U174" s="12">
        <v>17.240974811231982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101</v>
      </c>
      <c r="E175" s="14" t="s">
        <v>375</v>
      </c>
      <c r="F175" s="14" t="s">
        <v>276</v>
      </c>
      <c r="G175" s="10">
        <v>15000</v>
      </c>
      <c r="H175" s="25">
        <v>8</v>
      </c>
      <c r="I175" s="25">
        <v>2</v>
      </c>
      <c r="J175" s="25">
        <v>1</v>
      </c>
      <c r="K175" s="11">
        <v>4</v>
      </c>
      <c r="L175" s="11">
        <v>4</v>
      </c>
      <c r="M175" s="10">
        <v>0</v>
      </c>
      <c r="N175" s="12">
        <v>50</v>
      </c>
      <c r="O175" s="11">
        <v>2204.1000000000004</v>
      </c>
      <c r="P175" s="11">
        <v>2204.1000000000004</v>
      </c>
      <c r="Q175" s="12">
        <v>100</v>
      </c>
      <c r="R175" s="11">
        <v>2204.1000000000004</v>
      </c>
      <c r="S175" s="12">
        <v>100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169</v>
      </c>
      <c r="E176" s="14" t="s">
        <v>373</v>
      </c>
      <c r="F176" s="14" t="s">
        <v>277</v>
      </c>
      <c r="G176" s="10">
        <v>20000</v>
      </c>
      <c r="H176" s="25">
        <v>5</v>
      </c>
      <c r="I176" s="25">
        <v>0</v>
      </c>
      <c r="J176" s="25">
        <v>2</v>
      </c>
      <c r="K176" s="11">
        <v>4</v>
      </c>
      <c r="L176" s="11">
        <v>4</v>
      </c>
      <c r="M176" s="10">
        <v>0</v>
      </c>
      <c r="N176" s="12">
        <v>80</v>
      </c>
      <c r="O176" s="11">
        <v>1715.4899999999998</v>
      </c>
      <c r="P176" s="11">
        <v>1715.4899999999998</v>
      </c>
      <c r="Q176" s="12">
        <v>100</v>
      </c>
      <c r="R176" s="11">
        <v>1715.4899999999998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58</v>
      </c>
      <c r="E177" s="14" t="s">
        <v>373</v>
      </c>
      <c r="F177" s="14" t="s">
        <v>208</v>
      </c>
      <c r="G177" s="10">
        <v>50000</v>
      </c>
      <c r="H177" s="25">
        <v>41</v>
      </c>
      <c r="I177" s="25">
        <v>15</v>
      </c>
      <c r="J177" s="25">
        <v>9</v>
      </c>
      <c r="K177" s="11">
        <v>37</v>
      </c>
      <c r="L177" s="11">
        <v>37</v>
      </c>
      <c r="M177" s="10">
        <v>0</v>
      </c>
      <c r="N177" s="12">
        <v>90.243902439024396</v>
      </c>
      <c r="O177" s="11">
        <v>17332.100000000002</v>
      </c>
      <c r="P177" s="11">
        <v>17332.100000000002</v>
      </c>
      <c r="Q177" s="12">
        <v>100</v>
      </c>
      <c r="R177" s="11">
        <v>17332.100000000002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102</v>
      </c>
      <c r="E178" s="14" t="s">
        <v>386</v>
      </c>
      <c r="F178" s="14" t="s">
        <v>305</v>
      </c>
      <c r="G178" s="10">
        <v>20000</v>
      </c>
      <c r="H178" s="25">
        <v>41</v>
      </c>
      <c r="I178" s="25">
        <v>7</v>
      </c>
      <c r="J178" s="25">
        <v>6</v>
      </c>
      <c r="K178" s="11">
        <v>38</v>
      </c>
      <c r="L178" s="11">
        <v>38</v>
      </c>
      <c r="M178" s="10">
        <v>0</v>
      </c>
      <c r="N178" s="12">
        <v>92.682926829268297</v>
      </c>
      <c r="O178" s="11">
        <v>9167.26</v>
      </c>
      <c r="P178" s="11">
        <v>9167.26</v>
      </c>
      <c r="Q178" s="12">
        <v>100</v>
      </c>
      <c r="R178" s="11">
        <v>8908.8700000000026</v>
      </c>
      <c r="S178" s="12">
        <v>97.181382441427459</v>
      </c>
      <c r="T178" s="5">
        <v>258.39</v>
      </c>
      <c r="U178" s="12">
        <v>2.8186175585725723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476</v>
      </c>
      <c r="E179" s="14"/>
      <c r="F179" s="14"/>
      <c r="G179" s="10"/>
      <c r="H179" s="25">
        <v>2</v>
      </c>
      <c r="I179" s="25">
        <v>0</v>
      </c>
      <c r="J179" s="25">
        <v>0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30</v>
      </c>
      <c r="E180" s="14" t="s">
        <v>377</v>
      </c>
      <c r="F180" s="14" t="s">
        <v>278</v>
      </c>
      <c r="G180" s="10">
        <v>10000</v>
      </c>
      <c r="H180" s="25">
        <v>39</v>
      </c>
      <c r="I180" s="25">
        <v>9</v>
      </c>
      <c r="J180" s="25">
        <v>27</v>
      </c>
      <c r="K180" s="11">
        <v>0</v>
      </c>
      <c r="L180" s="11">
        <v>0</v>
      </c>
      <c r="M180" s="10">
        <v>0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59</v>
      </c>
      <c r="E181" s="14" t="s">
        <v>387</v>
      </c>
      <c r="F181" s="14"/>
      <c r="G181" s="10"/>
      <c r="H181" s="25">
        <v>1</v>
      </c>
      <c r="I181" s="25">
        <v>0</v>
      </c>
      <c r="J181" s="25">
        <v>1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/>
      <c r="D182" s="24" t="s">
        <v>492</v>
      </c>
      <c r="E182" s="14"/>
      <c r="F182" s="14"/>
      <c r="G182" s="10"/>
      <c r="H182" s="25">
        <v>6</v>
      </c>
      <c r="I182" s="25">
        <v>2</v>
      </c>
      <c r="J182" s="25">
        <v>1</v>
      </c>
      <c r="K182" s="11">
        <v>0</v>
      </c>
      <c r="L182" s="11">
        <v>0</v>
      </c>
      <c r="M182" s="10">
        <v>0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60</v>
      </c>
      <c r="E183" s="14" t="s">
        <v>371</v>
      </c>
      <c r="F183" s="14" t="s">
        <v>209</v>
      </c>
      <c r="G183" s="10">
        <v>40000</v>
      </c>
      <c r="H183" s="25">
        <v>106</v>
      </c>
      <c r="I183" s="25">
        <v>5</v>
      </c>
      <c r="J183" s="25">
        <v>84</v>
      </c>
      <c r="K183" s="11">
        <v>68</v>
      </c>
      <c r="L183" s="11">
        <v>68</v>
      </c>
      <c r="M183" s="10">
        <v>0</v>
      </c>
      <c r="N183" s="12">
        <v>64.15094339622641</v>
      </c>
      <c r="O183" s="11">
        <v>26193.320000000011</v>
      </c>
      <c r="P183" s="11">
        <v>26193.320000000011</v>
      </c>
      <c r="Q183" s="12">
        <v>100</v>
      </c>
      <c r="R183" s="11">
        <v>21811.110000000008</v>
      </c>
      <c r="S183" s="12">
        <v>83.269742056371626</v>
      </c>
      <c r="T183" s="5">
        <v>4382.21</v>
      </c>
      <c r="U183" s="12">
        <v>16.730257943628366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124</v>
      </c>
      <c r="E184" s="14" t="s">
        <v>371</v>
      </c>
      <c r="F184" s="14" t="s">
        <v>210</v>
      </c>
      <c r="G184" s="10">
        <v>70000</v>
      </c>
      <c r="H184" s="25">
        <v>85</v>
      </c>
      <c r="I184" s="25">
        <v>6</v>
      </c>
      <c r="J184" s="25">
        <v>77</v>
      </c>
      <c r="K184" s="11">
        <v>74</v>
      </c>
      <c r="L184" s="11">
        <v>74</v>
      </c>
      <c r="M184" s="10">
        <v>0</v>
      </c>
      <c r="N184" s="12">
        <v>87.058823529411768</v>
      </c>
      <c r="O184" s="11">
        <v>38806.830000000024</v>
      </c>
      <c r="P184" s="11">
        <v>38806.830000000024</v>
      </c>
      <c r="Q184" s="12">
        <v>100</v>
      </c>
      <c r="R184" s="11">
        <v>36630.980000000025</v>
      </c>
      <c r="S184" s="12">
        <v>94.393126158462309</v>
      </c>
      <c r="T184" s="5">
        <v>2175.8500000000004</v>
      </c>
      <c r="U184" s="12">
        <v>5.606873841537686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31</v>
      </c>
      <c r="E185" s="14" t="s">
        <v>399</v>
      </c>
      <c r="F185" s="14" t="s">
        <v>211</v>
      </c>
      <c r="G185" s="10">
        <v>40000</v>
      </c>
      <c r="H185" s="25">
        <v>46</v>
      </c>
      <c r="I185" s="25">
        <v>9</v>
      </c>
      <c r="J185" s="25">
        <v>35</v>
      </c>
      <c r="K185" s="11">
        <v>29</v>
      </c>
      <c r="L185" s="11">
        <v>29</v>
      </c>
      <c r="M185" s="10">
        <v>0</v>
      </c>
      <c r="N185" s="12">
        <v>63.04347826086957</v>
      </c>
      <c r="O185" s="11">
        <v>23612.9</v>
      </c>
      <c r="P185" s="11">
        <v>23612.9</v>
      </c>
      <c r="Q185" s="12">
        <v>100</v>
      </c>
      <c r="R185" s="11">
        <v>23612.9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/>
      <c r="D186" s="24" t="s">
        <v>493</v>
      </c>
      <c r="E186" s="14"/>
      <c r="F186" s="14"/>
      <c r="G186" s="10"/>
      <c r="H186" s="25">
        <v>13</v>
      </c>
      <c r="I186" s="25">
        <v>1</v>
      </c>
      <c r="J186" s="25">
        <v>7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318</v>
      </c>
      <c r="E187" s="14" t="s">
        <v>371</v>
      </c>
      <c r="F187" s="14" t="s">
        <v>349</v>
      </c>
      <c r="G187" s="10">
        <v>5000</v>
      </c>
      <c r="H187" s="25">
        <v>61</v>
      </c>
      <c r="I187" s="25">
        <v>6</v>
      </c>
      <c r="J187" s="25">
        <v>46</v>
      </c>
      <c r="K187" s="11">
        <v>27</v>
      </c>
      <c r="L187" s="11">
        <v>27</v>
      </c>
      <c r="M187" s="10">
        <v>0</v>
      </c>
      <c r="N187" s="12">
        <v>44.26229508196721</v>
      </c>
      <c r="O187" s="11">
        <v>11089.470000000001</v>
      </c>
      <c r="P187" s="11">
        <v>11089.470000000001</v>
      </c>
      <c r="Q187" s="12">
        <v>100</v>
      </c>
      <c r="R187" s="11">
        <v>9945.7300000000014</v>
      </c>
      <c r="S187" s="12">
        <v>89.686251912850665</v>
      </c>
      <c r="T187" s="5">
        <v>1143.74</v>
      </c>
      <c r="U187" s="12">
        <v>10.313748087149339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61</v>
      </c>
      <c r="E188" s="14" t="s">
        <v>400</v>
      </c>
      <c r="F188" s="14" t="s">
        <v>212</v>
      </c>
      <c r="G188" s="10">
        <v>5000</v>
      </c>
      <c r="H188" s="25">
        <v>32</v>
      </c>
      <c r="I188" s="25">
        <v>3</v>
      </c>
      <c r="J188" s="25">
        <v>17</v>
      </c>
      <c r="K188" s="11">
        <v>24</v>
      </c>
      <c r="L188" s="11">
        <v>24</v>
      </c>
      <c r="M188" s="10">
        <v>0</v>
      </c>
      <c r="N188" s="12">
        <v>75</v>
      </c>
      <c r="O188" s="11">
        <v>26466.119999999992</v>
      </c>
      <c r="P188" s="11">
        <v>26466.119999999992</v>
      </c>
      <c r="Q188" s="12">
        <v>100</v>
      </c>
      <c r="R188" s="11">
        <v>26466.119999999992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170</v>
      </c>
      <c r="E189" s="14" t="s">
        <v>371</v>
      </c>
      <c r="F189" s="14" t="s">
        <v>279</v>
      </c>
      <c r="G189" s="10">
        <v>20000</v>
      </c>
      <c r="H189" s="25">
        <v>23</v>
      </c>
      <c r="I189" s="25">
        <v>0</v>
      </c>
      <c r="J189" s="25">
        <v>20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319</v>
      </c>
      <c r="E190" s="14" t="s">
        <v>371</v>
      </c>
      <c r="F190" s="14" t="s">
        <v>327</v>
      </c>
      <c r="G190" s="10">
        <v>5000</v>
      </c>
      <c r="H190" s="25">
        <v>20</v>
      </c>
      <c r="I190" s="25">
        <v>1</v>
      </c>
      <c r="J190" s="25">
        <v>17</v>
      </c>
      <c r="K190" s="11">
        <v>15</v>
      </c>
      <c r="L190" s="11">
        <v>15</v>
      </c>
      <c r="M190" s="10">
        <v>0</v>
      </c>
      <c r="N190" s="12">
        <v>75</v>
      </c>
      <c r="O190" s="11">
        <v>4737.130000000001</v>
      </c>
      <c r="P190" s="11">
        <v>4737.130000000001</v>
      </c>
      <c r="Q190" s="12">
        <v>100</v>
      </c>
      <c r="R190" s="11">
        <v>0</v>
      </c>
      <c r="S190" s="12">
        <v>0</v>
      </c>
      <c r="T190" s="5">
        <v>4737.130000000001</v>
      </c>
      <c r="U190" s="12">
        <v>100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477</v>
      </c>
      <c r="E191" s="14"/>
      <c r="F191" s="14" t="s">
        <v>478</v>
      </c>
      <c r="G191" s="10"/>
      <c r="H191" s="25">
        <v>1</v>
      </c>
      <c r="I191" s="25">
        <v>0</v>
      </c>
      <c r="J191" s="25">
        <v>0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153</v>
      </c>
      <c r="E192" s="14" t="s">
        <v>371</v>
      </c>
      <c r="F192" s="14" t="s">
        <v>213</v>
      </c>
      <c r="G192" s="10">
        <v>20000</v>
      </c>
      <c r="H192" s="25">
        <v>20</v>
      </c>
      <c r="I192" s="25">
        <v>0</v>
      </c>
      <c r="J192" s="25">
        <v>19</v>
      </c>
      <c r="K192" s="11">
        <v>0</v>
      </c>
      <c r="L192" s="11">
        <v>0</v>
      </c>
      <c r="M192" s="10">
        <v>0</v>
      </c>
      <c r="N192" s="12">
        <v>0</v>
      </c>
      <c r="O192" s="11">
        <v>0</v>
      </c>
      <c r="P192" s="11">
        <v>0</v>
      </c>
      <c r="Q192" s="12">
        <v>0</v>
      </c>
      <c r="R192" s="11">
        <v>0</v>
      </c>
      <c r="S192" s="12">
        <v>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/>
      <c r="D193" s="24" t="s">
        <v>494</v>
      </c>
      <c r="E193" s="14"/>
      <c r="F193" s="14"/>
      <c r="G193" s="10"/>
      <c r="H193" s="25">
        <v>6</v>
      </c>
      <c r="I193" s="25">
        <v>1</v>
      </c>
      <c r="J193" s="25">
        <v>4</v>
      </c>
      <c r="K193" s="11">
        <v>0</v>
      </c>
      <c r="L193" s="11">
        <v>0</v>
      </c>
      <c r="M193" s="10">
        <v>0</v>
      </c>
      <c r="N193" s="12">
        <v>0</v>
      </c>
      <c r="O193" s="11">
        <v>0</v>
      </c>
      <c r="P193" s="11">
        <v>0</v>
      </c>
      <c r="Q193" s="12">
        <v>0</v>
      </c>
      <c r="R193" s="11">
        <v>0</v>
      </c>
      <c r="S193" s="12">
        <v>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144</v>
      </c>
      <c r="E194" s="14" t="s">
        <v>378</v>
      </c>
      <c r="F194" s="14"/>
      <c r="G194" s="10"/>
      <c r="H194" s="25">
        <v>42</v>
      </c>
      <c r="I194" s="25">
        <v>9</v>
      </c>
      <c r="J194" s="25">
        <v>20</v>
      </c>
      <c r="K194" s="11">
        <v>0</v>
      </c>
      <c r="L194" s="11">
        <v>0</v>
      </c>
      <c r="M194" s="10">
        <v>0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62</v>
      </c>
      <c r="E195" s="14" t="s">
        <v>371</v>
      </c>
      <c r="F195" s="14" t="s">
        <v>328</v>
      </c>
      <c r="G195" s="10">
        <v>5000</v>
      </c>
      <c r="H195" s="25">
        <v>43</v>
      </c>
      <c r="I195" s="25">
        <v>2</v>
      </c>
      <c r="J195" s="25">
        <v>38</v>
      </c>
      <c r="K195" s="11">
        <v>38</v>
      </c>
      <c r="L195" s="11">
        <v>38</v>
      </c>
      <c r="M195" s="10">
        <v>0</v>
      </c>
      <c r="N195" s="12">
        <v>88.372093023255815</v>
      </c>
      <c r="O195" s="11">
        <v>13774.310000000009</v>
      </c>
      <c r="P195" s="11">
        <v>13774.310000000009</v>
      </c>
      <c r="Q195" s="12">
        <v>100</v>
      </c>
      <c r="R195" s="11">
        <v>13774.310000000009</v>
      </c>
      <c r="S195" s="12">
        <v>100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63</v>
      </c>
      <c r="E196" s="14" t="s">
        <v>371</v>
      </c>
      <c r="F196" s="14" t="s">
        <v>214</v>
      </c>
      <c r="G196" s="10">
        <v>20000</v>
      </c>
      <c r="H196" s="25">
        <v>72</v>
      </c>
      <c r="I196" s="25">
        <v>6</v>
      </c>
      <c r="J196" s="25">
        <v>60</v>
      </c>
      <c r="K196" s="11">
        <v>60</v>
      </c>
      <c r="L196" s="11">
        <v>60</v>
      </c>
      <c r="M196" s="10">
        <v>0</v>
      </c>
      <c r="N196" s="12">
        <v>83.333333333333343</v>
      </c>
      <c r="O196" s="11">
        <v>33634.689999999995</v>
      </c>
      <c r="P196" s="11">
        <v>33634.689999999995</v>
      </c>
      <c r="Q196" s="12">
        <v>100</v>
      </c>
      <c r="R196" s="11">
        <v>29539.01</v>
      </c>
      <c r="S196" s="12">
        <v>87.823048168423739</v>
      </c>
      <c r="T196" s="5">
        <v>4095.6800000000021</v>
      </c>
      <c r="U196" s="12">
        <v>12.176951831576277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145</v>
      </c>
      <c r="E197" s="14" t="s">
        <v>371</v>
      </c>
      <c r="F197" s="14" t="s">
        <v>280</v>
      </c>
      <c r="G197" s="10">
        <v>10000</v>
      </c>
      <c r="H197" s="25">
        <v>53</v>
      </c>
      <c r="I197" s="25">
        <v>7</v>
      </c>
      <c r="J197" s="25">
        <v>30</v>
      </c>
      <c r="K197" s="11">
        <v>41</v>
      </c>
      <c r="L197" s="11">
        <v>41</v>
      </c>
      <c r="M197" s="10">
        <v>0</v>
      </c>
      <c r="N197" s="12">
        <v>77.358490566037744</v>
      </c>
      <c r="O197" s="11">
        <v>14110.739999999996</v>
      </c>
      <c r="P197" s="11">
        <v>14110.739999999996</v>
      </c>
      <c r="Q197" s="12">
        <v>100</v>
      </c>
      <c r="R197" s="11">
        <v>14110.739999999996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103</v>
      </c>
      <c r="E198" s="14" t="s">
        <v>387</v>
      </c>
      <c r="F198" s="14" t="s">
        <v>350</v>
      </c>
      <c r="G198" s="10">
        <v>10000</v>
      </c>
      <c r="H198" s="25">
        <v>66</v>
      </c>
      <c r="I198" s="25">
        <v>3</v>
      </c>
      <c r="J198" s="25">
        <v>52</v>
      </c>
      <c r="K198" s="11">
        <v>2</v>
      </c>
      <c r="L198" s="11">
        <v>2</v>
      </c>
      <c r="M198" s="10">
        <v>0</v>
      </c>
      <c r="N198" s="12">
        <v>3.0303030303030303</v>
      </c>
      <c r="O198" s="11">
        <v>2418.5500000000002</v>
      </c>
      <c r="P198" s="11">
        <v>2418.5500000000002</v>
      </c>
      <c r="Q198" s="12">
        <v>100</v>
      </c>
      <c r="R198" s="11">
        <v>2418.5500000000002</v>
      </c>
      <c r="S198" s="12">
        <v>100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334</v>
      </c>
      <c r="E199" s="14" t="s">
        <v>371</v>
      </c>
      <c r="F199" s="14" t="s">
        <v>367</v>
      </c>
      <c r="G199" s="10">
        <v>30000</v>
      </c>
      <c r="H199" s="25">
        <v>13</v>
      </c>
      <c r="I199" s="25">
        <v>2</v>
      </c>
      <c r="J199" s="25">
        <v>11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146</v>
      </c>
      <c r="E200" s="14" t="s">
        <v>371</v>
      </c>
      <c r="F200" s="14" t="s">
        <v>281</v>
      </c>
      <c r="G200" s="10">
        <v>10000</v>
      </c>
      <c r="H200" s="25">
        <v>89</v>
      </c>
      <c r="I200" s="25">
        <v>13</v>
      </c>
      <c r="J200" s="25">
        <v>56</v>
      </c>
      <c r="K200" s="11">
        <v>61</v>
      </c>
      <c r="L200" s="11">
        <v>61</v>
      </c>
      <c r="M200" s="10">
        <v>0</v>
      </c>
      <c r="N200" s="12">
        <v>68.539325842696627</v>
      </c>
      <c r="O200" s="11">
        <v>31874.38</v>
      </c>
      <c r="P200" s="11">
        <v>31874.38</v>
      </c>
      <c r="Q200" s="12">
        <v>100</v>
      </c>
      <c r="R200" s="11">
        <v>25674.320000000007</v>
      </c>
      <c r="S200" s="12">
        <v>80.54845302089015</v>
      </c>
      <c r="T200" s="5">
        <v>6200.06</v>
      </c>
      <c r="U200" s="12">
        <v>19.451546979109867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104</v>
      </c>
      <c r="E201" s="14" t="s">
        <v>373</v>
      </c>
      <c r="F201" s="14" t="s">
        <v>215</v>
      </c>
      <c r="G201" s="10">
        <v>50000</v>
      </c>
      <c r="H201" s="25">
        <v>39</v>
      </c>
      <c r="I201" s="25">
        <v>5</v>
      </c>
      <c r="J201" s="25">
        <v>16</v>
      </c>
      <c r="K201" s="11">
        <v>17</v>
      </c>
      <c r="L201" s="11">
        <v>17</v>
      </c>
      <c r="M201" s="10">
        <v>0</v>
      </c>
      <c r="N201" s="12">
        <v>43.589743589743591</v>
      </c>
      <c r="O201" s="11">
        <v>9975.8900000000012</v>
      </c>
      <c r="P201" s="11">
        <v>9975.8900000000012</v>
      </c>
      <c r="Q201" s="12">
        <v>100</v>
      </c>
      <c r="R201" s="11">
        <v>9975.8900000000012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171</v>
      </c>
      <c r="E202" s="14" t="s">
        <v>401</v>
      </c>
      <c r="F202" s="14" t="s">
        <v>282</v>
      </c>
      <c r="G202" s="10">
        <v>10000</v>
      </c>
      <c r="H202" s="25">
        <v>5</v>
      </c>
      <c r="I202" s="25">
        <v>0</v>
      </c>
      <c r="J202" s="25">
        <v>5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283</v>
      </c>
      <c r="E203" s="14" t="s">
        <v>371</v>
      </c>
      <c r="F203" s="14" t="s">
        <v>284</v>
      </c>
      <c r="G203" s="10">
        <v>5000</v>
      </c>
      <c r="H203" s="25">
        <v>14</v>
      </c>
      <c r="I203" s="25">
        <v>0</v>
      </c>
      <c r="J203" s="25">
        <v>9</v>
      </c>
      <c r="K203" s="11">
        <v>0</v>
      </c>
      <c r="L203" s="11">
        <v>0</v>
      </c>
      <c r="M203" s="10">
        <v>0</v>
      </c>
      <c r="N203" s="12">
        <v>0</v>
      </c>
      <c r="O203" s="11">
        <v>0</v>
      </c>
      <c r="P203" s="11">
        <v>0</v>
      </c>
      <c r="Q203" s="12">
        <v>0</v>
      </c>
      <c r="R203" s="11">
        <v>0</v>
      </c>
      <c r="S203" s="12">
        <v>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64</v>
      </c>
      <c r="E204" s="14" t="s">
        <v>375</v>
      </c>
      <c r="F204" s="14" t="s">
        <v>216</v>
      </c>
      <c r="G204" s="10">
        <v>40000</v>
      </c>
      <c r="H204" s="25">
        <v>60</v>
      </c>
      <c r="I204" s="25">
        <v>7</v>
      </c>
      <c r="J204" s="25">
        <v>46</v>
      </c>
      <c r="K204" s="11">
        <v>57</v>
      </c>
      <c r="L204" s="11">
        <v>57</v>
      </c>
      <c r="M204" s="10">
        <v>0</v>
      </c>
      <c r="N204" s="12">
        <v>95</v>
      </c>
      <c r="O204" s="11">
        <v>27159.949999999983</v>
      </c>
      <c r="P204" s="11">
        <v>27159.949999999983</v>
      </c>
      <c r="Q204" s="12">
        <v>100</v>
      </c>
      <c r="R204" s="11">
        <v>24785.909999999985</v>
      </c>
      <c r="S204" s="12">
        <v>91.25904134580513</v>
      </c>
      <c r="T204" s="5">
        <v>2374.04</v>
      </c>
      <c r="U204" s="12">
        <v>8.7409586541948769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105</v>
      </c>
      <c r="E205" s="14" t="s">
        <v>375</v>
      </c>
      <c r="F205" s="14" t="s">
        <v>217</v>
      </c>
      <c r="G205" s="10">
        <v>40000</v>
      </c>
      <c r="H205" s="25">
        <v>67</v>
      </c>
      <c r="I205" s="25">
        <v>7</v>
      </c>
      <c r="J205" s="25">
        <v>48</v>
      </c>
      <c r="K205" s="11">
        <v>45</v>
      </c>
      <c r="L205" s="11">
        <v>45</v>
      </c>
      <c r="M205" s="10">
        <v>0</v>
      </c>
      <c r="N205" s="12">
        <v>67.164179104477611</v>
      </c>
      <c r="O205" s="11">
        <v>13934.559999999998</v>
      </c>
      <c r="P205" s="11">
        <v>13934.559999999998</v>
      </c>
      <c r="Q205" s="12">
        <v>100</v>
      </c>
      <c r="R205" s="11">
        <v>13750.339999999998</v>
      </c>
      <c r="S205" s="12">
        <v>98.677963279787818</v>
      </c>
      <c r="T205" s="5">
        <v>184.22</v>
      </c>
      <c r="U205" s="12">
        <v>1.3220367202121921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335</v>
      </c>
      <c r="E206" s="14" t="s">
        <v>371</v>
      </c>
      <c r="F206" s="14" t="s">
        <v>432</v>
      </c>
      <c r="G206" s="10"/>
      <c r="H206" s="25">
        <v>3</v>
      </c>
      <c r="I206" s="25">
        <v>1</v>
      </c>
      <c r="J206" s="25">
        <v>1</v>
      </c>
      <c r="K206" s="11">
        <v>0</v>
      </c>
      <c r="L206" s="11">
        <v>0</v>
      </c>
      <c r="M206" s="10">
        <v>0</v>
      </c>
      <c r="N206" s="12">
        <v>0</v>
      </c>
      <c r="O206" s="11">
        <v>0</v>
      </c>
      <c r="P206" s="11">
        <v>0</v>
      </c>
      <c r="Q206" s="12">
        <v>0</v>
      </c>
      <c r="R206" s="11">
        <v>0</v>
      </c>
      <c r="S206" s="12">
        <v>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315</v>
      </c>
      <c r="E207" s="14" t="s">
        <v>371</v>
      </c>
      <c r="F207" s="14" t="s">
        <v>351</v>
      </c>
      <c r="G207" s="10">
        <v>2000</v>
      </c>
      <c r="H207" s="25">
        <v>3</v>
      </c>
      <c r="I207" s="25">
        <v>0</v>
      </c>
      <c r="J207" s="25">
        <v>3</v>
      </c>
      <c r="K207" s="11">
        <v>0</v>
      </c>
      <c r="L207" s="11">
        <v>0</v>
      </c>
      <c r="M207" s="10">
        <v>0</v>
      </c>
      <c r="N207" s="12">
        <v>0</v>
      </c>
      <c r="O207" s="11">
        <v>0</v>
      </c>
      <c r="P207" s="11">
        <v>0</v>
      </c>
      <c r="Q207" s="12">
        <v>0</v>
      </c>
      <c r="R207" s="11">
        <v>0</v>
      </c>
      <c r="S207" s="12">
        <v>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336</v>
      </c>
      <c r="E208" s="14" t="s">
        <v>371</v>
      </c>
      <c r="F208" s="14" t="s">
        <v>368</v>
      </c>
      <c r="G208" s="10">
        <v>5000</v>
      </c>
      <c r="H208" s="25">
        <v>59</v>
      </c>
      <c r="I208" s="25">
        <v>2</v>
      </c>
      <c r="J208" s="25">
        <v>53</v>
      </c>
      <c r="K208" s="11">
        <v>37</v>
      </c>
      <c r="L208" s="11">
        <v>37</v>
      </c>
      <c r="M208" s="10">
        <v>0</v>
      </c>
      <c r="N208" s="12">
        <v>62.711864406779661</v>
      </c>
      <c r="O208" s="11">
        <v>17971.029999999992</v>
      </c>
      <c r="P208" s="11">
        <v>17971.029999999992</v>
      </c>
      <c r="Q208" s="12">
        <v>100</v>
      </c>
      <c r="R208" s="11">
        <v>14925.65</v>
      </c>
      <c r="S208" s="12">
        <v>83.053948493770292</v>
      </c>
      <c r="T208" s="5">
        <v>3045.380000000001</v>
      </c>
      <c r="U208" s="12">
        <v>16.946051506229761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/>
      <c r="D209" s="24" t="s">
        <v>495</v>
      </c>
      <c r="E209" s="14"/>
      <c r="F209" s="14"/>
      <c r="G209" s="10"/>
      <c r="H209" s="25">
        <v>9</v>
      </c>
      <c r="I209" s="25">
        <v>2</v>
      </c>
      <c r="J209" s="25">
        <v>4</v>
      </c>
      <c r="K209" s="11">
        <v>0</v>
      </c>
      <c r="L209" s="11">
        <v>0</v>
      </c>
      <c r="M209" s="10">
        <v>0</v>
      </c>
      <c r="N209" s="12">
        <v>0</v>
      </c>
      <c r="O209" s="11">
        <v>0</v>
      </c>
      <c r="P209" s="11">
        <v>0</v>
      </c>
      <c r="Q209" s="12">
        <v>0</v>
      </c>
      <c r="R209" s="11">
        <v>0</v>
      </c>
      <c r="S209" s="12">
        <v>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321</v>
      </c>
      <c r="E210" s="14" t="s">
        <v>371</v>
      </c>
      <c r="F210" s="14" t="s">
        <v>329</v>
      </c>
      <c r="G210" s="10">
        <v>30000</v>
      </c>
      <c r="H210" s="25">
        <v>20</v>
      </c>
      <c r="I210" s="25">
        <v>0</v>
      </c>
      <c r="J210" s="25">
        <v>7</v>
      </c>
      <c r="K210" s="11">
        <v>7</v>
      </c>
      <c r="L210" s="11">
        <v>7</v>
      </c>
      <c r="M210" s="10">
        <v>0</v>
      </c>
      <c r="N210" s="12">
        <v>35</v>
      </c>
      <c r="O210" s="11">
        <v>9053.7800000000007</v>
      </c>
      <c r="P210" s="11">
        <v>9053.7800000000007</v>
      </c>
      <c r="Q210" s="12">
        <v>100</v>
      </c>
      <c r="R210" s="11">
        <v>6514.82</v>
      </c>
      <c r="S210" s="12">
        <v>71.956906397107062</v>
      </c>
      <c r="T210" s="5">
        <v>2538.96</v>
      </c>
      <c r="U210" s="12">
        <v>28.043093602892931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479</v>
      </c>
      <c r="E211" s="14"/>
      <c r="F211" s="14"/>
      <c r="G211" s="10"/>
      <c r="H211" s="25">
        <v>4</v>
      </c>
      <c r="I211" s="25">
        <v>0</v>
      </c>
      <c r="J211" s="25">
        <v>0</v>
      </c>
      <c r="K211" s="11">
        <v>1</v>
      </c>
      <c r="L211" s="11">
        <v>1</v>
      </c>
      <c r="M211" s="10">
        <v>0</v>
      </c>
      <c r="N211" s="12">
        <v>25</v>
      </c>
      <c r="O211" s="11">
        <v>206.7</v>
      </c>
      <c r="P211" s="11">
        <v>206.7</v>
      </c>
      <c r="Q211" s="12">
        <v>100</v>
      </c>
      <c r="R211" s="11">
        <v>0</v>
      </c>
      <c r="S211" s="12">
        <v>0</v>
      </c>
      <c r="T211" s="5">
        <v>206.7</v>
      </c>
      <c r="U211" s="12">
        <v>100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32</v>
      </c>
      <c r="E212" s="14" t="s">
        <v>379</v>
      </c>
      <c r="F212" s="14" t="s">
        <v>218</v>
      </c>
      <c r="G212" s="10">
        <v>73348.81</v>
      </c>
      <c r="H212" s="25">
        <v>38</v>
      </c>
      <c r="I212" s="25">
        <v>8</v>
      </c>
      <c r="J212" s="25">
        <v>25</v>
      </c>
      <c r="K212" s="11">
        <v>32</v>
      </c>
      <c r="L212" s="11">
        <v>32</v>
      </c>
      <c r="M212" s="10">
        <v>0</v>
      </c>
      <c r="N212" s="12">
        <v>84.210526315789465</v>
      </c>
      <c r="O212" s="11">
        <v>30723.759999999998</v>
      </c>
      <c r="P212" s="11">
        <v>30723.759999999998</v>
      </c>
      <c r="Q212" s="12">
        <v>100</v>
      </c>
      <c r="R212" s="11">
        <v>25886.800000000003</v>
      </c>
      <c r="S212" s="12">
        <v>84.256614424796979</v>
      </c>
      <c r="T212" s="5">
        <v>4836.96</v>
      </c>
      <c r="U212" s="12">
        <v>15.743385575203037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5" customHeight="1" x14ac:dyDescent="0.2">
      <c r="A213" s="1">
        <v>208</v>
      </c>
      <c r="B213" s="13" t="s">
        <v>227</v>
      </c>
      <c r="C213" s="13" t="s">
        <v>370</v>
      </c>
      <c r="D213" s="24" t="s">
        <v>480</v>
      </c>
      <c r="E213" s="14"/>
      <c r="F213" s="14"/>
      <c r="G213" s="10"/>
      <c r="H213" s="25">
        <v>11</v>
      </c>
      <c r="I213" s="25">
        <v>0</v>
      </c>
      <c r="J213" s="25">
        <v>0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158</v>
      </c>
      <c r="E214" s="14" t="s">
        <v>373</v>
      </c>
      <c r="F214" s="14" t="s">
        <v>285</v>
      </c>
      <c r="G214" s="10">
        <v>10000</v>
      </c>
      <c r="H214" s="25">
        <v>25</v>
      </c>
      <c r="I214" s="25">
        <v>2</v>
      </c>
      <c r="J214" s="25">
        <v>6</v>
      </c>
      <c r="K214" s="11">
        <v>11</v>
      </c>
      <c r="L214" s="11">
        <v>11</v>
      </c>
      <c r="M214" s="10">
        <v>0</v>
      </c>
      <c r="N214" s="12">
        <v>44</v>
      </c>
      <c r="O214" s="11">
        <v>4700.49</v>
      </c>
      <c r="P214" s="11">
        <v>4700.49</v>
      </c>
      <c r="Q214" s="12">
        <v>100</v>
      </c>
      <c r="R214" s="11">
        <v>3054.0600000000004</v>
      </c>
      <c r="S214" s="12">
        <v>64.973226195566852</v>
      </c>
      <c r="T214" s="5">
        <v>1646.4299999999998</v>
      </c>
      <c r="U214" s="12">
        <v>35.026773804433155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219</v>
      </c>
      <c r="E215" s="14" t="s">
        <v>371</v>
      </c>
      <c r="F215" s="14" t="s">
        <v>286</v>
      </c>
      <c r="G215" s="10">
        <v>7000</v>
      </c>
      <c r="H215" s="25">
        <v>108</v>
      </c>
      <c r="I215" s="25">
        <v>2</v>
      </c>
      <c r="J215" s="25">
        <v>42</v>
      </c>
      <c r="K215" s="11">
        <v>51</v>
      </c>
      <c r="L215" s="11">
        <v>51</v>
      </c>
      <c r="M215" s="10">
        <v>0</v>
      </c>
      <c r="N215" s="12">
        <v>47.222222222222221</v>
      </c>
      <c r="O215" s="11">
        <v>11296.599999999997</v>
      </c>
      <c r="P215" s="11">
        <v>11296.599999999997</v>
      </c>
      <c r="Q215" s="12">
        <v>100</v>
      </c>
      <c r="R215" s="11">
        <v>10955.539999999997</v>
      </c>
      <c r="S215" s="12">
        <v>96.980861498149878</v>
      </c>
      <c r="T215" s="5">
        <v>341.06</v>
      </c>
      <c r="U215" s="12">
        <v>3.0191385018501151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126</v>
      </c>
      <c r="E216" s="14" t="s">
        <v>398</v>
      </c>
      <c r="F216" s="14" t="s">
        <v>220</v>
      </c>
      <c r="G216" s="10">
        <v>20000</v>
      </c>
      <c r="H216" s="25">
        <v>85</v>
      </c>
      <c r="I216" s="25">
        <v>1</v>
      </c>
      <c r="J216" s="25">
        <v>38</v>
      </c>
      <c r="K216" s="11">
        <v>65</v>
      </c>
      <c r="L216" s="11">
        <v>65</v>
      </c>
      <c r="M216" s="10">
        <v>0</v>
      </c>
      <c r="N216" s="12">
        <v>76.470588235294116</v>
      </c>
      <c r="O216" s="11">
        <v>24496.219999999976</v>
      </c>
      <c r="P216" s="11">
        <v>24496.219999999976</v>
      </c>
      <c r="Q216" s="12">
        <v>100</v>
      </c>
      <c r="R216" s="11">
        <v>23576.39999999998</v>
      </c>
      <c r="S216" s="12">
        <v>96.245053318430365</v>
      </c>
      <c r="T216" s="5">
        <v>919.82</v>
      </c>
      <c r="U216" s="12">
        <v>3.7549466815696499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106</v>
      </c>
      <c r="E217" s="14" t="s">
        <v>371</v>
      </c>
      <c r="F217" s="14" t="s">
        <v>287</v>
      </c>
      <c r="G217" s="10">
        <v>10000</v>
      </c>
      <c r="H217" s="25">
        <v>34</v>
      </c>
      <c r="I217" s="25">
        <v>1</v>
      </c>
      <c r="J217" s="25">
        <v>27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337</v>
      </c>
      <c r="E218" s="14" t="s">
        <v>371</v>
      </c>
      <c r="F218" s="14" t="s">
        <v>369</v>
      </c>
      <c r="G218" s="10">
        <v>10000</v>
      </c>
      <c r="H218" s="25">
        <v>3</v>
      </c>
      <c r="I218" s="25">
        <v>0</v>
      </c>
      <c r="J218" s="25">
        <v>3</v>
      </c>
      <c r="K218" s="11">
        <v>1</v>
      </c>
      <c r="L218" s="11">
        <v>1</v>
      </c>
      <c r="M218" s="10">
        <v>0</v>
      </c>
      <c r="N218" s="12">
        <v>33.333333333333329</v>
      </c>
      <c r="O218" s="11">
        <v>313.51</v>
      </c>
      <c r="P218" s="11">
        <v>313.51</v>
      </c>
      <c r="Q218" s="12">
        <v>100</v>
      </c>
      <c r="R218" s="11">
        <v>313.51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127</v>
      </c>
      <c r="E219" s="14" t="s">
        <v>379</v>
      </c>
      <c r="F219" s="14" t="s">
        <v>221</v>
      </c>
      <c r="G219" s="10">
        <v>30000</v>
      </c>
      <c r="H219" s="25">
        <v>96</v>
      </c>
      <c r="I219" s="25">
        <v>33</v>
      </c>
      <c r="J219" s="25">
        <v>61</v>
      </c>
      <c r="K219" s="11">
        <v>63</v>
      </c>
      <c r="L219" s="11">
        <v>63</v>
      </c>
      <c r="M219" s="10">
        <v>0</v>
      </c>
      <c r="N219" s="12">
        <v>65.625</v>
      </c>
      <c r="O219" s="11">
        <v>44162</v>
      </c>
      <c r="P219" s="11">
        <v>44162</v>
      </c>
      <c r="Q219" s="12">
        <v>100</v>
      </c>
      <c r="R219" s="11">
        <v>40561.61</v>
      </c>
      <c r="S219" s="12">
        <v>91.847312168832943</v>
      </c>
      <c r="T219" s="5">
        <v>3600.3899999999994</v>
      </c>
      <c r="U219" s="12">
        <v>8.1526878311670661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">
        <v>215</v>
      </c>
      <c r="B220" s="13" t="s">
        <v>227</v>
      </c>
      <c r="C220" s="13" t="s">
        <v>370</v>
      </c>
      <c r="D220" s="24" t="s">
        <v>65</v>
      </c>
      <c r="E220" s="14" t="s">
        <v>373</v>
      </c>
      <c r="F220" s="14" t="s">
        <v>222</v>
      </c>
      <c r="G220" s="10">
        <v>70000</v>
      </c>
      <c r="H220" s="25">
        <v>137</v>
      </c>
      <c r="I220" s="25">
        <v>65</v>
      </c>
      <c r="J220" s="25">
        <v>58</v>
      </c>
      <c r="K220" s="11">
        <v>117</v>
      </c>
      <c r="L220" s="11">
        <v>117</v>
      </c>
      <c r="M220" s="10">
        <v>0</v>
      </c>
      <c r="N220" s="12">
        <v>85.40145985401459</v>
      </c>
      <c r="O220" s="11">
        <v>78168.009999999966</v>
      </c>
      <c r="P220" s="11">
        <v>78168.009999999966</v>
      </c>
      <c r="Q220" s="12">
        <v>100</v>
      </c>
      <c r="R220" s="11">
        <v>70292.569999999949</v>
      </c>
      <c r="S220" s="12">
        <v>89.92498337875044</v>
      </c>
      <c r="T220" s="5">
        <v>7875.44</v>
      </c>
      <c r="U220" s="12">
        <v>10.07501662124954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  <row r="221" spans="1:32" ht="15" customHeight="1" x14ac:dyDescent="0.2">
      <c r="A221" s="1">
        <v>216</v>
      </c>
      <c r="B221" s="13" t="s">
        <v>227</v>
      </c>
      <c r="C221" s="13" t="s">
        <v>370</v>
      </c>
      <c r="D221" s="24" t="s">
        <v>297</v>
      </c>
      <c r="E221" s="14" t="s">
        <v>373</v>
      </c>
      <c r="F221" s="14" t="s">
        <v>481</v>
      </c>
      <c r="G221" s="10"/>
      <c r="H221" s="25">
        <v>47</v>
      </c>
      <c r="I221" s="25">
        <v>3</v>
      </c>
      <c r="J221" s="25">
        <v>25</v>
      </c>
      <c r="K221" s="11">
        <v>9</v>
      </c>
      <c r="L221" s="11">
        <v>9</v>
      </c>
      <c r="M221" s="10">
        <v>0</v>
      </c>
      <c r="N221" s="12">
        <v>19.148936170212767</v>
      </c>
      <c r="O221" s="11">
        <v>5584.0599999999995</v>
      </c>
      <c r="P221" s="11">
        <v>5584.0599999999995</v>
      </c>
      <c r="Q221" s="12">
        <v>100</v>
      </c>
      <c r="R221" s="11">
        <v>5584.0599999999995</v>
      </c>
      <c r="S221" s="12">
        <v>100</v>
      </c>
      <c r="T221" s="5">
        <v>0</v>
      </c>
      <c r="U221" s="12">
        <v>0</v>
      </c>
      <c r="V221" s="8"/>
      <c r="W221" s="8"/>
      <c r="X221" s="8"/>
      <c r="Y221" s="9"/>
      <c r="Z221" s="9"/>
      <c r="AA221" s="9"/>
      <c r="AB221" s="9"/>
      <c r="AC221" s="9"/>
      <c r="AD221" s="9"/>
      <c r="AE221" s="9"/>
      <c r="AF221" s="9"/>
    </row>
    <row r="222" spans="1:32" ht="15" customHeight="1" x14ac:dyDescent="0.2">
      <c r="A222" s="1">
        <v>217</v>
      </c>
      <c r="B222" s="13" t="s">
        <v>227</v>
      </c>
      <c r="C222" s="13" t="s">
        <v>370</v>
      </c>
      <c r="D222" s="24" t="s">
        <v>147</v>
      </c>
      <c r="E222" s="14" t="s">
        <v>371</v>
      </c>
      <c r="F222" s="14" t="s">
        <v>352</v>
      </c>
      <c r="G222" s="10">
        <v>10000</v>
      </c>
      <c r="H222" s="25">
        <v>9</v>
      </c>
      <c r="I222" s="25">
        <v>0</v>
      </c>
      <c r="J222" s="25">
        <v>3</v>
      </c>
      <c r="K222" s="11">
        <v>0</v>
      </c>
      <c r="L222" s="11">
        <v>0</v>
      </c>
      <c r="M222" s="10">
        <v>0</v>
      </c>
      <c r="N222" s="12">
        <v>0</v>
      </c>
      <c r="O222" s="11">
        <v>0</v>
      </c>
      <c r="P222" s="11">
        <v>0</v>
      </c>
      <c r="Q222" s="12">
        <v>0</v>
      </c>
      <c r="R222" s="11">
        <v>0</v>
      </c>
      <c r="S222" s="12">
        <v>0</v>
      </c>
      <c r="T222" s="5">
        <v>0</v>
      </c>
      <c r="U222" s="12">
        <v>0</v>
      </c>
      <c r="V222" s="8"/>
      <c r="W222" s="8"/>
      <c r="X222" s="8"/>
      <c r="Y222" s="9"/>
      <c r="Z222" s="9"/>
      <c r="AA222" s="9"/>
      <c r="AB222" s="9"/>
      <c r="AC222" s="9"/>
      <c r="AD222" s="9"/>
      <c r="AE222" s="9"/>
      <c r="AF222" s="9"/>
    </row>
    <row r="223" spans="1:32" ht="14.25" customHeight="1" x14ac:dyDescent="0.2">
      <c r="A223" s="1">
        <v>218</v>
      </c>
      <c r="B223" s="13" t="s">
        <v>227</v>
      </c>
      <c r="C223" s="13" t="s">
        <v>370</v>
      </c>
      <c r="D223" s="24" t="s">
        <v>338</v>
      </c>
      <c r="E223" s="14" t="s">
        <v>371</v>
      </c>
      <c r="F223" s="14" t="s">
        <v>361</v>
      </c>
      <c r="G223" s="10">
        <v>5000</v>
      </c>
      <c r="H223" s="25">
        <v>14</v>
      </c>
      <c r="I223" s="25">
        <v>3</v>
      </c>
      <c r="J223" s="25">
        <v>10</v>
      </c>
      <c r="K223" s="11">
        <v>12</v>
      </c>
      <c r="L223" s="11">
        <v>12</v>
      </c>
      <c r="M223" s="10">
        <v>0</v>
      </c>
      <c r="N223" s="12">
        <v>85.714285714285708</v>
      </c>
      <c r="O223" s="11">
        <v>4768.7800000000016</v>
      </c>
      <c r="P223" s="11">
        <v>4768.7800000000016</v>
      </c>
      <c r="Q223" s="12">
        <v>100</v>
      </c>
      <c r="R223" s="11">
        <v>4034.33</v>
      </c>
      <c r="S223" s="12">
        <v>84.598786272379911</v>
      </c>
      <c r="T223" s="5">
        <v>734.45</v>
      </c>
      <c r="U223" s="12">
        <v>15.401213727620059</v>
      </c>
      <c r="V223" s="8"/>
      <c r="W223" s="8"/>
      <c r="X223" s="8"/>
      <c r="Y223" s="9"/>
      <c r="Z223" s="9"/>
      <c r="AA223" s="9"/>
      <c r="AB223" s="9"/>
      <c r="AC223" s="9"/>
      <c r="AD223" s="9"/>
      <c r="AE223" s="9"/>
      <c r="AF223" s="9"/>
    </row>
    <row r="224" spans="1:32" ht="15" customHeight="1" x14ac:dyDescent="0.2">
      <c r="A224" s="1">
        <v>219</v>
      </c>
      <c r="B224" s="13" t="s">
        <v>227</v>
      </c>
      <c r="C224" s="13" t="s">
        <v>370</v>
      </c>
      <c r="D224" s="24" t="s">
        <v>339</v>
      </c>
      <c r="E224" s="14" t="s">
        <v>373</v>
      </c>
      <c r="F224" s="14"/>
      <c r="G224" s="10"/>
      <c r="H224" s="25">
        <v>21</v>
      </c>
      <c r="I224" s="25">
        <v>3</v>
      </c>
      <c r="J224" s="25">
        <v>18</v>
      </c>
      <c r="K224" s="11">
        <v>3</v>
      </c>
      <c r="L224" s="11">
        <v>3</v>
      </c>
      <c r="M224" s="10">
        <v>0</v>
      </c>
      <c r="N224" s="12">
        <v>14.285714285714285</v>
      </c>
      <c r="O224" s="11">
        <v>1343.5499999999997</v>
      </c>
      <c r="P224" s="11">
        <v>1343.5499999999997</v>
      </c>
      <c r="Q224" s="12">
        <v>100</v>
      </c>
      <c r="R224" s="11">
        <v>1343.5499999999997</v>
      </c>
      <c r="S224" s="12">
        <v>100</v>
      </c>
      <c r="T224" s="5">
        <v>0</v>
      </c>
      <c r="U224" s="12">
        <v>0</v>
      </c>
      <c r="V224" s="8"/>
      <c r="W224" s="8"/>
      <c r="X224" s="8"/>
      <c r="Y224" s="9"/>
      <c r="Z224" s="9"/>
      <c r="AA224" s="9"/>
      <c r="AB224" s="9"/>
      <c r="AC224" s="9"/>
      <c r="AD224" s="9"/>
      <c r="AE224" s="9"/>
      <c r="AF224" s="9"/>
    </row>
    <row r="225" spans="1:32" ht="15" customHeight="1" x14ac:dyDescent="0.2">
      <c r="A225" s="1">
        <v>220</v>
      </c>
      <c r="B225" s="13" t="s">
        <v>227</v>
      </c>
      <c r="C225" s="13" t="s">
        <v>370</v>
      </c>
      <c r="D225" s="24" t="s">
        <v>107</v>
      </c>
      <c r="E225" s="14" t="s">
        <v>371</v>
      </c>
      <c r="F225" s="14" t="s">
        <v>223</v>
      </c>
      <c r="G225" s="10">
        <v>5000</v>
      </c>
      <c r="H225" s="25">
        <v>68</v>
      </c>
      <c r="I225" s="25">
        <v>1</v>
      </c>
      <c r="J225" s="25">
        <v>63</v>
      </c>
      <c r="K225" s="11">
        <v>51</v>
      </c>
      <c r="L225" s="11">
        <v>51</v>
      </c>
      <c r="M225" s="10">
        <v>0</v>
      </c>
      <c r="N225" s="12">
        <v>75</v>
      </c>
      <c r="O225" s="11">
        <v>28178.17</v>
      </c>
      <c r="P225" s="11">
        <v>28178.17</v>
      </c>
      <c r="Q225" s="12">
        <v>100</v>
      </c>
      <c r="R225" s="11">
        <v>28178.17</v>
      </c>
      <c r="S225" s="12">
        <v>100</v>
      </c>
      <c r="T225" s="5">
        <v>0</v>
      </c>
      <c r="U225" s="12">
        <v>0</v>
      </c>
      <c r="V225" s="8"/>
      <c r="W225" s="8"/>
      <c r="X225" s="8"/>
      <c r="Y225" s="9"/>
      <c r="Z225" s="9"/>
      <c r="AA225" s="9"/>
      <c r="AB225" s="9"/>
      <c r="AC225" s="9"/>
      <c r="AD225" s="9"/>
      <c r="AE225" s="9"/>
      <c r="AF225" s="9"/>
    </row>
    <row r="226" spans="1:32" ht="15" customHeight="1" x14ac:dyDescent="0.2">
      <c r="A226" s="1">
        <v>221</v>
      </c>
      <c r="B226" s="13" t="s">
        <v>227</v>
      </c>
      <c r="C226" s="13" t="s">
        <v>370</v>
      </c>
      <c r="D226" s="24" t="s">
        <v>482</v>
      </c>
      <c r="E226" s="14"/>
      <c r="F226" s="14"/>
      <c r="G226" s="10"/>
      <c r="H226" s="25">
        <v>12</v>
      </c>
      <c r="I226" s="25">
        <v>0</v>
      </c>
      <c r="J226" s="25">
        <v>0</v>
      </c>
      <c r="K226" s="11">
        <v>1</v>
      </c>
      <c r="L226" s="11">
        <v>1</v>
      </c>
      <c r="M226" s="10">
        <v>0</v>
      </c>
      <c r="N226" s="12">
        <v>8.3333333333333321</v>
      </c>
      <c r="O226" s="11">
        <v>620.09999999999991</v>
      </c>
      <c r="P226" s="11">
        <v>620.09999999999991</v>
      </c>
      <c r="Q226" s="12">
        <v>100</v>
      </c>
      <c r="R226" s="11">
        <v>620.09999999999991</v>
      </c>
      <c r="S226" s="12">
        <v>100</v>
      </c>
      <c r="T226" s="5">
        <v>0</v>
      </c>
      <c r="U226" s="12">
        <v>0</v>
      </c>
      <c r="V226" s="8"/>
      <c r="W226" s="8"/>
      <c r="X226" s="8"/>
      <c r="Y226" s="9"/>
      <c r="Z226" s="9"/>
      <c r="AA226" s="9"/>
      <c r="AB226" s="9"/>
      <c r="AC226" s="9"/>
      <c r="AD226" s="9"/>
      <c r="AE226" s="9"/>
      <c r="AF226" s="9"/>
    </row>
    <row r="227" spans="1:32" ht="15" customHeight="1" x14ac:dyDescent="0.2">
      <c r="A227" s="1">
        <v>222</v>
      </c>
      <c r="B227" s="13" t="s">
        <v>227</v>
      </c>
      <c r="C227" s="13" t="s">
        <v>370</v>
      </c>
      <c r="D227" s="24" t="s">
        <v>128</v>
      </c>
      <c r="E227" s="14" t="s">
        <v>371</v>
      </c>
      <c r="F227" s="14" t="s">
        <v>224</v>
      </c>
      <c r="G227" s="10">
        <v>30000</v>
      </c>
      <c r="H227" s="25">
        <v>18</v>
      </c>
      <c r="I227" s="25">
        <v>0</v>
      </c>
      <c r="J227" s="25">
        <v>14</v>
      </c>
      <c r="K227" s="11">
        <v>14</v>
      </c>
      <c r="L227" s="11">
        <v>14</v>
      </c>
      <c r="M227" s="10">
        <v>0</v>
      </c>
      <c r="N227" s="12">
        <v>77.777777777777786</v>
      </c>
      <c r="O227" s="11">
        <v>10694.890000000005</v>
      </c>
      <c r="P227" s="11">
        <v>10694.890000000005</v>
      </c>
      <c r="Q227" s="12">
        <v>100</v>
      </c>
      <c r="R227" s="11">
        <v>10694.890000000005</v>
      </c>
      <c r="S227" s="12">
        <v>100</v>
      </c>
      <c r="T227" s="5">
        <v>0</v>
      </c>
      <c r="U227" s="12">
        <v>0</v>
      </c>
      <c r="V227" s="8"/>
      <c r="W227" s="8"/>
      <c r="X227" s="8"/>
      <c r="Y227" s="9"/>
      <c r="Z227" s="9"/>
      <c r="AA227" s="9"/>
      <c r="AB227" s="9"/>
      <c r="AC227" s="9"/>
      <c r="AD227" s="9"/>
      <c r="AE227" s="9"/>
      <c r="AF227" s="9"/>
    </row>
    <row r="228" spans="1:32" ht="15" customHeight="1" x14ac:dyDescent="0.2">
      <c r="A228" s="1">
        <v>223</v>
      </c>
      <c r="B228" s="13" t="s">
        <v>227</v>
      </c>
      <c r="C228" s="13" t="s">
        <v>370</v>
      </c>
      <c r="D228" s="24" t="s">
        <v>108</v>
      </c>
      <c r="E228" s="14" t="s">
        <v>371</v>
      </c>
      <c r="F228" s="14" t="s">
        <v>288</v>
      </c>
      <c r="G228" s="10">
        <v>20000</v>
      </c>
      <c r="H228" s="25">
        <v>10</v>
      </c>
      <c r="I228" s="25">
        <v>1</v>
      </c>
      <c r="J228" s="25">
        <v>8</v>
      </c>
      <c r="K228" s="11">
        <v>0</v>
      </c>
      <c r="L228" s="11">
        <v>0</v>
      </c>
      <c r="M228" s="10">
        <v>0</v>
      </c>
      <c r="N228" s="12">
        <v>0</v>
      </c>
      <c r="O228" s="11">
        <v>0</v>
      </c>
      <c r="P228" s="11">
        <v>0</v>
      </c>
      <c r="Q228" s="12">
        <v>0</v>
      </c>
      <c r="R228" s="11">
        <v>0</v>
      </c>
      <c r="S228" s="12">
        <v>0</v>
      </c>
      <c r="T228" s="5">
        <v>0</v>
      </c>
      <c r="U228" s="12">
        <v>0</v>
      </c>
      <c r="V228" s="8"/>
      <c r="W228" s="8"/>
      <c r="X228" s="8"/>
      <c r="Y228" s="9"/>
      <c r="Z228" s="9"/>
      <c r="AA228" s="9"/>
      <c r="AB228" s="9"/>
      <c r="AC228" s="9"/>
      <c r="AD228" s="9"/>
      <c r="AE228" s="9"/>
      <c r="AF228" s="9"/>
    </row>
    <row r="229" spans="1:32" ht="15" customHeight="1" x14ac:dyDescent="0.2">
      <c r="A229" s="1">
        <v>224</v>
      </c>
      <c r="B229" s="13" t="s">
        <v>227</v>
      </c>
      <c r="C229" s="13" t="s">
        <v>370</v>
      </c>
      <c r="D229" s="24" t="s">
        <v>496</v>
      </c>
      <c r="E229" s="14"/>
      <c r="F229" s="14"/>
      <c r="G229" s="10"/>
      <c r="H229" s="25">
        <v>9</v>
      </c>
      <c r="I229" s="25">
        <v>1</v>
      </c>
      <c r="J229" s="25">
        <v>3</v>
      </c>
      <c r="K229" s="11">
        <v>0</v>
      </c>
      <c r="L229" s="11">
        <v>0</v>
      </c>
      <c r="M229" s="10">
        <v>0</v>
      </c>
      <c r="N229" s="12">
        <v>0</v>
      </c>
      <c r="O229" s="11">
        <v>0</v>
      </c>
      <c r="P229" s="11">
        <v>0</v>
      </c>
      <c r="Q229" s="12">
        <v>0</v>
      </c>
      <c r="R229" s="11">
        <v>0</v>
      </c>
      <c r="S229" s="12">
        <v>0</v>
      </c>
      <c r="T229" s="5">
        <v>0</v>
      </c>
      <c r="U229" s="12">
        <v>0</v>
      </c>
      <c r="V229" s="8"/>
      <c r="W229" s="8"/>
      <c r="X229" s="8"/>
      <c r="Y229" s="9"/>
      <c r="Z229" s="9"/>
      <c r="AA229" s="9"/>
      <c r="AB229" s="9"/>
      <c r="AC229" s="9"/>
      <c r="AD229" s="9"/>
      <c r="AE229" s="9"/>
      <c r="AF229" s="9"/>
    </row>
    <row r="230" spans="1:32" ht="15" customHeight="1" x14ac:dyDescent="0.2">
      <c r="A230" s="139" t="s">
        <v>19</v>
      </c>
      <c r="B230" s="140"/>
      <c r="C230" s="140"/>
      <c r="D230" s="140"/>
      <c r="E230" s="140"/>
      <c r="F230" s="140"/>
      <c r="G230" s="141"/>
      <c r="H230" s="25">
        <v>8173</v>
      </c>
      <c r="I230" s="25">
        <v>1311</v>
      </c>
      <c r="J230" s="25">
        <v>4776</v>
      </c>
      <c r="K230" s="11">
        <v>4157</v>
      </c>
      <c r="L230" s="11">
        <v>4157</v>
      </c>
      <c r="M230" s="10">
        <v>0</v>
      </c>
      <c r="N230" s="12">
        <v>50.862596353848033</v>
      </c>
      <c r="O230" s="11">
        <v>2445483.9899999998</v>
      </c>
      <c r="P230" s="11">
        <v>2445483.9899999998</v>
      </c>
      <c r="Q230" s="12">
        <v>100</v>
      </c>
      <c r="R230" s="11">
        <v>2168988.0000000005</v>
      </c>
      <c r="S230" s="12">
        <v>88.693608662717139</v>
      </c>
      <c r="T230" s="5">
        <v>276495.99000000005</v>
      </c>
      <c r="U230" s="12">
        <v>11.306391337282893</v>
      </c>
      <c r="V230" s="8"/>
      <c r="W230" s="8"/>
      <c r="X230" s="8"/>
      <c r="Y230" s="9"/>
      <c r="Z230" s="9"/>
      <c r="AA230" s="9"/>
      <c r="AB230" s="9"/>
      <c r="AC230" s="9"/>
      <c r="AD230" s="9"/>
      <c r="AE230" s="9"/>
      <c r="AF230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230:G23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4" orientation="portrait" horizontalDpi="300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30"/>
  <sheetViews>
    <sheetView topLeftCell="A199" zoomScale="70" zoomScaleNormal="70" zoomScaleSheetLayoutView="130" workbookViewId="0">
      <selection activeCell="K15" sqref="K15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499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23"/>
      <c r="AB4" s="122"/>
      <c r="AC4" s="123"/>
      <c r="AD4" s="122"/>
      <c r="AE4" s="123"/>
      <c r="AF4" s="122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68</v>
      </c>
      <c r="E6" s="14" t="s">
        <v>371</v>
      </c>
      <c r="F6" s="14" t="s">
        <v>228</v>
      </c>
      <c r="G6" s="10">
        <v>10000</v>
      </c>
      <c r="H6" s="25">
        <v>47</v>
      </c>
      <c r="I6" s="25">
        <v>8</v>
      </c>
      <c r="J6" s="25">
        <v>28</v>
      </c>
      <c r="K6" s="11">
        <v>33</v>
      </c>
      <c r="L6" s="11">
        <v>33</v>
      </c>
      <c r="M6" s="10">
        <v>1</v>
      </c>
      <c r="N6" s="12">
        <v>70.212765957446805</v>
      </c>
      <c r="O6" s="11">
        <v>17194.7</v>
      </c>
      <c r="P6" s="11">
        <v>17194.7</v>
      </c>
      <c r="Q6" s="12">
        <v>100</v>
      </c>
      <c r="R6" s="11">
        <v>17194.7</v>
      </c>
      <c r="S6" s="12">
        <v>100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443</v>
      </c>
      <c r="E7" s="14"/>
      <c r="F7" s="14"/>
      <c r="G7" s="10"/>
      <c r="H7" s="25">
        <v>3</v>
      </c>
      <c r="I7" s="25">
        <v>0</v>
      </c>
      <c r="J7" s="25">
        <v>0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444</v>
      </c>
      <c r="E8" s="14"/>
      <c r="F8" s="14"/>
      <c r="G8" s="10"/>
      <c r="H8" s="25">
        <v>0</v>
      </c>
      <c r="I8" s="25">
        <v>0</v>
      </c>
      <c r="J8" s="25">
        <v>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34</v>
      </c>
      <c r="E9" s="14" t="s">
        <v>372</v>
      </c>
      <c r="F9" s="14" t="s">
        <v>355</v>
      </c>
      <c r="G9" s="10">
        <v>50000</v>
      </c>
      <c r="H9" s="25">
        <v>53</v>
      </c>
      <c r="I9" s="25">
        <v>10</v>
      </c>
      <c r="J9" s="25">
        <v>36</v>
      </c>
      <c r="K9" s="11">
        <v>0</v>
      </c>
      <c r="L9" s="11">
        <v>0</v>
      </c>
      <c r="M9" s="10">
        <v>2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148</v>
      </c>
      <c r="E10" s="14" t="s">
        <v>371</v>
      </c>
      <c r="F10" s="14" t="s">
        <v>229</v>
      </c>
      <c r="G10" s="10">
        <v>20000</v>
      </c>
      <c r="H10" s="25">
        <v>33</v>
      </c>
      <c r="I10" s="25">
        <v>0</v>
      </c>
      <c r="J10" s="25">
        <v>33</v>
      </c>
      <c r="K10" s="11">
        <v>14</v>
      </c>
      <c r="L10" s="11">
        <v>14</v>
      </c>
      <c r="M10" s="10">
        <v>6</v>
      </c>
      <c r="N10" s="12">
        <v>42.424242424242422</v>
      </c>
      <c r="O10" s="11">
        <v>3118.079999999999</v>
      </c>
      <c r="P10" s="11">
        <v>3118.079999999999</v>
      </c>
      <c r="Q10" s="12">
        <v>100</v>
      </c>
      <c r="R10" s="11">
        <v>3118.079999999999</v>
      </c>
      <c r="S10" s="12">
        <v>100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69</v>
      </c>
      <c r="E11" s="14" t="s">
        <v>371</v>
      </c>
      <c r="F11" s="14" t="s">
        <v>230</v>
      </c>
      <c r="G11" s="10">
        <v>5000</v>
      </c>
      <c r="H11" s="25">
        <v>14</v>
      </c>
      <c r="I11" s="25">
        <v>0</v>
      </c>
      <c r="J11" s="25">
        <v>6</v>
      </c>
      <c r="K11" s="11">
        <v>0</v>
      </c>
      <c r="L11" s="11">
        <v>0</v>
      </c>
      <c r="M11" s="10">
        <v>1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356</v>
      </c>
      <c r="E12" s="14" t="s">
        <v>371</v>
      </c>
      <c r="F12" s="14"/>
      <c r="G12" s="10"/>
      <c r="H12" s="25">
        <v>6</v>
      </c>
      <c r="I12" s="25">
        <v>0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35</v>
      </c>
      <c r="E13" s="14" t="s">
        <v>371</v>
      </c>
      <c r="F13" s="14" t="s">
        <v>172</v>
      </c>
      <c r="G13" s="10">
        <v>50000</v>
      </c>
      <c r="H13" s="25">
        <v>61</v>
      </c>
      <c r="I13" s="25">
        <v>1</v>
      </c>
      <c r="J13" s="25">
        <v>40</v>
      </c>
      <c r="K13" s="11">
        <v>41</v>
      </c>
      <c r="L13" s="11">
        <v>41</v>
      </c>
      <c r="M13" s="10">
        <v>2</v>
      </c>
      <c r="N13" s="12">
        <v>67.213114754098356</v>
      </c>
      <c r="O13" s="11">
        <v>17453.379999999997</v>
      </c>
      <c r="P13" s="11">
        <v>17453.379999999997</v>
      </c>
      <c r="Q13" s="12">
        <v>100</v>
      </c>
      <c r="R13" s="11">
        <v>17453.379999999997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130</v>
      </c>
      <c r="E14" s="14" t="s">
        <v>371</v>
      </c>
      <c r="F14" s="14" t="s">
        <v>231</v>
      </c>
      <c r="G14" s="10">
        <v>10000</v>
      </c>
      <c r="H14" s="25">
        <v>8</v>
      </c>
      <c r="I14" s="25">
        <v>0</v>
      </c>
      <c r="J14" s="25">
        <v>8</v>
      </c>
      <c r="K14" s="11">
        <v>8</v>
      </c>
      <c r="L14" s="11">
        <v>8</v>
      </c>
      <c r="M14" s="10">
        <v>0</v>
      </c>
      <c r="N14" s="12">
        <v>100</v>
      </c>
      <c r="O14" s="11">
        <v>2375.1</v>
      </c>
      <c r="P14" s="11">
        <v>2375.1</v>
      </c>
      <c r="Q14" s="12">
        <v>100</v>
      </c>
      <c r="R14" s="11">
        <v>2375.1</v>
      </c>
      <c r="S14" s="12">
        <v>100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/>
      <c r="D15" s="24" t="s">
        <v>487</v>
      </c>
      <c r="E15" s="14"/>
      <c r="F15" s="14"/>
      <c r="G15" s="10"/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70</v>
      </c>
      <c r="E16" s="14" t="s">
        <v>373</v>
      </c>
      <c r="F16" s="14" t="s">
        <v>232</v>
      </c>
      <c r="G16" s="10">
        <v>10000</v>
      </c>
      <c r="H16" s="25">
        <v>55</v>
      </c>
      <c r="I16" s="25">
        <v>15</v>
      </c>
      <c r="J16" s="25">
        <v>24</v>
      </c>
      <c r="K16" s="11">
        <v>28</v>
      </c>
      <c r="L16" s="11">
        <v>28</v>
      </c>
      <c r="M16" s="10">
        <v>1</v>
      </c>
      <c r="N16" s="12">
        <v>50.909090909090907</v>
      </c>
      <c r="O16" s="11">
        <v>8107.8300000000008</v>
      </c>
      <c r="P16" s="11">
        <v>8107.8300000000008</v>
      </c>
      <c r="Q16" s="12">
        <v>100</v>
      </c>
      <c r="R16" s="11">
        <v>6008.58</v>
      </c>
      <c r="S16" s="12">
        <v>74.108361916813735</v>
      </c>
      <c r="T16" s="5">
        <v>2099.2499999999995</v>
      </c>
      <c r="U16" s="12">
        <v>25.891638083186248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161</v>
      </c>
      <c r="E17" s="14" t="s">
        <v>374</v>
      </c>
      <c r="F17" s="14" t="s">
        <v>300</v>
      </c>
      <c r="G17" s="10">
        <v>10000</v>
      </c>
      <c r="H17" s="25">
        <v>4</v>
      </c>
      <c r="I17" s="25">
        <v>0</v>
      </c>
      <c r="J17" s="25">
        <v>4</v>
      </c>
      <c r="K17" s="11">
        <v>0</v>
      </c>
      <c r="L17" s="11">
        <v>0</v>
      </c>
      <c r="M17" s="10">
        <v>1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/>
      <c r="D18" s="24" t="s">
        <v>488</v>
      </c>
      <c r="E18" s="14"/>
      <c r="F18" s="14"/>
      <c r="G18" s="10"/>
      <c r="H18" s="25">
        <v>14</v>
      </c>
      <c r="I18" s="25">
        <v>2</v>
      </c>
      <c r="J18" s="25">
        <v>10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155</v>
      </c>
      <c r="E19" s="14" t="s">
        <v>371</v>
      </c>
      <c r="F19" s="14" t="s">
        <v>233</v>
      </c>
      <c r="G19" s="10">
        <v>10000</v>
      </c>
      <c r="H19" s="25">
        <v>5</v>
      </c>
      <c r="I19" s="25">
        <v>0</v>
      </c>
      <c r="J19" s="25">
        <v>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227</v>
      </c>
      <c r="C20" s="13" t="s">
        <v>370</v>
      </c>
      <c r="D20" s="24" t="s">
        <v>36</v>
      </c>
      <c r="E20" s="14" t="s">
        <v>373</v>
      </c>
      <c r="F20" s="14" t="s">
        <v>173</v>
      </c>
      <c r="G20" s="10">
        <v>20000</v>
      </c>
      <c r="H20" s="25">
        <v>142</v>
      </c>
      <c r="I20" s="25">
        <v>23</v>
      </c>
      <c r="J20" s="25">
        <v>77</v>
      </c>
      <c r="K20" s="11">
        <v>85</v>
      </c>
      <c r="L20" s="11">
        <v>85</v>
      </c>
      <c r="M20" s="10">
        <v>1</v>
      </c>
      <c r="N20" s="12">
        <v>59.859154929577464</v>
      </c>
      <c r="O20" s="11">
        <v>46839.140000000036</v>
      </c>
      <c r="P20" s="11">
        <v>46839.140000000036</v>
      </c>
      <c r="Q20" s="12">
        <v>100</v>
      </c>
      <c r="R20" s="11">
        <v>46839.140000000036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289</v>
      </c>
      <c r="E21" s="14" t="s">
        <v>375</v>
      </c>
      <c r="F21" s="14"/>
      <c r="G21" s="10"/>
      <c r="H21" s="25">
        <v>6</v>
      </c>
      <c r="I21" s="25">
        <v>0</v>
      </c>
      <c r="J21" s="25">
        <v>1</v>
      </c>
      <c r="K21" s="11">
        <v>0</v>
      </c>
      <c r="L21" s="11">
        <v>0</v>
      </c>
      <c r="M21" s="10">
        <v>1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235</v>
      </c>
      <c r="C22" s="13" t="s">
        <v>370</v>
      </c>
      <c r="D22" s="24" t="s">
        <v>416</v>
      </c>
      <c r="E22" s="14"/>
      <c r="F22" s="14" t="s">
        <v>417</v>
      </c>
      <c r="G22" s="10">
        <v>5000</v>
      </c>
      <c r="H22" s="25">
        <v>9</v>
      </c>
      <c r="I22" s="25">
        <v>0</v>
      </c>
      <c r="J22" s="25">
        <v>1</v>
      </c>
      <c r="K22" s="11">
        <v>1</v>
      </c>
      <c r="L22" s="11">
        <v>1</v>
      </c>
      <c r="M22" s="10">
        <v>1</v>
      </c>
      <c r="N22" s="12">
        <v>11.111111111111111</v>
      </c>
      <c r="O22" s="11">
        <v>207.06</v>
      </c>
      <c r="P22" s="11">
        <v>207.06</v>
      </c>
      <c r="Q22" s="12">
        <v>100</v>
      </c>
      <c r="R22" s="11">
        <v>207.06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174</v>
      </c>
      <c r="E23" s="14" t="s">
        <v>374</v>
      </c>
      <c r="F23" s="14" t="s">
        <v>376</v>
      </c>
      <c r="G23" s="10">
        <v>10000</v>
      </c>
      <c r="H23" s="25">
        <v>45</v>
      </c>
      <c r="I23" s="25">
        <v>3</v>
      </c>
      <c r="J23" s="25">
        <v>33</v>
      </c>
      <c r="K23" s="11">
        <v>30</v>
      </c>
      <c r="L23" s="11">
        <v>30</v>
      </c>
      <c r="M23" s="10">
        <v>1</v>
      </c>
      <c r="N23" s="12">
        <v>66.666666666666657</v>
      </c>
      <c r="O23" s="11">
        <v>16032.500000000002</v>
      </c>
      <c r="P23" s="11">
        <v>16032.500000000002</v>
      </c>
      <c r="Q23" s="12">
        <v>100</v>
      </c>
      <c r="R23" s="11">
        <v>16032.500000000002</v>
      </c>
      <c r="S23" s="12">
        <v>100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71</v>
      </c>
      <c r="E24" s="14" t="s">
        <v>371</v>
      </c>
      <c r="F24" s="14" t="s">
        <v>234</v>
      </c>
      <c r="G24" s="10">
        <v>10000</v>
      </c>
      <c r="H24" s="25">
        <v>49</v>
      </c>
      <c r="I24" s="25">
        <v>2</v>
      </c>
      <c r="J24" s="25">
        <v>37</v>
      </c>
      <c r="K24" s="11">
        <v>30</v>
      </c>
      <c r="L24" s="11">
        <v>30</v>
      </c>
      <c r="M24" s="10">
        <v>1</v>
      </c>
      <c r="N24" s="12">
        <v>61.224489795918366</v>
      </c>
      <c r="O24" s="11">
        <v>20961.250000000004</v>
      </c>
      <c r="P24" s="11">
        <v>20961.250000000004</v>
      </c>
      <c r="Q24" s="12">
        <v>100</v>
      </c>
      <c r="R24" s="11">
        <v>20961.250000000004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72</v>
      </c>
      <c r="E25" s="14" t="s">
        <v>371</v>
      </c>
      <c r="F25" s="14" t="s">
        <v>175</v>
      </c>
      <c r="G25" s="10">
        <v>50000</v>
      </c>
      <c r="H25" s="25">
        <v>70</v>
      </c>
      <c r="I25" s="25">
        <v>18</v>
      </c>
      <c r="J25" s="25">
        <v>45</v>
      </c>
      <c r="K25" s="11">
        <v>54</v>
      </c>
      <c r="L25" s="11">
        <v>54</v>
      </c>
      <c r="M25" s="10">
        <v>1</v>
      </c>
      <c r="N25" s="12">
        <v>77.142857142857153</v>
      </c>
      <c r="O25" s="11">
        <v>38190.61</v>
      </c>
      <c r="P25" s="11">
        <v>38190.61</v>
      </c>
      <c r="Q25" s="12">
        <v>100</v>
      </c>
      <c r="R25" s="11">
        <v>38190.61</v>
      </c>
      <c r="S25" s="12">
        <v>100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110</v>
      </c>
      <c r="E26" s="14" t="s">
        <v>377</v>
      </c>
      <c r="F26" s="14" t="s">
        <v>418</v>
      </c>
      <c r="G26" s="10">
        <v>100</v>
      </c>
      <c r="H26" s="25">
        <v>11</v>
      </c>
      <c r="I26" s="25">
        <v>2</v>
      </c>
      <c r="J26" s="25">
        <v>2</v>
      </c>
      <c r="K26" s="11">
        <v>0</v>
      </c>
      <c r="L26" s="11">
        <v>0</v>
      </c>
      <c r="M26" s="10">
        <v>1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227</v>
      </c>
      <c r="C27" s="13" t="s">
        <v>370</v>
      </c>
      <c r="D27" s="24" t="s">
        <v>445</v>
      </c>
      <c r="E27" s="14"/>
      <c r="F27" s="14"/>
      <c r="G27" s="10"/>
      <c r="H27" s="25">
        <v>20</v>
      </c>
      <c r="I27" s="25">
        <v>0</v>
      </c>
      <c r="J27" s="25">
        <v>0</v>
      </c>
      <c r="K27" s="11">
        <v>1</v>
      </c>
      <c r="L27" s="11">
        <v>1</v>
      </c>
      <c r="M27" s="10">
        <v>0</v>
      </c>
      <c r="N27" s="12">
        <v>5.2631578947368416</v>
      </c>
      <c r="O27" s="11">
        <v>971.05</v>
      </c>
      <c r="P27" s="11">
        <v>971.05</v>
      </c>
      <c r="Q27" s="12">
        <v>100</v>
      </c>
      <c r="R27" s="11">
        <v>213.15</v>
      </c>
      <c r="S27" s="12">
        <v>21.950465990422742</v>
      </c>
      <c r="T27" s="5">
        <v>757.9</v>
      </c>
      <c r="U27" s="12">
        <v>78.049534009577258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235</v>
      </c>
      <c r="C28" s="13" t="s">
        <v>370</v>
      </c>
      <c r="D28" s="24" t="s">
        <v>73</v>
      </c>
      <c r="E28" s="14" t="s">
        <v>373</v>
      </c>
      <c r="F28" s="14" t="s">
        <v>236</v>
      </c>
      <c r="G28" s="10">
        <v>40000</v>
      </c>
      <c r="H28" s="25">
        <v>52</v>
      </c>
      <c r="I28" s="25">
        <v>8</v>
      </c>
      <c r="J28" s="25">
        <v>32</v>
      </c>
      <c r="K28" s="11">
        <v>0</v>
      </c>
      <c r="L28" s="11">
        <v>0</v>
      </c>
      <c r="M28" s="10">
        <v>2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446</v>
      </c>
      <c r="E29" s="14"/>
      <c r="F29" s="14" t="s">
        <v>447</v>
      </c>
      <c r="G29" s="10"/>
      <c r="H29" s="25">
        <v>7</v>
      </c>
      <c r="I29" s="25">
        <v>0</v>
      </c>
      <c r="J29" s="25">
        <v>0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74</v>
      </c>
      <c r="E30" s="14" t="s">
        <v>371</v>
      </c>
      <c r="F30" s="14" t="s">
        <v>237</v>
      </c>
      <c r="G30" s="10">
        <v>10000</v>
      </c>
      <c r="H30" s="25">
        <v>10</v>
      </c>
      <c r="I30" s="25">
        <v>2</v>
      </c>
      <c r="J30" s="25">
        <v>8</v>
      </c>
      <c r="K30" s="11">
        <v>9</v>
      </c>
      <c r="L30" s="11">
        <v>9</v>
      </c>
      <c r="M30" s="10">
        <v>0</v>
      </c>
      <c r="N30" s="12">
        <v>90</v>
      </c>
      <c r="O30" s="11">
        <v>5791.5199999999995</v>
      </c>
      <c r="P30" s="11">
        <v>5791.5199999999995</v>
      </c>
      <c r="Q30" s="12">
        <v>100</v>
      </c>
      <c r="R30" s="11">
        <v>5791.5199999999995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75</v>
      </c>
      <c r="E31" s="14" t="s">
        <v>378</v>
      </c>
      <c r="F31" s="14" t="s">
        <v>176</v>
      </c>
      <c r="G31" s="10">
        <v>50000</v>
      </c>
      <c r="H31" s="25">
        <v>133</v>
      </c>
      <c r="I31" s="25">
        <v>58</v>
      </c>
      <c r="J31" s="25">
        <v>52</v>
      </c>
      <c r="K31" s="11">
        <v>97</v>
      </c>
      <c r="L31" s="11">
        <v>97</v>
      </c>
      <c r="M31" s="10">
        <v>1</v>
      </c>
      <c r="N31" s="12">
        <v>72.932330827067673</v>
      </c>
      <c r="O31" s="11">
        <v>64853.690000000039</v>
      </c>
      <c r="P31" s="11">
        <v>64853.690000000039</v>
      </c>
      <c r="Q31" s="12">
        <v>100</v>
      </c>
      <c r="R31" s="11">
        <v>64853.690000000039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76</v>
      </c>
      <c r="E32" s="14" t="s">
        <v>371</v>
      </c>
      <c r="F32" s="14" t="s">
        <v>238</v>
      </c>
      <c r="G32" s="10">
        <v>10000</v>
      </c>
      <c r="H32" s="25">
        <v>43</v>
      </c>
      <c r="I32" s="25">
        <v>5</v>
      </c>
      <c r="J32" s="25">
        <v>24</v>
      </c>
      <c r="K32" s="11">
        <v>12</v>
      </c>
      <c r="L32" s="11">
        <v>12</v>
      </c>
      <c r="M32" s="10">
        <v>1</v>
      </c>
      <c r="N32" s="12">
        <v>27.906976744186046</v>
      </c>
      <c r="O32" s="11">
        <v>2557.7999999999997</v>
      </c>
      <c r="P32" s="11">
        <v>2557.7999999999997</v>
      </c>
      <c r="Q32" s="12">
        <v>100</v>
      </c>
      <c r="R32" s="11">
        <v>2557.7999999999997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308</v>
      </c>
      <c r="E33" s="14" t="s">
        <v>371</v>
      </c>
      <c r="F33" s="14" t="s">
        <v>341</v>
      </c>
      <c r="G33" s="10">
        <v>5000</v>
      </c>
      <c r="H33" s="25">
        <v>34</v>
      </c>
      <c r="I33" s="25">
        <v>4</v>
      </c>
      <c r="J33" s="25">
        <v>19</v>
      </c>
      <c r="K33" s="11">
        <v>22</v>
      </c>
      <c r="L33" s="11">
        <v>22</v>
      </c>
      <c r="M33" s="10">
        <v>2</v>
      </c>
      <c r="N33" s="12">
        <v>64.705882352941174</v>
      </c>
      <c r="O33" s="11">
        <v>9423.2400000000052</v>
      </c>
      <c r="P33" s="11">
        <v>9423.2400000000052</v>
      </c>
      <c r="Q33" s="12">
        <v>100</v>
      </c>
      <c r="R33" s="11">
        <v>9423.2400000000052</v>
      </c>
      <c r="S33" s="12">
        <v>100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77</v>
      </c>
      <c r="E34" s="14" t="s">
        <v>373</v>
      </c>
      <c r="F34" s="14" t="s">
        <v>177</v>
      </c>
      <c r="G34" s="10">
        <v>40000</v>
      </c>
      <c r="H34" s="25">
        <v>44</v>
      </c>
      <c r="I34" s="25">
        <v>3</v>
      </c>
      <c r="J34" s="25">
        <v>30</v>
      </c>
      <c r="K34" s="11">
        <v>28</v>
      </c>
      <c r="L34" s="11">
        <v>28</v>
      </c>
      <c r="M34" s="10">
        <v>0</v>
      </c>
      <c r="N34" s="12">
        <v>63.636363636363633</v>
      </c>
      <c r="O34" s="11">
        <v>27351.950000000012</v>
      </c>
      <c r="P34" s="11">
        <v>27351.950000000012</v>
      </c>
      <c r="Q34" s="12">
        <v>100</v>
      </c>
      <c r="R34" s="11">
        <v>27351.950000000012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37</v>
      </c>
      <c r="E35" s="14" t="s">
        <v>373</v>
      </c>
      <c r="F35" s="14" t="s">
        <v>178</v>
      </c>
      <c r="G35" s="10">
        <v>40000</v>
      </c>
      <c r="H35" s="25">
        <v>50</v>
      </c>
      <c r="I35" s="25">
        <v>7</v>
      </c>
      <c r="J35" s="25">
        <v>32</v>
      </c>
      <c r="K35" s="11">
        <v>25</v>
      </c>
      <c r="L35" s="11">
        <v>25</v>
      </c>
      <c r="M35" s="10">
        <v>2</v>
      </c>
      <c r="N35" s="12">
        <v>51.020408163265309</v>
      </c>
      <c r="O35" s="11">
        <v>26248.89</v>
      </c>
      <c r="P35" s="11">
        <v>26248.89</v>
      </c>
      <c r="Q35" s="12">
        <v>100</v>
      </c>
      <c r="R35" s="11">
        <v>26248.89</v>
      </c>
      <c r="S35" s="12">
        <v>100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38</v>
      </c>
      <c r="E36" s="14" t="s">
        <v>373</v>
      </c>
      <c r="F36" s="14" t="s">
        <v>239</v>
      </c>
      <c r="G36" s="10">
        <v>30000</v>
      </c>
      <c r="H36" s="25">
        <v>39</v>
      </c>
      <c r="I36" s="25">
        <v>9</v>
      </c>
      <c r="J36" s="25">
        <v>13</v>
      </c>
      <c r="K36" s="11">
        <v>20</v>
      </c>
      <c r="L36" s="11">
        <v>20</v>
      </c>
      <c r="M36" s="10">
        <v>0</v>
      </c>
      <c r="N36" s="12">
        <v>51.282051282051277</v>
      </c>
      <c r="O36" s="11">
        <v>10628.79</v>
      </c>
      <c r="P36" s="11">
        <v>10628.79</v>
      </c>
      <c r="Q36" s="12">
        <v>100</v>
      </c>
      <c r="R36" s="11">
        <v>10628.79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448</v>
      </c>
      <c r="E37" s="14"/>
      <c r="F37" s="14"/>
      <c r="G37" s="10"/>
      <c r="H37" s="25">
        <v>1</v>
      </c>
      <c r="I37" s="25">
        <v>0</v>
      </c>
      <c r="J37" s="25">
        <v>0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131</v>
      </c>
      <c r="E38" s="14" t="s">
        <v>373</v>
      </c>
      <c r="F38" s="14" t="s">
        <v>419</v>
      </c>
      <c r="G38" s="10">
        <v>30000</v>
      </c>
      <c r="H38" s="25">
        <v>73</v>
      </c>
      <c r="I38" s="25">
        <v>6</v>
      </c>
      <c r="J38" s="25">
        <v>40</v>
      </c>
      <c r="K38" s="11">
        <v>29</v>
      </c>
      <c r="L38" s="11">
        <v>29</v>
      </c>
      <c r="M38" s="10">
        <v>0</v>
      </c>
      <c r="N38" s="12">
        <v>40.277777777777779</v>
      </c>
      <c r="O38" s="11">
        <v>6482.970000000003</v>
      </c>
      <c r="P38" s="11">
        <v>6482.970000000003</v>
      </c>
      <c r="Q38" s="12">
        <v>100</v>
      </c>
      <c r="R38" s="11">
        <v>6482.970000000003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22</v>
      </c>
      <c r="E39" s="14" t="s">
        <v>379</v>
      </c>
      <c r="F39" s="14" t="s">
        <v>357</v>
      </c>
      <c r="G39" s="10">
        <v>5000</v>
      </c>
      <c r="H39" s="25">
        <v>41</v>
      </c>
      <c r="I39" s="25">
        <v>13</v>
      </c>
      <c r="J39" s="25">
        <v>23</v>
      </c>
      <c r="K39" s="11">
        <v>21</v>
      </c>
      <c r="L39" s="11">
        <v>21</v>
      </c>
      <c r="M39" s="10">
        <v>1</v>
      </c>
      <c r="N39" s="12">
        <v>51.219512195121951</v>
      </c>
      <c r="O39" s="11">
        <v>22574.2</v>
      </c>
      <c r="P39" s="11">
        <v>22574.2</v>
      </c>
      <c r="Q39" s="12">
        <v>100</v>
      </c>
      <c r="R39" s="11">
        <v>22574.2</v>
      </c>
      <c r="S39" s="12">
        <v>100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156</v>
      </c>
      <c r="E40" s="14" t="s">
        <v>371</v>
      </c>
      <c r="F40" s="14" t="s">
        <v>179</v>
      </c>
      <c r="G40" s="10">
        <v>20000</v>
      </c>
      <c r="H40" s="25">
        <v>29</v>
      </c>
      <c r="I40" s="25">
        <v>0</v>
      </c>
      <c r="J40" s="25">
        <v>28</v>
      </c>
      <c r="K40" s="11">
        <v>27</v>
      </c>
      <c r="L40" s="11">
        <v>27</v>
      </c>
      <c r="M40" s="10">
        <v>0</v>
      </c>
      <c r="N40" s="12">
        <v>93.103448275862064</v>
      </c>
      <c r="O40" s="11">
        <v>5688.0599999999995</v>
      </c>
      <c r="P40" s="11">
        <v>5688.0599999999995</v>
      </c>
      <c r="Q40" s="12">
        <v>100</v>
      </c>
      <c r="R40" s="11">
        <v>5688.0599999999995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449</v>
      </c>
      <c r="E41" s="14"/>
      <c r="F41" s="14"/>
      <c r="G41" s="10"/>
      <c r="H41" s="25">
        <v>9</v>
      </c>
      <c r="I41" s="25">
        <v>0</v>
      </c>
      <c r="J41" s="25">
        <v>0</v>
      </c>
      <c r="K41" s="11">
        <v>0</v>
      </c>
      <c r="L41" s="11">
        <v>0</v>
      </c>
      <c r="M41" s="10">
        <v>1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39</v>
      </c>
      <c r="E42" s="14" t="s">
        <v>379</v>
      </c>
      <c r="F42" s="14" t="s">
        <v>240</v>
      </c>
      <c r="G42" s="10">
        <v>20000</v>
      </c>
      <c r="H42" s="25">
        <v>33</v>
      </c>
      <c r="I42" s="25">
        <v>5</v>
      </c>
      <c r="J42" s="25">
        <v>22</v>
      </c>
      <c r="K42" s="11">
        <v>23</v>
      </c>
      <c r="L42" s="11">
        <v>23</v>
      </c>
      <c r="M42" s="10">
        <v>0</v>
      </c>
      <c r="N42" s="12">
        <v>69.696969696969703</v>
      </c>
      <c r="O42" s="11">
        <v>13968.099999999999</v>
      </c>
      <c r="P42" s="11">
        <v>13968.099999999999</v>
      </c>
      <c r="Q42" s="12">
        <v>100</v>
      </c>
      <c r="R42" s="11">
        <v>13968.099999999999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450</v>
      </c>
      <c r="E43" s="14"/>
      <c r="F43" s="14"/>
      <c r="G43" s="10"/>
      <c r="H43" s="25">
        <v>2</v>
      </c>
      <c r="I43" s="25">
        <v>0</v>
      </c>
      <c r="J43" s="25">
        <v>0</v>
      </c>
      <c r="K43" s="11">
        <v>0</v>
      </c>
      <c r="L43" s="11">
        <v>0</v>
      </c>
      <c r="M43" s="10">
        <v>1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 t="s">
        <v>227</v>
      </c>
      <c r="C44" s="13" t="s">
        <v>370</v>
      </c>
      <c r="D44" s="24" t="s">
        <v>380</v>
      </c>
      <c r="E44" s="14"/>
      <c r="F44" s="14" t="s">
        <v>420</v>
      </c>
      <c r="G44" s="10">
        <v>5000</v>
      </c>
      <c r="H44" s="25">
        <v>10</v>
      </c>
      <c r="I44" s="25">
        <v>0</v>
      </c>
      <c r="J44" s="25">
        <v>9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290</v>
      </c>
      <c r="E45" s="14" t="s">
        <v>381</v>
      </c>
      <c r="F45" s="14" t="s">
        <v>301</v>
      </c>
      <c r="G45" s="10">
        <v>10000</v>
      </c>
      <c r="H45" s="25">
        <v>25</v>
      </c>
      <c r="I45" s="25">
        <v>2</v>
      </c>
      <c r="J45" s="25">
        <v>20</v>
      </c>
      <c r="K45" s="11">
        <v>2</v>
      </c>
      <c r="L45" s="11">
        <v>2</v>
      </c>
      <c r="M45" s="10">
        <v>1</v>
      </c>
      <c r="N45" s="12">
        <v>8</v>
      </c>
      <c r="O45" s="11">
        <v>1081.5</v>
      </c>
      <c r="P45" s="11">
        <v>1081.5</v>
      </c>
      <c r="Q45" s="12">
        <v>100</v>
      </c>
      <c r="R45" s="11">
        <v>1081.5</v>
      </c>
      <c r="S45" s="12">
        <v>100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451</v>
      </c>
      <c r="E46" s="14"/>
      <c r="F46" s="14"/>
      <c r="G46" s="10"/>
      <c r="H46" s="25">
        <v>2</v>
      </c>
      <c r="I46" s="25">
        <v>0</v>
      </c>
      <c r="J46" s="25">
        <v>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78</v>
      </c>
      <c r="E47" s="14" t="s">
        <v>374</v>
      </c>
      <c r="F47" s="14"/>
      <c r="G47" s="10"/>
      <c r="H47" s="25">
        <v>4</v>
      </c>
      <c r="I47" s="25">
        <v>1</v>
      </c>
      <c r="J47" s="25">
        <v>3</v>
      </c>
      <c r="K47" s="11">
        <v>1</v>
      </c>
      <c r="L47" s="11">
        <v>1</v>
      </c>
      <c r="M47" s="10">
        <v>0</v>
      </c>
      <c r="N47" s="12">
        <v>25</v>
      </c>
      <c r="O47" s="11">
        <v>638.54</v>
      </c>
      <c r="P47" s="11">
        <v>638.54</v>
      </c>
      <c r="Q47" s="12">
        <v>100</v>
      </c>
      <c r="R47" s="11">
        <v>638.54</v>
      </c>
      <c r="S47" s="12">
        <v>100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132</v>
      </c>
      <c r="E48" s="14" t="s">
        <v>373</v>
      </c>
      <c r="F48" s="14" t="s">
        <v>241</v>
      </c>
      <c r="G48" s="10">
        <v>60000</v>
      </c>
      <c r="H48" s="25">
        <v>23</v>
      </c>
      <c r="I48" s="25">
        <v>6</v>
      </c>
      <c r="J48" s="25">
        <v>10</v>
      </c>
      <c r="K48" s="11">
        <v>12</v>
      </c>
      <c r="L48" s="11">
        <v>12</v>
      </c>
      <c r="M48" s="10">
        <v>0</v>
      </c>
      <c r="N48" s="12">
        <v>54.54545454545454</v>
      </c>
      <c r="O48" s="11">
        <v>7532.62</v>
      </c>
      <c r="P48" s="11">
        <v>7532.62</v>
      </c>
      <c r="Q48" s="12">
        <v>100</v>
      </c>
      <c r="R48" s="11">
        <v>7532.62</v>
      </c>
      <c r="S48" s="12">
        <v>100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162</v>
      </c>
      <c r="E49" s="14" t="s">
        <v>371</v>
      </c>
      <c r="F49" s="14"/>
      <c r="G49" s="10"/>
      <c r="H49" s="25">
        <v>2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111</v>
      </c>
      <c r="E50" s="14" t="s">
        <v>373</v>
      </c>
      <c r="F50" s="14" t="s">
        <v>242</v>
      </c>
      <c r="G50" s="10">
        <v>10000</v>
      </c>
      <c r="H50" s="25">
        <v>26</v>
      </c>
      <c r="I50" s="25">
        <v>7</v>
      </c>
      <c r="J50" s="25">
        <v>14</v>
      </c>
      <c r="K50" s="11">
        <v>0</v>
      </c>
      <c r="L50" s="11">
        <v>0</v>
      </c>
      <c r="M50" s="10">
        <v>2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40</v>
      </c>
      <c r="E51" s="14" t="s">
        <v>382</v>
      </c>
      <c r="F51" s="14" t="s">
        <v>243</v>
      </c>
      <c r="G51" s="10">
        <v>40000</v>
      </c>
      <c r="H51" s="25">
        <v>44</v>
      </c>
      <c r="I51" s="25">
        <v>8</v>
      </c>
      <c r="J51" s="25">
        <v>30</v>
      </c>
      <c r="K51" s="11">
        <v>18</v>
      </c>
      <c r="L51" s="11">
        <v>18</v>
      </c>
      <c r="M51" s="10">
        <v>1</v>
      </c>
      <c r="N51" s="12">
        <v>40.909090909090914</v>
      </c>
      <c r="O51" s="11">
        <v>6157.2199999999993</v>
      </c>
      <c r="P51" s="11">
        <v>6157.2199999999993</v>
      </c>
      <c r="Q51" s="12">
        <v>100</v>
      </c>
      <c r="R51" s="11">
        <v>6157.2199999999993</v>
      </c>
      <c r="S51" s="12">
        <v>100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163</v>
      </c>
      <c r="E52" s="14" t="s">
        <v>373</v>
      </c>
      <c r="F52" s="14" t="s">
        <v>244</v>
      </c>
      <c r="G52" s="10">
        <v>10000</v>
      </c>
      <c r="H52" s="25">
        <v>32</v>
      </c>
      <c r="I52" s="25">
        <v>0</v>
      </c>
      <c r="J52" s="25">
        <v>2</v>
      </c>
      <c r="K52" s="11">
        <v>17</v>
      </c>
      <c r="L52" s="11">
        <v>17</v>
      </c>
      <c r="M52" s="10">
        <v>0</v>
      </c>
      <c r="N52" s="12">
        <v>53.125</v>
      </c>
      <c r="O52" s="11">
        <v>4102.5199999999995</v>
      </c>
      <c r="P52" s="11">
        <v>4102.5199999999995</v>
      </c>
      <c r="Q52" s="12">
        <v>100</v>
      </c>
      <c r="R52" s="11">
        <v>4102.5199999999995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23</v>
      </c>
      <c r="E53" s="14" t="s">
        <v>371</v>
      </c>
      <c r="F53" s="14" t="s">
        <v>342</v>
      </c>
      <c r="G53" s="10">
        <v>10000</v>
      </c>
      <c r="H53" s="25">
        <v>80</v>
      </c>
      <c r="I53" s="25">
        <v>10</v>
      </c>
      <c r="J53" s="25">
        <v>50</v>
      </c>
      <c r="K53" s="11">
        <v>21</v>
      </c>
      <c r="L53" s="11">
        <v>21</v>
      </c>
      <c r="M53" s="10">
        <v>1</v>
      </c>
      <c r="N53" s="12">
        <v>26.25</v>
      </c>
      <c r="O53" s="11">
        <v>5987.0500000000011</v>
      </c>
      <c r="P53" s="11">
        <v>5987.0500000000011</v>
      </c>
      <c r="Q53" s="12">
        <v>100</v>
      </c>
      <c r="R53" s="11">
        <v>5987.0500000000011</v>
      </c>
      <c r="S53" s="12">
        <v>100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79</v>
      </c>
      <c r="E54" s="14" t="s">
        <v>373</v>
      </c>
      <c r="F54" s="14" t="s">
        <v>245</v>
      </c>
      <c r="G54" s="10">
        <v>10000</v>
      </c>
      <c r="H54" s="25">
        <v>75</v>
      </c>
      <c r="I54" s="25">
        <v>20</v>
      </c>
      <c r="J54" s="25">
        <v>35</v>
      </c>
      <c r="K54" s="11">
        <v>42</v>
      </c>
      <c r="L54" s="11">
        <v>42</v>
      </c>
      <c r="M54" s="10">
        <v>1</v>
      </c>
      <c r="N54" s="12">
        <v>56.000000000000007</v>
      </c>
      <c r="O54" s="11">
        <v>26106.35</v>
      </c>
      <c r="P54" s="11">
        <v>26106.35</v>
      </c>
      <c r="Q54" s="12">
        <v>100</v>
      </c>
      <c r="R54" s="11">
        <v>26106.35</v>
      </c>
      <c r="S54" s="12">
        <v>100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80</v>
      </c>
      <c r="E55" s="14" t="s">
        <v>371</v>
      </c>
      <c r="F55" s="14" t="s">
        <v>180</v>
      </c>
      <c r="G55" s="10">
        <v>70000</v>
      </c>
      <c r="H55" s="25">
        <v>111</v>
      </c>
      <c r="I55" s="25">
        <v>47</v>
      </c>
      <c r="J55" s="25">
        <v>61</v>
      </c>
      <c r="K55" s="11">
        <v>90</v>
      </c>
      <c r="L55" s="11">
        <v>90</v>
      </c>
      <c r="M55" s="10">
        <v>1</v>
      </c>
      <c r="N55" s="12">
        <v>81.081081081081081</v>
      </c>
      <c r="O55" s="11">
        <v>81529.190000000075</v>
      </c>
      <c r="P55" s="11">
        <v>81529.190000000075</v>
      </c>
      <c r="Q55" s="12">
        <v>100</v>
      </c>
      <c r="R55" s="11">
        <v>81529.190000000075</v>
      </c>
      <c r="S55" s="12">
        <v>100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164</v>
      </c>
      <c r="E56" s="14" t="s">
        <v>371</v>
      </c>
      <c r="F56" s="14" t="s">
        <v>246</v>
      </c>
      <c r="G56" s="10">
        <v>10000</v>
      </c>
      <c r="H56" s="25">
        <v>6</v>
      </c>
      <c r="I56" s="25">
        <v>0</v>
      </c>
      <c r="J56" s="25">
        <v>5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81</v>
      </c>
      <c r="E57" s="14" t="s">
        <v>371</v>
      </c>
      <c r="F57" s="14" t="s">
        <v>247</v>
      </c>
      <c r="G57" s="10">
        <v>10000</v>
      </c>
      <c r="H57" s="25">
        <v>25</v>
      </c>
      <c r="I57" s="25">
        <v>0</v>
      </c>
      <c r="J57" s="25">
        <v>20</v>
      </c>
      <c r="K57" s="11">
        <v>18</v>
      </c>
      <c r="L57" s="11">
        <v>18</v>
      </c>
      <c r="M57" s="10">
        <v>2</v>
      </c>
      <c r="N57" s="12">
        <v>72</v>
      </c>
      <c r="O57" s="11">
        <v>6421.5900000000011</v>
      </c>
      <c r="P57" s="11">
        <v>6421.5900000000011</v>
      </c>
      <c r="Q57" s="12">
        <v>100</v>
      </c>
      <c r="R57" s="11">
        <v>6421.5900000000011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452</v>
      </c>
      <c r="E58" s="14"/>
      <c r="F58" s="14"/>
      <c r="G58" s="10"/>
      <c r="H58" s="25">
        <v>11</v>
      </c>
      <c r="I58" s="25">
        <v>0</v>
      </c>
      <c r="J58" s="25">
        <v>0</v>
      </c>
      <c r="K58" s="11">
        <v>1</v>
      </c>
      <c r="L58" s="11">
        <v>1</v>
      </c>
      <c r="M58" s="10">
        <v>1</v>
      </c>
      <c r="N58" s="12">
        <v>9.0909090909090917</v>
      </c>
      <c r="O58" s="11">
        <v>1873.2</v>
      </c>
      <c r="P58" s="11">
        <v>1873.2</v>
      </c>
      <c r="Q58" s="12">
        <v>100</v>
      </c>
      <c r="R58" s="11">
        <v>1873.2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149</v>
      </c>
      <c r="E59" s="14" t="s">
        <v>383</v>
      </c>
      <c r="F59" s="14" t="s">
        <v>248</v>
      </c>
      <c r="G59" s="10">
        <v>10000</v>
      </c>
      <c r="H59" s="25">
        <v>28</v>
      </c>
      <c r="I59" s="25">
        <v>7</v>
      </c>
      <c r="J59" s="25">
        <v>17</v>
      </c>
      <c r="K59" s="11">
        <v>5</v>
      </c>
      <c r="L59" s="11">
        <v>5</v>
      </c>
      <c r="M59" s="10">
        <v>1</v>
      </c>
      <c r="N59" s="12">
        <v>17.857142857142858</v>
      </c>
      <c r="O59" s="11">
        <v>6024.880000000001</v>
      </c>
      <c r="P59" s="11">
        <v>6024.880000000001</v>
      </c>
      <c r="Q59" s="12">
        <v>100</v>
      </c>
      <c r="R59" s="11">
        <v>0</v>
      </c>
      <c r="S59" s="12">
        <v>0</v>
      </c>
      <c r="T59" s="5">
        <v>6024.880000000001</v>
      </c>
      <c r="U59" s="12">
        <v>100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438</v>
      </c>
      <c r="E60" s="14"/>
      <c r="F60" s="14"/>
      <c r="G60" s="10"/>
      <c r="H60" s="25">
        <v>3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439</v>
      </c>
      <c r="E61" s="14"/>
      <c r="F61" s="14" t="s">
        <v>453</v>
      </c>
      <c r="G61" s="10"/>
      <c r="H61" s="25">
        <v>14</v>
      </c>
      <c r="I61" s="25">
        <v>3</v>
      </c>
      <c r="J61" s="25">
        <v>9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363</v>
      </c>
      <c r="E62" s="14" t="s">
        <v>371</v>
      </c>
      <c r="F62" s="14" t="s">
        <v>384</v>
      </c>
      <c r="G62" s="10">
        <v>5000</v>
      </c>
      <c r="H62" s="25">
        <v>4</v>
      </c>
      <c r="I62" s="25">
        <v>0</v>
      </c>
      <c r="J62" s="25">
        <v>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249</v>
      </c>
      <c r="C63" s="13" t="s">
        <v>370</v>
      </c>
      <c r="D63" s="24" t="s">
        <v>41</v>
      </c>
      <c r="E63" s="14" t="s">
        <v>371</v>
      </c>
      <c r="F63" s="14" t="s">
        <v>250</v>
      </c>
      <c r="G63" s="10">
        <v>40000</v>
      </c>
      <c r="H63" s="25">
        <v>36</v>
      </c>
      <c r="I63" s="25">
        <v>3</v>
      </c>
      <c r="J63" s="25">
        <v>28</v>
      </c>
      <c r="K63" s="11">
        <v>15</v>
      </c>
      <c r="L63" s="11">
        <v>15</v>
      </c>
      <c r="M63" s="10">
        <v>1</v>
      </c>
      <c r="N63" s="12">
        <v>41.666666666666671</v>
      </c>
      <c r="O63" s="11">
        <v>15231.869999999995</v>
      </c>
      <c r="P63" s="11">
        <v>15231.869999999995</v>
      </c>
      <c r="Q63" s="12">
        <v>100</v>
      </c>
      <c r="R63" s="11">
        <v>15231.869999999995</v>
      </c>
      <c r="S63" s="12">
        <v>100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454</v>
      </c>
      <c r="E64" s="14"/>
      <c r="F64" s="14" t="s">
        <v>455</v>
      </c>
      <c r="G64" s="10"/>
      <c r="H64" s="25">
        <v>1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42</v>
      </c>
      <c r="E65" s="14" t="s">
        <v>373</v>
      </c>
      <c r="F65" s="14"/>
      <c r="G65" s="10"/>
      <c r="H65" s="25">
        <v>18</v>
      </c>
      <c r="I65" s="25">
        <v>5</v>
      </c>
      <c r="J65" s="25">
        <v>10</v>
      </c>
      <c r="K65" s="11">
        <v>0</v>
      </c>
      <c r="L65" s="11">
        <v>0</v>
      </c>
      <c r="M65" s="10">
        <v>1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421</v>
      </c>
      <c r="E66" s="14"/>
      <c r="F66" s="14" t="s">
        <v>422</v>
      </c>
      <c r="G66" s="10">
        <v>20000</v>
      </c>
      <c r="H66" s="25">
        <v>5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133</v>
      </c>
      <c r="E67" s="14" t="s">
        <v>371</v>
      </c>
      <c r="F67" s="14" t="s">
        <v>251</v>
      </c>
      <c r="G67" s="10">
        <v>5000</v>
      </c>
      <c r="H67" s="25">
        <v>63</v>
      </c>
      <c r="I67" s="25">
        <v>0</v>
      </c>
      <c r="J67" s="25">
        <v>44</v>
      </c>
      <c r="K67" s="11">
        <v>30</v>
      </c>
      <c r="L67" s="11">
        <v>30</v>
      </c>
      <c r="M67" s="10">
        <v>0</v>
      </c>
      <c r="N67" s="12">
        <v>47.619047619047613</v>
      </c>
      <c r="O67" s="11">
        <v>9152.2100000000009</v>
      </c>
      <c r="P67" s="11">
        <v>9152.2100000000009</v>
      </c>
      <c r="Q67" s="12">
        <v>100</v>
      </c>
      <c r="R67" s="11">
        <v>9152.2100000000009</v>
      </c>
      <c r="S67" s="12">
        <v>100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227</v>
      </c>
      <c r="C68" s="13" t="s">
        <v>370</v>
      </c>
      <c r="D68" s="24" t="s">
        <v>456</v>
      </c>
      <c r="E68" s="14"/>
      <c r="F68" s="14"/>
      <c r="G68" s="10"/>
      <c r="H68" s="25">
        <v>6</v>
      </c>
      <c r="I68" s="25">
        <v>0</v>
      </c>
      <c r="J68" s="25">
        <v>0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112</v>
      </c>
      <c r="E69" s="14" t="s">
        <v>385</v>
      </c>
      <c r="F69" s="14" t="s">
        <v>423</v>
      </c>
      <c r="G69" s="10">
        <v>10000</v>
      </c>
      <c r="H69" s="25">
        <v>46</v>
      </c>
      <c r="I69" s="25">
        <v>2</v>
      </c>
      <c r="J69" s="25">
        <v>25</v>
      </c>
      <c r="K69" s="11">
        <v>27</v>
      </c>
      <c r="L69" s="11">
        <v>27</v>
      </c>
      <c r="M69" s="10">
        <v>1</v>
      </c>
      <c r="N69" s="12">
        <v>58.695652173913047</v>
      </c>
      <c r="O69" s="11">
        <v>16337.139999999996</v>
      </c>
      <c r="P69" s="11">
        <v>16337.139999999996</v>
      </c>
      <c r="Q69" s="12">
        <v>100</v>
      </c>
      <c r="R69" s="11">
        <v>16337.139999999996</v>
      </c>
      <c r="S69" s="12">
        <v>100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82</v>
      </c>
      <c r="E70" s="14" t="s">
        <v>371</v>
      </c>
      <c r="F70" s="14" t="s">
        <v>252</v>
      </c>
      <c r="G70" s="10">
        <v>10000</v>
      </c>
      <c r="H70" s="25">
        <v>27</v>
      </c>
      <c r="I70" s="25">
        <v>0</v>
      </c>
      <c r="J70" s="25">
        <v>24</v>
      </c>
      <c r="K70" s="11">
        <v>23</v>
      </c>
      <c r="L70" s="11">
        <v>23</v>
      </c>
      <c r="M70" s="10">
        <v>0</v>
      </c>
      <c r="N70" s="12">
        <v>85.18518518518519</v>
      </c>
      <c r="O70" s="11">
        <v>10609.660000000002</v>
      </c>
      <c r="P70" s="11">
        <v>10609.660000000002</v>
      </c>
      <c r="Q70" s="12">
        <v>100</v>
      </c>
      <c r="R70" s="11">
        <v>10609.660000000002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83</v>
      </c>
      <c r="E71" s="14" t="s">
        <v>371</v>
      </c>
      <c r="F71" s="14" t="s">
        <v>181</v>
      </c>
      <c r="G71" s="10">
        <v>30000</v>
      </c>
      <c r="H71" s="25">
        <v>92</v>
      </c>
      <c r="I71" s="25">
        <v>6</v>
      </c>
      <c r="J71" s="25">
        <v>64</v>
      </c>
      <c r="K71" s="11">
        <v>72</v>
      </c>
      <c r="L71" s="11">
        <v>72</v>
      </c>
      <c r="M71" s="10">
        <v>2</v>
      </c>
      <c r="N71" s="12">
        <v>78.260869565217391</v>
      </c>
      <c r="O71" s="11">
        <v>32464.400000000009</v>
      </c>
      <c r="P71" s="11">
        <v>32464.400000000009</v>
      </c>
      <c r="Q71" s="12">
        <v>100</v>
      </c>
      <c r="R71" s="11">
        <v>23596.43</v>
      </c>
      <c r="S71" s="12">
        <v>72.684016953955705</v>
      </c>
      <c r="T71" s="5">
        <v>8867.970000000003</v>
      </c>
      <c r="U71" s="12">
        <v>27.315983046044284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150</v>
      </c>
      <c r="E72" s="14" t="s">
        <v>371</v>
      </c>
      <c r="F72" s="14" t="s">
        <v>253</v>
      </c>
      <c r="G72" s="10">
        <v>10000</v>
      </c>
      <c r="H72" s="25">
        <v>7</v>
      </c>
      <c r="I72" s="25">
        <v>1</v>
      </c>
      <c r="J72" s="25">
        <v>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165</v>
      </c>
      <c r="E73" s="14" t="s">
        <v>371</v>
      </c>
      <c r="F73" s="14" t="s">
        <v>254</v>
      </c>
      <c r="G73" s="10">
        <v>10000</v>
      </c>
      <c r="H73" s="25">
        <v>40</v>
      </c>
      <c r="I73" s="25">
        <v>1</v>
      </c>
      <c r="J73" s="25">
        <v>33</v>
      </c>
      <c r="K73" s="11">
        <v>32</v>
      </c>
      <c r="L73" s="11">
        <v>32</v>
      </c>
      <c r="M73" s="10">
        <v>0</v>
      </c>
      <c r="N73" s="12">
        <v>80</v>
      </c>
      <c r="O73" s="11">
        <v>16279.390000000005</v>
      </c>
      <c r="P73" s="11">
        <v>16279.390000000005</v>
      </c>
      <c r="Q73" s="12">
        <v>100</v>
      </c>
      <c r="R73" s="11">
        <v>16279.390000000005</v>
      </c>
      <c r="S73" s="12">
        <v>100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84</v>
      </c>
      <c r="E74" s="14" t="s">
        <v>373</v>
      </c>
      <c r="F74" s="14" t="s">
        <v>424</v>
      </c>
      <c r="G74" s="10">
        <v>1000</v>
      </c>
      <c r="H74" s="25">
        <v>374</v>
      </c>
      <c r="I74" s="25">
        <v>48</v>
      </c>
      <c r="J74" s="25">
        <v>73</v>
      </c>
      <c r="K74" s="11">
        <v>21</v>
      </c>
      <c r="L74" s="11">
        <v>21</v>
      </c>
      <c r="M74" s="10">
        <v>1</v>
      </c>
      <c r="N74" s="12">
        <v>5.6149732620320858</v>
      </c>
      <c r="O74" s="11">
        <v>2679.6000000000004</v>
      </c>
      <c r="P74" s="11">
        <v>2679.6000000000004</v>
      </c>
      <c r="Q74" s="12">
        <v>100</v>
      </c>
      <c r="R74" s="11">
        <v>2679.6000000000004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358</v>
      </c>
      <c r="E75" s="14" t="s">
        <v>371</v>
      </c>
      <c r="F75" s="14" t="s">
        <v>364</v>
      </c>
      <c r="G75" s="10">
        <v>5000</v>
      </c>
      <c r="H75" s="25">
        <v>12</v>
      </c>
      <c r="I75" s="25">
        <v>0</v>
      </c>
      <c r="J75" s="25">
        <v>12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331</v>
      </c>
      <c r="E76" s="14" t="s">
        <v>371</v>
      </c>
      <c r="F76" s="14" t="s">
        <v>425</v>
      </c>
      <c r="G76" s="10">
        <v>5000</v>
      </c>
      <c r="H76" s="25">
        <v>1</v>
      </c>
      <c r="I76" s="25">
        <v>0</v>
      </c>
      <c r="J76" s="25">
        <v>1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151</v>
      </c>
      <c r="E77" s="14" t="s">
        <v>371</v>
      </c>
      <c r="F77" s="14" t="s">
        <v>182</v>
      </c>
      <c r="G77" s="10">
        <v>30000</v>
      </c>
      <c r="H77" s="25">
        <v>14</v>
      </c>
      <c r="I77" s="25">
        <v>0</v>
      </c>
      <c r="J77" s="25">
        <v>10</v>
      </c>
      <c r="K77" s="11">
        <v>5</v>
      </c>
      <c r="L77" s="11">
        <v>5</v>
      </c>
      <c r="M77" s="10">
        <v>1</v>
      </c>
      <c r="N77" s="12">
        <v>38.461538461538467</v>
      </c>
      <c r="O77" s="11">
        <v>1863.31</v>
      </c>
      <c r="P77" s="11">
        <v>1863.31</v>
      </c>
      <c r="Q77" s="12">
        <v>100</v>
      </c>
      <c r="R77" s="11">
        <v>1863.31</v>
      </c>
      <c r="S77" s="12">
        <v>100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43</v>
      </c>
      <c r="E78" s="14" t="s">
        <v>373</v>
      </c>
      <c r="F78" s="14" t="s">
        <v>255</v>
      </c>
      <c r="G78" s="10">
        <v>40000</v>
      </c>
      <c r="H78" s="25">
        <v>47</v>
      </c>
      <c r="I78" s="25">
        <v>18</v>
      </c>
      <c r="J78" s="25">
        <v>20</v>
      </c>
      <c r="K78" s="11">
        <v>18</v>
      </c>
      <c r="L78" s="11">
        <v>18</v>
      </c>
      <c r="M78" s="10">
        <v>0</v>
      </c>
      <c r="N78" s="12">
        <v>38.297872340425535</v>
      </c>
      <c r="O78" s="11">
        <v>9943.8000000000029</v>
      </c>
      <c r="P78" s="11">
        <v>9943.8000000000029</v>
      </c>
      <c r="Q78" s="12">
        <v>100</v>
      </c>
      <c r="R78" s="11">
        <v>9943.8000000000029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457</v>
      </c>
      <c r="E79" s="14"/>
      <c r="F79" s="14"/>
      <c r="G79" s="10"/>
      <c r="H79" s="25">
        <v>2</v>
      </c>
      <c r="I79" s="25">
        <v>0</v>
      </c>
      <c r="J79" s="25">
        <v>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294</v>
      </c>
      <c r="E80" s="14" t="s">
        <v>371</v>
      </c>
      <c r="F80" s="14" t="s">
        <v>302</v>
      </c>
      <c r="G80" s="10">
        <v>30000</v>
      </c>
      <c r="H80" s="25">
        <v>41</v>
      </c>
      <c r="I80" s="25">
        <v>2</v>
      </c>
      <c r="J80" s="25">
        <v>38</v>
      </c>
      <c r="K80" s="11">
        <v>33</v>
      </c>
      <c r="L80" s="11">
        <v>33</v>
      </c>
      <c r="M80" s="10">
        <v>0</v>
      </c>
      <c r="N80" s="12">
        <v>80.487804878048792</v>
      </c>
      <c r="O80" s="11">
        <v>16259.820000000003</v>
      </c>
      <c r="P80" s="11">
        <v>16259.820000000003</v>
      </c>
      <c r="Q80" s="12">
        <v>100</v>
      </c>
      <c r="R80" s="11">
        <v>16259.820000000003</v>
      </c>
      <c r="S80" s="12">
        <v>100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85</v>
      </c>
      <c r="E81" s="14" t="s">
        <v>373</v>
      </c>
      <c r="F81" s="14" t="s">
        <v>256</v>
      </c>
      <c r="G81" s="10">
        <v>10000</v>
      </c>
      <c r="H81" s="25">
        <v>23</v>
      </c>
      <c r="I81" s="25">
        <v>9</v>
      </c>
      <c r="J81" s="25">
        <v>7</v>
      </c>
      <c r="K81" s="11">
        <v>10</v>
      </c>
      <c r="L81" s="11">
        <v>10</v>
      </c>
      <c r="M81" s="10">
        <v>1</v>
      </c>
      <c r="N81" s="12">
        <v>43.478260869565219</v>
      </c>
      <c r="O81" s="11">
        <v>1876.34</v>
      </c>
      <c r="P81" s="11">
        <v>1876.34</v>
      </c>
      <c r="Q81" s="12">
        <v>100</v>
      </c>
      <c r="R81" s="11">
        <v>1876.34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235</v>
      </c>
      <c r="C82" s="13" t="s">
        <v>370</v>
      </c>
      <c r="D82" s="24" t="s">
        <v>134</v>
      </c>
      <c r="E82" s="14" t="s">
        <v>371</v>
      </c>
      <c r="F82" s="14" t="s">
        <v>257</v>
      </c>
      <c r="G82" s="10">
        <v>40000</v>
      </c>
      <c r="H82" s="25">
        <v>31</v>
      </c>
      <c r="I82" s="25">
        <v>0</v>
      </c>
      <c r="J82" s="25">
        <v>25</v>
      </c>
      <c r="K82" s="11">
        <v>22</v>
      </c>
      <c r="L82" s="11">
        <v>22</v>
      </c>
      <c r="M82" s="10">
        <v>1</v>
      </c>
      <c r="N82" s="12">
        <v>70.967741935483872</v>
      </c>
      <c r="O82" s="11">
        <v>7368.9000000000042</v>
      </c>
      <c r="P82" s="11">
        <v>7368.9000000000042</v>
      </c>
      <c r="Q82" s="12">
        <v>100</v>
      </c>
      <c r="R82" s="11">
        <v>7368.9000000000042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458</v>
      </c>
      <c r="E83" s="14"/>
      <c r="F83" s="14"/>
      <c r="G83" s="10"/>
      <c r="H83" s="25">
        <v>12</v>
      </c>
      <c r="I83" s="25">
        <v>0</v>
      </c>
      <c r="J83" s="25">
        <v>2</v>
      </c>
      <c r="K83" s="11">
        <v>0</v>
      </c>
      <c r="L83" s="11">
        <v>0</v>
      </c>
      <c r="M83" s="10">
        <v>1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332</v>
      </c>
      <c r="E84" s="14" t="s">
        <v>386</v>
      </c>
      <c r="F84" s="14"/>
      <c r="G84" s="10"/>
      <c r="H84" s="25">
        <v>8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249</v>
      </c>
      <c r="C85" s="13" t="s">
        <v>370</v>
      </c>
      <c r="D85" s="24" t="s">
        <v>44</v>
      </c>
      <c r="E85" s="14" t="s">
        <v>371</v>
      </c>
      <c r="F85" s="14" t="s">
        <v>258</v>
      </c>
      <c r="G85" s="10">
        <v>30000</v>
      </c>
      <c r="H85" s="25">
        <v>67</v>
      </c>
      <c r="I85" s="25">
        <v>16</v>
      </c>
      <c r="J85" s="25">
        <v>44</v>
      </c>
      <c r="K85" s="11">
        <v>58</v>
      </c>
      <c r="L85" s="11">
        <v>58</v>
      </c>
      <c r="M85" s="10">
        <v>4</v>
      </c>
      <c r="N85" s="12">
        <v>86.567164179104466</v>
      </c>
      <c r="O85" s="11">
        <v>51382.200000000041</v>
      </c>
      <c r="P85" s="11">
        <v>51382.200000000041</v>
      </c>
      <c r="Q85" s="12">
        <v>100</v>
      </c>
      <c r="R85" s="11">
        <v>48639.470000000045</v>
      </c>
      <c r="S85" s="12">
        <v>94.662100883185246</v>
      </c>
      <c r="T85" s="5">
        <v>2742.73</v>
      </c>
      <c r="U85" s="12">
        <v>5.3378991168147687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113</v>
      </c>
      <c r="E86" s="14" t="s">
        <v>371</v>
      </c>
      <c r="F86" s="14"/>
      <c r="G86" s="10"/>
      <c r="H86" s="25">
        <v>1</v>
      </c>
      <c r="I86" s="25">
        <v>0</v>
      </c>
      <c r="J86" s="25">
        <v>1</v>
      </c>
      <c r="K86" s="11">
        <v>0</v>
      </c>
      <c r="L86" s="11">
        <v>0</v>
      </c>
      <c r="M86" s="10">
        <v>1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114</v>
      </c>
      <c r="E87" s="14" t="s">
        <v>371</v>
      </c>
      <c r="F87" s="14" t="s">
        <v>259</v>
      </c>
      <c r="G87" s="10">
        <v>20000</v>
      </c>
      <c r="H87" s="25">
        <v>27</v>
      </c>
      <c r="I87" s="25">
        <v>3</v>
      </c>
      <c r="J87" s="25">
        <v>23</v>
      </c>
      <c r="K87" s="11">
        <v>23</v>
      </c>
      <c r="L87" s="11">
        <v>23</v>
      </c>
      <c r="M87" s="10">
        <v>0</v>
      </c>
      <c r="N87" s="12">
        <v>85.18518518518519</v>
      </c>
      <c r="O87" s="11">
        <v>9985.3900000000012</v>
      </c>
      <c r="P87" s="11">
        <v>9985.3900000000012</v>
      </c>
      <c r="Q87" s="12">
        <v>100</v>
      </c>
      <c r="R87" s="11">
        <v>9985.3900000000012</v>
      </c>
      <c r="S87" s="12">
        <v>100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320</v>
      </c>
      <c r="E88" s="14" t="s">
        <v>371</v>
      </c>
      <c r="F88" s="14" t="s">
        <v>343</v>
      </c>
      <c r="G88" s="10">
        <v>5000</v>
      </c>
      <c r="H88" s="25">
        <v>130</v>
      </c>
      <c r="I88" s="25">
        <v>28</v>
      </c>
      <c r="J88" s="25">
        <v>88</v>
      </c>
      <c r="K88" s="11">
        <v>101</v>
      </c>
      <c r="L88" s="11">
        <v>101</v>
      </c>
      <c r="M88" s="10">
        <v>6</v>
      </c>
      <c r="N88" s="12">
        <v>77.692307692307693</v>
      </c>
      <c r="O88" s="11">
        <v>58310.800000000061</v>
      </c>
      <c r="P88" s="11">
        <v>58310.800000000061</v>
      </c>
      <c r="Q88" s="12">
        <v>100</v>
      </c>
      <c r="R88" s="11">
        <v>58310.800000000061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166</v>
      </c>
      <c r="E89" s="14" t="s">
        <v>378</v>
      </c>
      <c r="F89" s="14" t="s">
        <v>344</v>
      </c>
      <c r="G89" s="10">
        <v>10000</v>
      </c>
      <c r="H89" s="25">
        <v>5</v>
      </c>
      <c r="I89" s="25">
        <v>2</v>
      </c>
      <c r="J89" s="25">
        <v>3</v>
      </c>
      <c r="K89" s="11">
        <v>0</v>
      </c>
      <c r="L89" s="11">
        <v>0</v>
      </c>
      <c r="M89" s="10">
        <v>1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45</v>
      </c>
      <c r="E90" s="14" t="s">
        <v>373</v>
      </c>
      <c r="F90" s="14" t="s">
        <v>260</v>
      </c>
      <c r="G90" s="10">
        <v>10000</v>
      </c>
      <c r="H90" s="25">
        <v>55</v>
      </c>
      <c r="I90" s="25">
        <v>11</v>
      </c>
      <c r="J90" s="25">
        <v>24</v>
      </c>
      <c r="K90" s="11">
        <v>7</v>
      </c>
      <c r="L90" s="11">
        <v>7</v>
      </c>
      <c r="M90" s="10">
        <v>2</v>
      </c>
      <c r="N90" s="12">
        <v>12.727272727272727</v>
      </c>
      <c r="O90" s="11">
        <v>1147.5</v>
      </c>
      <c r="P90" s="11">
        <v>1147.5</v>
      </c>
      <c r="Q90" s="12">
        <v>100</v>
      </c>
      <c r="R90" s="11">
        <v>1147.5</v>
      </c>
      <c r="S90" s="12">
        <v>100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227</v>
      </c>
      <c r="C91" s="13" t="s">
        <v>370</v>
      </c>
      <c r="D91" s="24" t="s">
        <v>86</v>
      </c>
      <c r="E91" s="14" t="s">
        <v>373</v>
      </c>
      <c r="F91" s="14" t="s">
        <v>183</v>
      </c>
      <c r="G91" s="10">
        <v>40000</v>
      </c>
      <c r="H91" s="25">
        <v>50</v>
      </c>
      <c r="I91" s="25">
        <v>16</v>
      </c>
      <c r="J91" s="25">
        <v>27</v>
      </c>
      <c r="K91" s="11">
        <v>36</v>
      </c>
      <c r="L91" s="11">
        <v>36</v>
      </c>
      <c r="M91" s="10">
        <v>1</v>
      </c>
      <c r="N91" s="12">
        <v>73.469387755102048</v>
      </c>
      <c r="O91" s="11">
        <v>27880.01</v>
      </c>
      <c r="P91" s="11">
        <v>27880.01</v>
      </c>
      <c r="Q91" s="12">
        <v>100</v>
      </c>
      <c r="R91" s="11">
        <v>27880.01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115</v>
      </c>
      <c r="E92" s="14" t="s">
        <v>387</v>
      </c>
      <c r="F92" s="14"/>
      <c r="G92" s="10"/>
      <c r="H92" s="25">
        <v>8</v>
      </c>
      <c r="I92" s="25">
        <v>1</v>
      </c>
      <c r="J92" s="25">
        <v>6</v>
      </c>
      <c r="K92" s="11">
        <v>0</v>
      </c>
      <c r="L92" s="11">
        <v>0</v>
      </c>
      <c r="M92" s="10">
        <v>1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459</v>
      </c>
      <c r="E93" s="14"/>
      <c r="F93" s="14"/>
      <c r="G93" s="10"/>
      <c r="H93" s="25">
        <v>6</v>
      </c>
      <c r="I93" s="25">
        <v>0</v>
      </c>
      <c r="J93" s="25">
        <v>0</v>
      </c>
      <c r="K93" s="11">
        <v>0</v>
      </c>
      <c r="L93" s="11">
        <v>0</v>
      </c>
      <c r="M93" s="10">
        <v>1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227</v>
      </c>
      <c r="C94" s="13" t="s">
        <v>370</v>
      </c>
      <c r="D94" s="24" t="s">
        <v>157</v>
      </c>
      <c r="E94" s="14" t="s">
        <v>371</v>
      </c>
      <c r="F94" s="14" t="s">
        <v>184</v>
      </c>
      <c r="G94" s="10">
        <v>40000</v>
      </c>
      <c r="H94" s="25">
        <v>66</v>
      </c>
      <c r="I94" s="25">
        <v>2</v>
      </c>
      <c r="J94" s="25">
        <v>60</v>
      </c>
      <c r="K94" s="11">
        <v>60</v>
      </c>
      <c r="L94" s="11">
        <v>60</v>
      </c>
      <c r="M94" s="10">
        <v>2</v>
      </c>
      <c r="N94" s="12">
        <v>90.909090909090907</v>
      </c>
      <c r="O94" s="11">
        <v>20857.459999999995</v>
      </c>
      <c r="P94" s="11">
        <v>20857.459999999995</v>
      </c>
      <c r="Q94" s="12">
        <v>100</v>
      </c>
      <c r="R94" s="11">
        <v>20857.459999999995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152</v>
      </c>
      <c r="E95" s="14" t="s">
        <v>371</v>
      </c>
      <c r="F95" s="14" t="s">
        <v>185</v>
      </c>
      <c r="G95" s="10">
        <v>5000</v>
      </c>
      <c r="H95" s="25">
        <v>25</v>
      </c>
      <c r="I95" s="25">
        <v>5</v>
      </c>
      <c r="J95" s="25">
        <v>13</v>
      </c>
      <c r="K95" s="11">
        <v>20</v>
      </c>
      <c r="L95" s="11">
        <v>20</v>
      </c>
      <c r="M95" s="10">
        <v>2</v>
      </c>
      <c r="N95" s="12">
        <v>80</v>
      </c>
      <c r="O95" s="11">
        <v>17865.699999999997</v>
      </c>
      <c r="P95" s="11">
        <v>17865.699999999997</v>
      </c>
      <c r="Q95" s="12">
        <v>100</v>
      </c>
      <c r="R95" s="11">
        <v>17865.699999999997</v>
      </c>
      <c r="S95" s="12">
        <v>100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46</v>
      </c>
      <c r="E96" s="14" t="s">
        <v>373</v>
      </c>
      <c r="F96" s="14" t="s">
        <v>186</v>
      </c>
      <c r="G96" s="10">
        <v>30000</v>
      </c>
      <c r="H96" s="25">
        <v>90</v>
      </c>
      <c r="I96" s="25">
        <v>22</v>
      </c>
      <c r="J96" s="25">
        <v>42</v>
      </c>
      <c r="K96" s="11">
        <v>74</v>
      </c>
      <c r="L96" s="11">
        <v>74</v>
      </c>
      <c r="M96" s="10">
        <v>2</v>
      </c>
      <c r="N96" s="12">
        <v>82.222222222222214</v>
      </c>
      <c r="O96" s="11">
        <v>52439.500000000015</v>
      </c>
      <c r="P96" s="11">
        <v>52439.500000000015</v>
      </c>
      <c r="Q96" s="12">
        <v>100</v>
      </c>
      <c r="R96" s="11">
        <v>52439.500000000015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167</v>
      </c>
      <c r="E97" s="14" t="s">
        <v>371</v>
      </c>
      <c r="F97" s="14" t="s">
        <v>426</v>
      </c>
      <c r="G97" s="10">
        <v>15000</v>
      </c>
      <c r="H97" s="25">
        <v>50</v>
      </c>
      <c r="I97" s="25">
        <v>1</v>
      </c>
      <c r="J97" s="25">
        <v>49</v>
      </c>
      <c r="K97" s="11">
        <v>31</v>
      </c>
      <c r="L97" s="11">
        <v>31</v>
      </c>
      <c r="M97" s="10">
        <v>1</v>
      </c>
      <c r="N97" s="12">
        <v>62</v>
      </c>
      <c r="O97" s="11">
        <v>8451.7300000000014</v>
      </c>
      <c r="P97" s="11">
        <v>8451.7300000000014</v>
      </c>
      <c r="Q97" s="12">
        <v>100</v>
      </c>
      <c r="R97" s="11">
        <v>8451.7300000000014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427</v>
      </c>
      <c r="E98" s="14"/>
      <c r="F98" s="14" t="s">
        <v>460</v>
      </c>
      <c r="G98" s="10"/>
      <c r="H98" s="25">
        <v>30</v>
      </c>
      <c r="I98" s="25">
        <v>0</v>
      </c>
      <c r="J98" s="25">
        <v>24</v>
      </c>
      <c r="K98" s="11">
        <v>18</v>
      </c>
      <c r="L98" s="11">
        <v>18</v>
      </c>
      <c r="M98" s="10">
        <v>1</v>
      </c>
      <c r="N98" s="12">
        <v>60</v>
      </c>
      <c r="O98" s="11">
        <v>4840.5800000000008</v>
      </c>
      <c r="P98" s="11">
        <v>4840.5800000000008</v>
      </c>
      <c r="Q98" s="12">
        <v>100</v>
      </c>
      <c r="R98" s="11">
        <v>4840.5800000000008</v>
      </c>
      <c r="S98" s="12">
        <v>100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135</v>
      </c>
      <c r="E99" s="14" t="s">
        <v>372</v>
      </c>
      <c r="F99" s="14" t="s">
        <v>388</v>
      </c>
      <c r="G99" s="10">
        <v>20000</v>
      </c>
      <c r="H99" s="25">
        <v>63</v>
      </c>
      <c r="I99" s="25">
        <v>7</v>
      </c>
      <c r="J99" s="25">
        <v>48</v>
      </c>
      <c r="K99" s="11">
        <v>31</v>
      </c>
      <c r="L99" s="11">
        <v>31</v>
      </c>
      <c r="M99" s="10">
        <v>0</v>
      </c>
      <c r="N99" s="12">
        <v>49.206349206349202</v>
      </c>
      <c r="O99" s="11">
        <v>40940.980000000003</v>
      </c>
      <c r="P99" s="11">
        <v>40940.980000000003</v>
      </c>
      <c r="Q99" s="12">
        <v>100</v>
      </c>
      <c r="R99" s="11">
        <v>17388.829999999994</v>
      </c>
      <c r="S99" s="12">
        <v>42.472920775223244</v>
      </c>
      <c r="T99" s="5">
        <v>23552.15</v>
      </c>
      <c r="U99" s="12">
        <v>57.527079224776735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47</v>
      </c>
      <c r="E100" s="14" t="s">
        <v>371</v>
      </c>
      <c r="F100" s="14" t="s">
        <v>187</v>
      </c>
      <c r="G100" s="10">
        <v>30000</v>
      </c>
      <c r="H100" s="25">
        <v>62</v>
      </c>
      <c r="I100" s="25">
        <v>3</v>
      </c>
      <c r="J100" s="25">
        <v>42</v>
      </c>
      <c r="K100" s="11">
        <v>31</v>
      </c>
      <c r="L100" s="11">
        <v>31</v>
      </c>
      <c r="M100" s="10">
        <v>0</v>
      </c>
      <c r="N100" s="12">
        <v>50</v>
      </c>
      <c r="O100" s="11">
        <v>29268.10999999999</v>
      </c>
      <c r="P100" s="11">
        <v>29268.10999999999</v>
      </c>
      <c r="Q100" s="12">
        <v>100</v>
      </c>
      <c r="R100" s="11">
        <v>29268.10999999999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136</v>
      </c>
      <c r="E101" s="14" t="s">
        <v>373</v>
      </c>
      <c r="F101" s="14" t="s">
        <v>188</v>
      </c>
      <c r="G101" s="10">
        <v>50000</v>
      </c>
      <c r="H101" s="25">
        <v>37</v>
      </c>
      <c r="I101" s="25">
        <v>17</v>
      </c>
      <c r="J101" s="25">
        <v>15</v>
      </c>
      <c r="K101" s="11">
        <v>29</v>
      </c>
      <c r="L101" s="11">
        <v>29</v>
      </c>
      <c r="M101" s="10">
        <v>0</v>
      </c>
      <c r="N101" s="12">
        <v>78.378378378378372</v>
      </c>
      <c r="O101" s="11">
        <v>22627.909999999996</v>
      </c>
      <c r="P101" s="11">
        <v>22627.909999999996</v>
      </c>
      <c r="Q101" s="12">
        <v>100</v>
      </c>
      <c r="R101" s="11">
        <v>22627.909999999996</v>
      </c>
      <c r="S101" s="12">
        <v>100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317</v>
      </c>
      <c r="E102" s="14" t="s">
        <v>371</v>
      </c>
      <c r="F102" s="14"/>
      <c r="G102" s="10"/>
      <c r="H102" s="25">
        <v>9</v>
      </c>
      <c r="I102" s="25">
        <v>0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291</v>
      </c>
      <c r="E103" s="14" t="s">
        <v>387</v>
      </c>
      <c r="F103" s="14" t="s">
        <v>345</v>
      </c>
      <c r="G103" s="10">
        <v>10000</v>
      </c>
      <c r="H103" s="25">
        <v>4</v>
      </c>
      <c r="I103" s="25">
        <v>0</v>
      </c>
      <c r="J103" s="25">
        <v>4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24</v>
      </c>
      <c r="E104" s="14" t="s">
        <v>377</v>
      </c>
      <c r="F104" s="14" t="s">
        <v>189</v>
      </c>
      <c r="G104" s="10">
        <v>60000</v>
      </c>
      <c r="H104" s="25">
        <v>149</v>
      </c>
      <c r="I104" s="25">
        <v>36</v>
      </c>
      <c r="J104" s="25">
        <v>85</v>
      </c>
      <c r="K104" s="11">
        <v>107</v>
      </c>
      <c r="L104" s="11">
        <v>107</v>
      </c>
      <c r="M104" s="10">
        <v>1</v>
      </c>
      <c r="N104" s="12">
        <v>71.812080536912745</v>
      </c>
      <c r="O104" s="11">
        <v>77689.020000000033</v>
      </c>
      <c r="P104" s="11">
        <v>77689.020000000033</v>
      </c>
      <c r="Q104" s="12">
        <v>100</v>
      </c>
      <c r="R104" s="11">
        <v>68030.8</v>
      </c>
      <c r="S104" s="12">
        <v>87.568101644222025</v>
      </c>
      <c r="T104" s="5">
        <v>9658.2199999999993</v>
      </c>
      <c r="U104" s="12">
        <v>12.431898355777941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137</v>
      </c>
      <c r="E105" s="14" t="s">
        <v>377</v>
      </c>
      <c r="F105" s="14" t="s">
        <v>261</v>
      </c>
      <c r="G105" s="10">
        <v>10000</v>
      </c>
      <c r="H105" s="25">
        <v>70</v>
      </c>
      <c r="I105" s="25">
        <v>17</v>
      </c>
      <c r="J105" s="25">
        <v>49</v>
      </c>
      <c r="K105" s="11">
        <v>62</v>
      </c>
      <c r="L105" s="11">
        <v>62</v>
      </c>
      <c r="M105" s="10">
        <v>4</v>
      </c>
      <c r="N105" s="12">
        <v>88.571428571428569</v>
      </c>
      <c r="O105" s="11">
        <v>50776.220000000016</v>
      </c>
      <c r="P105" s="11">
        <v>50776.220000000016</v>
      </c>
      <c r="Q105" s="12">
        <v>100</v>
      </c>
      <c r="R105" s="11">
        <v>47157.23000000001</v>
      </c>
      <c r="S105" s="12">
        <v>92.872667559735632</v>
      </c>
      <c r="T105" s="5">
        <v>3618.9900000000002</v>
      </c>
      <c r="U105" s="12">
        <v>7.1273324402643583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138</v>
      </c>
      <c r="E106" s="14" t="s">
        <v>377</v>
      </c>
      <c r="F106" s="14" t="s">
        <v>262</v>
      </c>
      <c r="G106" s="10">
        <v>10000</v>
      </c>
      <c r="H106" s="25">
        <v>98</v>
      </c>
      <c r="I106" s="25">
        <v>22</v>
      </c>
      <c r="J106" s="25">
        <v>63</v>
      </c>
      <c r="K106" s="11">
        <v>83</v>
      </c>
      <c r="L106" s="11">
        <v>83</v>
      </c>
      <c r="M106" s="10">
        <v>0</v>
      </c>
      <c r="N106" s="12">
        <v>84.693877551020407</v>
      </c>
      <c r="O106" s="11">
        <v>64455.490000000005</v>
      </c>
      <c r="P106" s="11">
        <v>64455.490000000005</v>
      </c>
      <c r="Q106" s="12">
        <v>100</v>
      </c>
      <c r="R106" s="11">
        <v>64455.490000000005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 t="s">
        <v>227</v>
      </c>
      <c r="C107" s="13" t="s">
        <v>370</v>
      </c>
      <c r="D107" s="24" t="s">
        <v>461</v>
      </c>
      <c r="E107" s="14"/>
      <c r="F107" s="14" t="s">
        <v>462</v>
      </c>
      <c r="G107" s="10"/>
      <c r="H107" s="25">
        <v>9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 t="s">
        <v>227</v>
      </c>
      <c r="C108" s="13" t="s">
        <v>370</v>
      </c>
      <c r="D108" s="24" t="s">
        <v>87</v>
      </c>
      <c r="E108" s="14" t="s">
        <v>373</v>
      </c>
      <c r="F108" s="14" t="s">
        <v>428</v>
      </c>
      <c r="G108" s="10">
        <v>5000</v>
      </c>
      <c r="H108" s="25">
        <v>195</v>
      </c>
      <c r="I108" s="25">
        <v>62</v>
      </c>
      <c r="J108" s="25">
        <v>87</v>
      </c>
      <c r="K108" s="11">
        <v>89</v>
      </c>
      <c r="L108" s="11">
        <v>89</v>
      </c>
      <c r="M108" s="10">
        <v>3</v>
      </c>
      <c r="N108" s="12">
        <v>45.876288659793815</v>
      </c>
      <c r="O108" s="11">
        <v>34514.199999999997</v>
      </c>
      <c r="P108" s="11">
        <v>34514.199999999997</v>
      </c>
      <c r="Q108" s="12">
        <v>100</v>
      </c>
      <c r="R108" s="11">
        <v>27077.629999999997</v>
      </c>
      <c r="S108" s="12">
        <v>78.453593013889929</v>
      </c>
      <c r="T108" s="5">
        <v>7436.57</v>
      </c>
      <c r="U108" s="12">
        <v>21.546406986110068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463</v>
      </c>
      <c r="E109" s="14"/>
      <c r="F109" s="14" t="s">
        <v>464</v>
      </c>
      <c r="G109" s="10"/>
      <c r="H109" s="25">
        <v>3</v>
      </c>
      <c r="I109" s="25">
        <v>0</v>
      </c>
      <c r="J109" s="25">
        <v>0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48</v>
      </c>
      <c r="E110" s="14" t="s">
        <v>371</v>
      </c>
      <c r="F110" s="14" t="s">
        <v>263</v>
      </c>
      <c r="G110" s="10">
        <v>20000</v>
      </c>
      <c r="H110" s="25">
        <v>21</v>
      </c>
      <c r="I110" s="25">
        <v>1</v>
      </c>
      <c r="J110" s="25">
        <v>16</v>
      </c>
      <c r="K110" s="11">
        <v>4</v>
      </c>
      <c r="L110" s="11">
        <v>4</v>
      </c>
      <c r="M110" s="10">
        <v>0</v>
      </c>
      <c r="N110" s="12">
        <v>19.047619047619047</v>
      </c>
      <c r="O110" s="11">
        <v>901.31999999999994</v>
      </c>
      <c r="P110" s="11">
        <v>901.31999999999994</v>
      </c>
      <c r="Q110" s="12">
        <v>100</v>
      </c>
      <c r="R110" s="11">
        <v>901.31999999999994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116</v>
      </c>
      <c r="E111" s="14" t="s">
        <v>371</v>
      </c>
      <c r="F111" s="14"/>
      <c r="G111" s="10"/>
      <c r="H111" s="25">
        <v>1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25</v>
      </c>
      <c r="E112" s="14" t="s">
        <v>377</v>
      </c>
      <c r="F112" s="14" t="s">
        <v>190</v>
      </c>
      <c r="G112" s="10">
        <v>50000</v>
      </c>
      <c r="H112" s="25">
        <v>52</v>
      </c>
      <c r="I112" s="25">
        <v>8</v>
      </c>
      <c r="J112" s="25">
        <v>43</v>
      </c>
      <c r="K112" s="11">
        <v>37</v>
      </c>
      <c r="L112" s="11">
        <v>37</v>
      </c>
      <c r="M112" s="10">
        <v>0</v>
      </c>
      <c r="N112" s="12">
        <v>71.15384615384616</v>
      </c>
      <c r="O112" s="11">
        <v>7856.1000000000067</v>
      </c>
      <c r="P112" s="11">
        <v>7856.1000000000067</v>
      </c>
      <c r="Q112" s="12">
        <v>100</v>
      </c>
      <c r="R112" s="11">
        <v>7856.1000000000067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26</v>
      </c>
      <c r="E113" s="14" t="s">
        <v>377</v>
      </c>
      <c r="F113" s="14" t="s">
        <v>191</v>
      </c>
      <c r="G113" s="10">
        <v>50000</v>
      </c>
      <c r="H113" s="25">
        <v>38</v>
      </c>
      <c r="I113" s="25">
        <v>7</v>
      </c>
      <c r="J113" s="25">
        <v>19</v>
      </c>
      <c r="K113" s="11">
        <v>22</v>
      </c>
      <c r="L113" s="11">
        <v>22</v>
      </c>
      <c r="M113" s="10">
        <v>0</v>
      </c>
      <c r="N113" s="12">
        <v>57.894736842105267</v>
      </c>
      <c r="O113" s="11">
        <v>18124.73</v>
      </c>
      <c r="P113" s="11">
        <v>18124.73</v>
      </c>
      <c r="Q113" s="12">
        <v>100</v>
      </c>
      <c r="R113" s="11">
        <v>18124.73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465</v>
      </c>
      <c r="E114" s="14"/>
      <c r="F114" s="14"/>
      <c r="G114" s="10"/>
      <c r="H114" s="25">
        <v>6</v>
      </c>
      <c r="I114" s="25">
        <v>0</v>
      </c>
      <c r="J114" s="25">
        <v>0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310</v>
      </c>
      <c r="E115" s="14" t="s">
        <v>387</v>
      </c>
      <c r="F115" s="14" t="s">
        <v>324</v>
      </c>
      <c r="G115" s="10">
        <v>5000</v>
      </c>
      <c r="H115" s="25">
        <v>67</v>
      </c>
      <c r="I115" s="25">
        <v>15</v>
      </c>
      <c r="J115" s="25">
        <v>37</v>
      </c>
      <c r="K115" s="11">
        <v>64</v>
      </c>
      <c r="L115" s="11">
        <v>64</v>
      </c>
      <c r="M115" s="10">
        <v>0</v>
      </c>
      <c r="N115" s="12">
        <v>95.522388059701484</v>
      </c>
      <c r="O115" s="11">
        <v>28071.449999999975</v>
      </c>
      <c r="P115" s="11">
        <v>28071.449999999975</v>
      </c>
      <c r="Q115" s="12">
        <v>100</v>
      </c>
      <c r="R115" s="11">
        <v>28071.449999999975</v>
      </c>
      <c r="S115" s="12">
        <v>100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88</v>
      </c>
      <c r="E116" s="14" t="s">
        <v>371</v>
      </c>
      <c r="F116" s="14" t="s">
        <v>192</v>
      </c>
      <c r="G116" s="10">
        <v>20000</v>
      </c>
      <c r="H116" s="25">
        <v>34</v>
      </c>
      <c r="I116" s="25">
        <v>0</v>
      </c>
      <c r="J116" s="25">
        <v>33</v>
      </c>
      <c r="K116" s="11">
        <v>18</v>
      </c>
      <c r="L116" s="11">
        <v>18</v>
      </c>
      <c r="M116" s="10">
        <v>1</v>
      </c>
      <c r="N116" s="12">
        <v>52.941176470588239</v>
      </c>
      <c r="O116" s="11">
        <v>3727.0799999999995</v>
      </c>
      <c r="P116" s="11">
        <v>3727.0799999999995</v>
      </c>
      <c r="Q116" s="12">
        <v>100</v>
      </c>
      <c r="R116" s="11">
        <v>3727.0799999999995</v>
      </c>
      <c r="S116" s="12">
        <v>100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333</v>
      </c>
      <c r="E117" s="14" t="s">
        <v>371</v>
      </c>
      <c r="F117" s="14" t="s">
        <v>346</v>
      </c>
      <c r="G117" s="10">
        <v>5000</v>
      </c>
      <c r="H117" s="25">
        <v>27</v>
      </c>
      <c r="I117" s="25">
        <v>4</v>
      </c>
      <c r="J117" s="25">
        <v>17</v>
      </c>
      <c r="K117" s="11">
        <v>6</v>
      </c>
      <c r="L117" s="11">
        <v>6</v>
      </c>
      <c r="M117" s="10">
        <v>0</v>
      </c>
      <c r="N117" s="12">
        <v>24</v>
      </c>
      <c r="O117" s="11">
        <v>4443.16</v>
      </c>
      <c r="P117" s="11">
        <v>4443.16</v>
      </c>
      <c r="Q117" s="12">
        <v>100</v>
      </c>
      <c r="R117" s="11">
        <v>4443.16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314</v>
      </c>
      <c r="E118" s="14" t="s">
        <v>389</v>
      </c>
      <c r="F118" s="14"/>
      <c r="G118" s="10"/>
      <c r="H118" s="25">
        <v>1</v>
      </c>
      <c r="I118" s="25">
        <v>0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429</v>
      </c>
      <c r="E119" s="14"/>
      <c r="F119" s="14" t="s">
        <v>430</v>
      </c>
      <c r="G119" s="10">
        <v>20000</v>
      </c>
      <c r="H119" s="25">
        <v>34</v>
      </c>
      <c r="I119" s="25">
        <v>0</v>
      </c>
      <c r="J119" s="25">
        <v>24</v>
      </c>
      <c r="K119" s="11">
        <v>6</v>
      </c>
      <c r="L119" s="11">
        <v>6</v>
      </c>
      <c r="M119" s="10">
        <v>0</v>
      </c>
      <c r="N119" s="12">
        <v>17.647058823529413</v>
      </c>
      <c r="O119" s="11">
        <v>5572.23</v>
      </c>
      <c r="P119" s="11">
        <v>5572.23</v>
      </c>
      <c r="Q119" s="12">
        <v>100</v>
      </c>
      <c r="R119" s="11">
        <v>5572.23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139</v>
      </c>
      <c r="E120" s="14" t="s">
        <v>373</v>
      </c>
      <c r="F120" s="14" t="s">
        <v>466</v>
      </c>
      <c r="G120" s="10"/>
      <c r="H120" s="25">
        <v>7</v>
      </c>
      <c r="I120" s="25">
        <v>2</v>
      </c>
      <c r="J120" s="25">
        <v>2</v>
      </c>
      <c r="K120" s="11">
        <v>4</v>
      </c>
      <c r="L120" s="11">
        <v>4</v>
      </c>
      <c r="M120" s="10">
        <v>1</v>
      </c>
      <c r="N120" s="12">
        <v>57.142857142857139</v>
      </c>
      <c r="O120" s="11">
        <v>2536.36</v>
      </c>
      <c r="P120" s="11">
        <v>2536.36</v>
      </c>
      <c r="Q120" s="12">
        <v>100</v>
      </c>
      <c r="R120" s="11">
        <v>1301.9099999999999</v>
      </c>
      <c r="S120" s="12">
        <v>51.329858537431583</v>
      </c>
      <c r="T120" s="5">
        <v>1234.45</v>
      </c>
      <c r="U120" s="12">
        <v>48.670141462568409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89</v>
      </c>
      <c r="E121" s="14" t="s">
        <v>389</v>
      </c>
      <c r="F121" s="14"/>
      <c r="G121" s="10"/>
      <c r="H121" s="25">
        <v>21</v>
      </c>
      <c r="I121" s="25">
        <v>1</v>
      </c>
      <c r="J121" s="25">
        <v>17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467</v>
      </c>
      <c r="E122" s="14"/>
      <c r="F122" s="14"/>
      <c r="G122" s="10"/>
      <c r="H122" s="25">
        <v>4</v>
      </c>
      <c r="I122" s="25">
        <v>0</v>
      </c>
      <c r="J122" s="25">
        <v>0</v>
      </c>
      <c r="K122" s="11">
        <v>1</v>
      </c>
      <c r="L122" s="11">
        <v>1</v>
      </c>
      <c r="M122" s="10">
        <v>0</v>
      </c>
      <c r="N122" s="12">
        <v>25</v>
      </c>
      <c r="O122" s="11">
        <v>389.4</v>
      </c>
      <c r="P122" s="11">
        <v>389.4</v>
      </c>
      <c r="Q122" s="12">
        <v>100</v>
      </c>
      <c r="R122" s="11">
        <v>389.4</v>
      </c>
      <c r="S122" s="12">
        <v>100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140</v>
      </c>
      <c r="E123" s="14" t="s">
        <v>387</v>
      </c>
      <c r="F123" s="14" t="s">
        <v>264</v>
      </c>
      <c r="G123" s="10">
        <v>15000</v>
      </c>
      <c r="H123" s="25">
        <v>37</v>
      </c>
      <c r="I123" s="25">
        <v>0</v>
      </c>
      <c r="J123" s="25">
        <v>35</v>
      </c>
      <c r="K123" s="11">
        <v>5</v>
      </c>
      <c r="L123" s="11">
        <v>5</v>
      </c>
      <c r="M123" s="10">
        <v>0</v>
      </c>
      <c r="N123" s="12">
        <v>13.513513513513514</v>
      </c>
      <c r="O123" s="11">
        <v>3268.1399999999994</v>
      </c>
      <c r="P123" s="11">
        <v>3268.1399999999994</v>
      </c>
      <c r="Q123" s="12">
        <v>100</v>
      </c>
      <c r="R123" s="11">
        <v>3268.1399999999994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235</v>
      </c>
      <c r="C124" s="13" t="s">
        <v>370</v>
      </c>
      <c r="D124" s="24" t="s">
        <v>27</v>
      </c>
      <c r="E124" s="14" t="s">
        <v>371</v>
      </c>
      <c r="F124" s="14" t="s">
        <v>265</v>
      </c>
      <c r="G124" s="10">
        <v>40000</v>
      </c>
      <c r="H124" s="25">
        <v>179</v>
      </c>
      <c r="I124" s="25">
        <v>80</v>
      </c>
      <c r="J124" s="25">
        <v>76</v>
      </c>
      <c r="K124" s="11">
        <v>69</v>
      </c>
      <c r="L124" s="11">
        <v>69</v>
      </c>
      <c r="M124" s="10">
        <v>1</v>
      </c>
      <c r="N124" s="12">
        <v>38.547486033519554</v>
      </c>
      <c r="O124" s="11">
        <v>27006.789999999994</v>
      </c>
      <c r="P124" s="11">
        <v>27006.789999999994</v>
      </c>
      <c r="Q124" s="12">
        <v>100</v>
      </c>
      <c r="R124" s="11">
        <v>27006.789999999994</v>
      </c>
      <c r="S124" s="12">
        <v>100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90</v>
      </c>
      <c r="E125" s="14" t="s">
        <v>373</v>
      </c>
      <c r="F125" s="14" t="s">
        <v>193</v>
      </c>
      <c r="G125" s="10">
        <v>30000</v>
      </c>
      <c r="H125" s="25">
        <v>51</v>
      </c>
      <c r="I125" s="25">
        <v>9</v>
      </c>
      <c r="J125" s="25">
        <v>28</v>
      </c>
      <c r="K125" s="11">
        <v>31</v>
      </c>
      <c r="L125" s="11">
        <v>31</v>
      </c>
      <c r="M125" s="10">
        <v>1</v>
      </c>
      <c r="N125" s="12">
        <v>60.784313725490193</v>
      </c>
      <c r="O125" s="11">
        <v>19897.149999999998</v>
      </c>
      <c r="P125" s="11">
        <v>19897.149999999998</v>
      </c>
      <c r="Q125" s="12">
        <v>100</v>
      </c>
      <c r="R125" s="11">
        <v>19897.149999999998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390</v>
      </c>
      <c r="E126" s="14"/>
      <c r="F126" s="14" t="s">
        <v>431</v>
      </c>
      <c r="G126" s="10">
        <v>10000</v>
      </c>
      <c r="H126" s="25">
        <v>26</v>
      </c>
      <c r="I126" s="25">
        <v>1</v>
      </c>
      <c r="J126" s="25">
        <v>23</v>
      </c>
      <c r="K126" s="11">
        <v>19</v>
      </c>
      <c r="L126" s="11">
        <v>19</v>
      </c>
      <c r="M126" s="10">
        <v>1</v>
      </c>
      <c r="N126" s="12">
        <v>73.076923076923066</v>
      </c>
      <c r="O126" s="11">
        <v>15140.300000000001</v>
      </c>
      <c r="P126" s="11">
        <v>15140.300000000001</v>
      </c>
      <c r="Q126" s="12">
        <v>100</v>
      </c>
      <c r="R126" s="11">
        <v>15140.300000000001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91</v>
      </c>
      <c r="E127" s="14" t="s">
        <v>371</v>
      </c>
      <c r="F127" s="14" t="s">
        <v>194</v>
      </c>
      <c r="G127" s="10">
        <v>60000</v>
      </c>
      <c r="H127" s="25">
        <v>116</v>
      </c>
      <c r="I127" s="25">
        <v>48</v>
      </c>
      <c r="J127" s="25">
        <v>60</v>
      </c>
      <c r="K127" s="11">
        <v>93</v>
      </c>
      <c r="L127" s="11">
        <v>93</v>
      </c>
      <c r="M127" s="10">
        <v>1</v>
      </c>
      <c r="N127" s="12">
        <v>80.172413793103445</v>
      </c>
      <c r="O127" s="11">
        <v>71779.09</v>
      </c>
      <c r="P127" s="11">
        <v>71779.09</v>
      </c>
      <c r="Q127" s="12">
        <v>100</v>
      </c>
      <c r="R127" s="11">
        <v>71779.09</v>
      </c>
      <c r="S127" s="12">
        <v>100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/>
      <c r="D128" s="24" t="s">
        <v>489</v>
      </c>
      <c r="E128" s="14"/>
      <c r="F128" s="14"/>
      <c r="G128" s="10"/>
      <c r="H128" s="25">
        <v>31</v>
      </c>
      <c r="I128" s="25">
        <v>4</v>
      </c>
      <c r="J128" s="25">
        <v>9</v>
      </c>
      <c r="K128" s="11">
        <v>3</v>
      </c>
      <c r="L128" s="11">
        <v>3</v>
      </c>
      <c r="M128" s="10">
        <v>1</v>
      </c>
      <c r="N128" s="12">
        <v>10</v>
      </c>
      <c r="O128" s="11">
        <v>2668.66</v>
      </c>
      <c r="P128" s="11">
        <v>2668.66</v>
      </c>
      <c r="Q128" s="12">
        <v>100</v>
      </c>
      <c r="R128" s="11">
        <v>2668.66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295</v>
      </c>
      <c r="E129" s="14" t="s">
        <v>371</v>
      </c>
      <c r="F129" s="14"/>
      <c r="G129" s="10"/>
      <c r="H129" s="25">
        <v>1</v>
      </c>
      <c r="I129" s="25">
        <v>0</v>
      </c>
      <c r="J129" s="25">
        <v>1</v>
      </c>
      <c r="K129" s="11">
        <v>0</v>
      </c>
      <c r="L129" s="11">
        <v>0</v>
      </c>
      <c r="M129" s="10">
        <v>1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92</v>
      </c>
      <c r="E130" s="14" t="s">
        <v>371</v>
      </c>
      <c r="F130" s="14" t="s">
        <v>195</v>
      </c>
      <c r="G130" s="10">
        <v>5000</v>
      </c>
      <c r="H130" s="25">
        <v>33</v>
      </c>
      <c r="I130" s="25">
        <v>8</v>
      </c>
      <c r="J130" s="25">
        <v>19</v>
      </c>
      <c r="K130" s="11">
        <v>12</v>
      </c>
      <c r="L130" s="11">
        <v>12</v>
      </c>
      <c r="M130" s="10">
        <v>1</v>
      </c>
      <c r="N130" s="12">
        <v>36.363636363636367</v>
      </c>
      <c r="O130" s="11">
        <v>5559.1399999999985</v>
      </c>
      <c r="P130" s="11">
        <v>5559.1399999999985</v>
      </c>
      <c r="Q130" s="12">
        <v>100</v>
      </c>
      <c r="R130" s="11">
        <v>5559.1399999999985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309</v>
      </c>
      <c r="E131" s="14" t="s">
        <v>373</v>
      </c>
      <c r="F131" s="14"/>
      <c r="G131" s="10"/>
      <c r="H131" s="25">
        <v>25</v>
      </c>
      <c r="I131" s="25">
        <v>3</v>
      </c>
      <c r="J131" s="25">
        <v>8</v>
      </c>
      <c r="K131" s="11">
        <v>8</v>
      </c>
      <c r="L131" s="11">
        <v>8</v>
      </c>
      <c r="M131" s="10">
        <v>0</v>
      </c>
      <c r="N131" s="12">
        <v>33.333333333333329</v>
      </c>
      <c r="O131" s="11">
        <v>4208.46</v>
      </c>
      <c r="P131" s="11">
        <v>4208.46</v>
      </c>
      <c r="Q131" s="12">
        <v>100</v>
      </c>
      <c r="R131" s="11">
        <v>2514.3999999999996</v>
      </c>
      <c r="S131" s="12">
        <v>59.746320506788699</v>
      </c>
      <c r="T131" s="5">
        <v>1694.06</v>
      </c>
      <c r="U131" s="12">
        <v>40.253679493211294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93</v>
      </c>
      <c r="E132" s="14" t="s">
        <v>375</v>
      </c>
      <c r="F132" s="14" t="s">
        <v>325</v>
      </c>
      <c r="G132" s="10">
        <v>10000</v>
      </c>
      <c r="H132" s="25">
        <v>160</v>
      </c>
      <c r="I132" s="25">
        <v>13</v>
      </c>
      <c r="J132" s="25">
        <v>121</v>
      </c>
      <c r="K132" s="11">
        <v>137</v>
      </c>
      <c r="L132" s="11">
        <v>137</v>
      </c>
      <c r="M132" s="10">
        <v>4</v>
      </c>
      <c r="N132" s="12">
        <v>85.625</v>
      </c>
      <c r="O132" s="11">
        <v>104478.50999999997</v>
      </c>
      <c r="P132" s="11">
        <v>104478.50999999997</v>
      </c>
      <c r="Q132" s="12">
        <v>100</v>
      </c>
      <c r="R132" s="11">
        <v>104478.50999999997</v>
      </c>
      <c r="S132" s="12">
        <v>100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49</v>
      </c>
      <c r="E133" s="14" t="s">
        <v>375</v>
      </c>
      <c r="F133" s="14" t="s">
        <v>303</v>
      </c>
      <c r="G133" s="10">
        <v>20000</v>
      </c>
      <c r="H133" s="25">
        <v>47</v>
      </c>
      <c r="I133" s="25">
        <v>1</v>
      </c>
      <c r="J133" s="25">
        <v>30</v>
      </c>
      <c r="K133" s="11">
        <v>32</v>
      </c>
      <c r="L133" s="11">
        <v>32</v>
      </c>
      <c r="M133" s="10">
        <v>1</v>
      </c>
      <c r="N133" s="12">
        <v>68.085106382978722</v>
      </c>
      <c r="O133" s="11">
        <v>34381.230000000003</v>
      </c>
      <c r="P133" s="11">
        <v>34381.230000000003</v>
      </c>
      <c r="Q133" s="12">
        <v>100</v>
      </c>
      <c r="R133" s="11">
        <v>34381.230000000003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117</v>
      </c>
      <c r="E134" s="14" t="s">
        <v>373</v>
      </c>
      <c r="F134" s="14"/>
      <c r="G134" s="10"/>
      <c r="H134" s="25">
        <v>7</v>
      </c>
      <c r="I134" s="25">
        <v>4</v>
      </c>
      <c r="J134" s="25">
        <v>3</v>
      </c>
      <c r="K134" s="11">
        <v>0</v>
      </c>
      <c r="L134" s="11">
        <v>0</v>
      </c>
      <c r="M134" s="10">
        <v>1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/>
      <c r="D135" s="24" t="s">
        <v>490</v>
      </c>
      <c r="E135" s="14"/>
      <c r="F135" s="14"/>
      <c r="G135" s="10"/>
      <c r="H135" s="25">
        <v>22</v>
      </c>
      <c r="I135" s="25">
        <v>1</v>
      </c>
      <c r="J135" s="25">
        <v>5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28</v>
      </c>
      <c r="E136" s="14" t="s">
        <v>371</v>
      </c>
      <c r="F136" s="14" t="s">
        <v>196</v>
      </c>
      <c r="G136" s="10">
        <v>5000</v>
      </c>
      <c r="H136" s="25">
        <v>94</v>
      </c>
      <c r="I136" s="25">
        <v>28</v>
      </c>
      <c r="J136" s="25">
        <v>44</v>
      </c>
      <c r="K136" s="11">
        <v>65</v>
      </c>
      <c r="L136" s="11">
        <v>65</v>
      </c>
      <c r="M136" s="10">
        <v>4</v>
      </c>
      <c r="N136" s="12">
        <v>69.148936170212778</v>
      </c>
      <c r="O136" s="11">
        <v>40022.510000000009</v>
      </c>
      <c r="P136" s="11">
        <v>40022.510000000009</v>
      </c>
      <c r="Q136" s="12">
        <v>100</v>
      </c>
      <c r="R136" s="11">
        <v>40022.510000000009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29</v>
      </c>
      <c r="E137" s="14" t="s">
        <v>391</v>
      </c>
      <c r="F137" s="14" t="s">
        <v>197</v>
      </c>
      <c r="G137" s="10">
        <v>30000</v>
      </c>
      <c r="H137" s="25">
        <v>54</v>
      </c>
      <c r="I137" s="25">
        <v>7</v>
      </c>
      <c r="J137" s="25">
        <v>32</v>
      </c>
      <c r="K137" s="11">
        <v>29</v>
      </c>
      <c r="L137" s="11">
        <v>29</v>
      </c>
      <c r="M137" s="10">
        <v>0</v>
      </c>
      <c r="N137" s="12">
        <v>53.703703703703709</v>
      </c>
      <c r="O137" s="11">
        <v>24964.629999999997</v>
      </c>
      <c r="P137" s="11">
        <v>24964.629999999997</v>
      </c>
      <c r="Q137" s="12">
        <v>100</v>
      </c>
      <c r="R137" s="11">
        <v>24964.629999999997</v>
      </c>
      <c r="S137" s="12">
        <v>100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50</v>
      </c>
      <c r="E138" s="14" t="s">
        <v>392</v>
      </c>
      <c r="F138" s="14" t="s">
        <v>326</v>
      </c>
      <c r="G138" s="10">
        <v>30000</v>
      </c>
      <c r="H138" s="25">
        <v>70</v>
      </c>
      <c r="I138" s="25">
        <v>1</v>
      </c>
      <c r="J138" s="25">
        <v>55</v>
      </c>
      <c r="K138" s="11">
        <v>40</v>
      </c>
      <c r="L138" s="11">
        <v>40</v>
      </c>
      <c r="M138" s="10">
        <v>1</v>
      </c>
      <c r="N138" s="12">
        <v>57.142857142857139</v>
      </c>
      <c r="O138" s="11">
        <v>45782.170000000006</v>
      </c>
      <c r="P138" s="11">
        <v>45782.170000000006</v>
      </c>
      <c r="Q138" s="12">
        <v>100</v>
      </c>
      <c r="R138" s="11">
        <v>45782.170000000006</v>
      </c>
      <c r="S138" s="12">
        <v>100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94</v>
      </c>
      <c r="E139" s="14" t="s">
        <v>393</v>
      </c>
      <c r="F139" s="14" t="s">
        <v>266</v>
      </c>
      <c r="G139" s="10">
        <v>10000</v>
      </c>
      <c r="H139" s="25">
        <v>62</v>
      </c>
      <c r="I139" s="25">
        <v>7</v>
      </c>
      <c r="J139" s="25">
        <v>19</v>
      </c>
      <c r="K139" s="11">
        <v>0</v>
      </c>
      <c r="L139" s="11">
        <v>0</v>
      </c>
      <c r="M139" s="10">
        <v>2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227</v>
      </c>
      <c r="C140" s="13" t="s">
        <v>370</v>
      </c>
      <c r="D140" s="24" t="s">
        <v>141</v>
      </c>
      <c r="E140" s="14"/>
      <c r="F140" s="14"/>
      <c r="G140" s="10"/>
      <c r="H140" s="25">
        <v>6</v>
      </c>
      <c r="I140" s="25">
        <v>1</v>
      </c>
      <c r="J140" s="25">
        <v>3</v>
      </c>
      <c r="K140" s="11">
        <v>0</v>
      </c>
      <c r="L140" s="11">
        <v>0</v>
      </c>
      <c r="M140" s="10">
        <v>1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118</v>
      </c>
      <c r="E141" s="14" t="s">
        <v>371</v>
      </c>
      <c r="F141" s="14" t="s">
        <v>198</v>
      </c>
      <c r="G141" s="10">
        <v>35000</v>
      </c>
      <c r="H141" s="25">
        <v>36</v>
      </c>
      <c r="I141" s="25">
        <v>0</v>
      </c>
      <c r="J141" s="25">
        <v>30</v>
      </c>
      <c r="K141" s="11">
        <v>32</v>
      </c>
      <c r="L141" s="11">
        <v>32</v>
      </c>
      <c r="M141" s="10">
        <v>3</v>
      </c>
      <c r="N141" s="12">
        <v>88.888888888888886</v>
      </c>
      <c r="O141" s="11">
        <v>11669.849999999999</v>
      </c>
      <c r="P141" s="11">
        <v>11669.849999999999</v>
      </c>
      <c r="Q141" s="12">
        <v>100</v>
      </c>
      <c r="R141" s="11">
        <v>11669.849999999999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51</v>
      </c>
      <c r="E142" s="14" t="s">
        <v>371</v>
      </c>
      <c r="F142" s="14" t="s">
        <v>199</v>
      </c>
      <c r="G142" s="10">
        <v>5000</v>
      </c>
      <c r="H142" s="25">
        <v>39</v>
      </c>
      <c r="I142" s="25">
        <v>1</v>
      </c>
      <c r="J142" s="25">
        <v>26</v>
      </c>
      <c r="K142" s="11">
        <v>37</v>
      </c>
      <c r="L142" s="11">
        <v>37</v>
      </c>
      <c r="M142" s="10">
        <v>0</v>
      </c>
      <c r="N142" s="12">
        <v>94.871794871794862</v>
      </c>
      <c r="O142" s="11">
        <v>15500.349999999997</v>
      </c>
      <c r="P142" s="11">
        <v>15500.349999999997</v>
      </c>
      <c r="Q142" s="12">
        <v>100</v>
      </c>
      <c r="R142" s="11">
        <v>11785.529999999995</v>
      </c>
      <c r="S142" s="12">
        <v>76.033960523472032</v>
      </c>
      <c r="T142" s="5">
        <v>3714.8199999999997</v>
      </c>
      <c r="U142" s="12">
        <v>23.966039476527953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200</v>
      </c>
      <c r="E143" s="14" t="s">
        <v>371</v>
      </c>
      <c r="F143" s="14" t="s">
        <v>268</v>
      </c>
      <c r="G143" s="10">
        <v>5000</v>
      </c>
      <c r="H143" s="25">
        <v>52</v>
      </c>
      <c r="I143" s="25">
        <v>8</v>
      </c>
      <c r="J143" s="25">
        <v>37</v>
      </c>
      <c r="K143" s="11">
        <v>51</v>
      </c>
      <c r="L143" s="11">
        <v>51</v>
      </c>
      <c r="M143" s="10">
        <v>7</v>
      </c>
      <c r="N143" s="12">
        <v>98.076923076923066</v>
      </c>
      <c r="O143" s="11">
        <v>22090.950000000004</v>
      </c>
      <c r="P143" s="11">
        <v>22090.950000000004</v>
      </c>
      <c r="Q143" s="12">
        <v>100</v>
      </c>
      <c r="R143" s="11">
        <v>22090.950000000004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404</v>
      </c>
      <c r="E144" s="14"/>
      <c r="F144" s="14" t="s">
        <v>468</v>
      </c>
      <c r="G144" s="10">
        <v>1000</v>
      </c>
      <c r="H144" s="25">
        <v>12</v>
      </c>
      <c r="I144" s="25">
        <v>2</v>
      </c>
      <c r="J144" s="25">
        <v>6</v>
      </c>
      <c r="K144" s="11">
        <v>6</v>
      </c>
      <c r="L144" s="11">
        <v>6</v>
      </c>
      <c r="M144" s="10">
        <v>1</v>
      </c>
      <c r="N144" s="12">
        <v>50</v>
      </c>
      <c r="O144" s="11">
        <v>2699.0800000000004</v>
      </c>
      <c r="P144" s="11">
        <v>2699.0800000000004</v>
      </c>
      <c r="Q144" s="12">
        <v>100</v>
      </c>
      <c r="R144" s="11">
        <v>2699.0800000000004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95</v>
      </c>
      <c r="E145" s="14" t="s">
        <v>377</v>
      </c>
      <c r="F145" s="14" t="s">
        <v>469</v>
      </c>
      <c r="G145" s="10"/>
      <c r="H145" s="25">
        <v>37</v>
      </c>
      <c r="I145" s="25">
        <v>3</v>
      </c>
      <c r="J145" s="25">
        <v>28</v>
      </c>
      <c r="K145" s="11">
        <v>3</v>
      </c>
      <c r="L145" s="11">
        <v>3</v>
      </c>
      <c r="M145" s="10">
        <v>1</v>
      </c>
      <c r="N145" s="12">
        <v>8.1081081081081088</v>
      </c>
      <c r="O145" s="11">
        <v>2403.4899999999998</v>
      </c>
      <c r="P145" s="11">
        <v>2403.4899999999998</v>
      </c>
      <c r="Q145" s="12">
        <v>100</v>
      </c>
      <c r="R145" s="11">
        <v>2403.4899999999998</v>
      </c>
      <c r="S145" s="12">
        <v>100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96</v>
      </c>
      <c r="E146" s="14" t="s">
        <v>395</v>
      </c>
      <c r="F146" s="14" t="s">
        <v>347</v>
      </c>
      <c r="G146" s="10">
        <v>20000</v>
      </c>
      <c r="H146" s="25">
        <v>62</v>
      </c>
      <c r="I146" s="25">
        <v>11</v>
      </c>
      <c r="J146" s="25">
        <v>30</v>
      </c>
      <c r="K146" s="11">
        <v>13</v>
      </c>
      <c r="L146" s="11">
        <v>13</v>
      </c>
      <c r="M146" s="10">
        <v>0</v>
      </c>
      <c r="N146" s="12">
        <v>20.967741935483872</v>
      </c>
      <c r="O146" s="11">
        <v>16696.060000000001</v>
      </c>
      <c r="P146" s="11">
        <v>16696.060000000001</v>
      </c>
      <c r="Q146" s="12">
        <v>100</v>
      </c>
      <c r="R146" s="11">
        <v>10920.320000000002</v>
      </c>
      <c r="S146" s="12">
        <v>65.406568974955775</v>
      </c>
      <c r="T146" s="5">
        <v>5775.7400000000007</v>
      </c>
      <c r="U146" s="12">
        <v>34.593431025044232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97</v>
      </c>
      <c r="E147" s="14" t="s">
        <v>392</v>
      </c>
      <c r="F147" s="14" t="s">
        <v>470</v>
      </c>
      <c r="G147" s="10"/>
      <c r="H147" s="25">
        <v>23</v>
      </c>
      <c r="I147" s="25">
        <v>0</v>
      </c>
      <c r="J147" s="25">
        <v>19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471</v>
      </c>
      <c r="E148" s="14"/>
      <c r="F148" s="14"/>
      <c r="G148" s="10"/>
      <c r="H148" s="25">
        <v>7</v>
      </c>
      <c r="I148" s="25">
        <v>0</v>
      </c>
      <c r="J148" s="25">
        <v>1</v>
      </c>
      <c r="K148" s="11">
        <v>0</v>
      </c>
      <c r="L148" s="11">
        <v>0</v>
      </c>
      <c r="M148" s="10">
        <v>1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119</v>
      </c>
      <c r="E149" s="14" t="s">
        <v>371</v>
      </c>
      <c r="F149" s="14" t="s">
        <v>304</v>
      </c>
      <c r="G149" s="10">
        <v>10000</v>
      </c>
      <c r="H149" s="25">
        <v>48</v>
      </c>
      <c r="I149" s="25">
        <v>1</v>
      </c>
      <c r="J149" s="25">
        <v>41</v>
      </c>
      <c r="K149" s="11">
        <v>20</v>
      </c>
      <c r="L149" s="11">
        <v>20</v>
      </c>
      <c r="M149" s="10">
        <v>1</v>
      </c>
      <c r="N149" s="12">
        <v>41.666666666666671</v>
      </c>
      <c r="O149" s="11">
        <v>3978.4400000000014</v>
      </c>
      <c r="P149" s="11">
        <v>3978.4400000000014</v>
      </c>
      <c r="Q149" s="12">
        <v>100</v>
      </c>
      <c r="R149" s="11">
        <v>3978.4400000000014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98</v>
      </c>
      <c r="E150" s="14" t="s">
        <v>378</v>
      </c>
      <c r="F150" s="14" t="s">
        <v>396</v>
      </c>
      <c r="G150" s="10">
        <v>20000</v>
      </c>
      <c r="H150" s="25">
        <v>79</v>
      </c>
      <c r="I150" s="25">
        <v>9</v>
      </c>
      <c r="J150" s="25">
        <v>51</v>
      </c>
      <c r="K150" s="11">
        <v>47</v>
      </c>
      <c r="L150" s="11">
        <v>47</v>
      </c>
      <c r="M150" s="10">
        <v>1</v>
      </c>
      <c r="N150" s="12">
        <v>59.493670886075947</v>
      </c>
      <c r="O150" s="11">
        <v>44141.52</v>
      </c>
      <c r="P150" s="11">
        <v>44141.52</v>
      </c>
      <c r="Q150" s="12">
        <v>100</v>
      </c>
      <c r="R150" s="11">
        <v>32778.94999999999</v>
      </c>
      <c r="S150" s="12">
        <v>74.25877042747959</v>
      </c>
      <c r="T150" s="5">
        <v>11362.570000000002</v>
      </c>
      <c r="U150" s="12">
        <v>25.741229572520393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440</v>
      </c>
      <c r="E151" s="14"/>
      <c r="F151" s="14" t="s">
        <v>472</v>
      </c>
      <c r="G151" s="10"/>
      <c r="H151" s="25">
        <v>1</v>
      </c>
      <c r="I151" s="25">
        <v>0</v>
      </c>
      <c r="J151" s="25">
        <v>1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142</v>
      </c>
      <c r="E152" s="14" t="s">
        <v>371</v>
      </c>
      <c r="F152" s="14" t="s">
        <v>269</v>
      </c>
      <c r="G152" s="10">
        <v>5000</v>
      </c>
      <c r="H152" s="25">
        <v>2</v>
      </c>
      <c r="I152" s="25">
        <v>1</v>
      </c>
      <c r="J152" s="25">
        <v>1</v>
      </c>
      <c r="K152" s="11">
        <v>0</v>
      </c>
      <c r="L152" s="11">
        <v>0</v>
      </c>
      <c r="M152" s="10">
        <v>0</v>
      </c>
      <c r="N152" s="12">
        <v>0</v>
      </c>
      <c r="O152" s="11">
        <v>0</v>
      </c>
      <c r="P152" s="11">
        <v>0</v>
      </c>
      <c r="Q152" s="12">
        <v>0</v>
      </c>
      <c r="R152" s="11">
        <v>0</v>
      </c>
      <c r="S152" s="12">
        <v>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120</v>
      </c>
      <c r="E153" s="14" t="s">
        <v>371</v>
      </c>
      <c r="F153" s="14" t="s">
        <v>201</v>
      </c>
      <c r="G153" s="10">
        <v>30000</v>
      </c>
      <c r="H153" s="25">
        <v>39</v>
      </c>
      <c r="I153" s="25">
        <v>7</v>
      </c>
      <c r="J153" s="25">
        <v>20</v>
      </c>
      <c r="K153" s="11">
        <v>30</v>
      </c>
      <c r="L153" s="11">
        <v>30</v>
      </c>
      <c r="M153" s="10">
        <v>1</v>
      </c>
      <c r="N153" s="12">
        <v>76.923076923076934</v>
      </c>
      <c r="O153" s="11">
        <v>31227.030000000006</v>
      </c>
      <c r="P153" s="11">
        <v>31227.030000000006</v>
      </c>
      <c r="Q153" s="12">
        <v>100</v>
      </c>
      <c r="R153" s="11">
        <v>31227.030000000006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52</v>
      </c>
      <c r="E154" s="14" t="s">
        <v>377</v>
      </c>
      <c r="F154" s="14" t="s">
        <v>202</v>
      </c>
      <c r="G154" s="10">
        <v>50000</v>
      </c>
      <c r="H154" s="25">
        <v>40</v>
      </c>
      <c r="I154" s="25">
        <v>24</v>
      </c>
      <c r="J154" s="25">
        <v>12</v>
      </c>
      <c r="K154" s="11">
        <v>24</v>
      </c>
      <c r="L154" s="11">
        <v>24</v>
      </c>
      <c r="M154" s="10">
        <v>1</v>
      </c>
      <c r="N154" s="12">
        <v>60</v>
      </c>
      <c r="O154" s="11">
        <v>8428.9499999999989</v>
      </c>
      <c r="P154" s="11">
        <v>8428.9499999999989</v>
      </c>
      <c r="Q154" s="12">
        <v>100</v>
      </c>
      <c r="R154" s="11">
        <v>8428.9499999999989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53</v>
      </c>
      <c r="E155" s="14" t="s">
        <v>377</v>
      </c>
      <c r="F155" s="14" t="s">
        <v>203</v>
      </c>
      <c r="G155" s="10">
        <v>50000</v>
      </c>
      <c r="H155" s="25">
        <v>73</v>
      </c>
      <c r="I155" s="25">
        <v>21</v>
      </c>
      <c r="J155" s="25">
        <v>42</v>
      </c>
      <c r="K155" s="11">
        <v>29</v>
      </c>
      <c r="L155" s="11">
        <v>29</v>
      </c>
      <c r="M155" s="10">
        <v>0</v>
      </c>
      <c r="N155" s="12">
        <v>39.726027397260275</v>
      </c>
      <c r="O155" s="11">
        <v>20341.100000000006</v>
      </c>
      <c r="P155" s="11">
        <v>20341.100000000006</v>
      </c>
      <c r="Q155" s="12">
        <v>100</v>
      </c>
      <c r="R155" s="11">
        <v>20341.100000000006</v>
      </c>
      <c r="S155" s="12">
        <v>100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99</v>
      </c>
      <c r="E156" s="14" t="s">
        <v>397</v>
      </c>
      <c r="F156" s="14" t="s">
        <v>204</v>
      </c>
      <c r="G156" s="10">
        <v>50000</v>
      </c>
      <c r="H156" s="25">
        <v>52</v>
      </c>
      <c r="I156" s="25">
        <v>5</v>
      </c>
      <c r="J156" s="25">
        <v>36</v>
      </c>
      <c r="K156" s="11">
        <v>31</v>
      </c>
      <c r="L156" s="11">
        <v>31</v>
      </c>
      <c r="M156" s="10">
        <v>1</v>
      </c>
      <c r="N156" s="12">
        <v>59.615384615384613</v>
      </c>
      <c r="O156" s="11">
        <v>9796.08</v>
      </c>
      <c r="P156" s="11">
        <v>9796.08</v>
      </c>
      <c r="Q156" s="12">
        <v>100</v>
      </c>
      <c r="R156" s="11">
        <v>9796.08</v>
      </c>
      <c r="S156" s="12">
        <v>100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473</v>
      </c>
      <c r="E157" s="14"/>
      <c r="F157" s="14"/>
      <c r="G157" s="10"/>
      <c r="H157" s="25">
        <v>11</v>
      </c>
      <c r="I157" s="25">
        <v>0</v>
      </c>
      <c r="J157" s="25">
        <v>0</v>
      </c>
      <c r="K157" s="11">
        <v>1</v>
      </c>
      <c r="L157" s="11">
        <v>1</v>
      </c>
      <c r="M157" s="10">
        <v>1</v>
      </c>
      <c r="N157" s="12">
        <v>9.0909090909090917</v>
      </c>
      <c r="O157" s="11">
        <v>2483.7499999999995</v>
      </c>
      <c r="P157" s="11">
        <v>2483.7499999999995</v>
      </c>
      <c r="Q157" s="12">
        <v>100</v>
      </c>
      <c r="R157" s="11">
        <v>2483.7499999999995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474</v>
      </c>
      <c r="E158" s="14"/>
      <c r="F158" s="14"/>
      <c r="G158" s="10"/>
      <c r="H158" s="25">
        <v>5</v>
      </c>
      <c r="I158" s="25">
        <v>0</v>
      </c>
      <c r="J158" s="25">
        <v>0</v>
      </c>
      <c r="K158" s="11">
        <v>0</v>
      </c>
      <c r="L158" s="11">
        <v>0</v>
      </c>
      <c r="M158" s="10">
        <v>1</v>
      </c>
      <c r="N158" s="12">
        <v>0</v>
      </c>
      <c r="O158" s="11">
        <v>0</v>
      </c>
      <c r="P158" s="11">
        <v>0</v>
      </c>
      <c r="Q158" s="12">
        <v>0</v>
      </c>
      <c r="R158" s="11">
        <v>0</v>
      </c>
      <c r="S158" s="12">
        <v>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143</v>
      </c>
      <c r="E159" s="14" t="s">
        <v>371</v>
      </c>
      <c r="F159" s="14" t="s">
        <v>270</v>
      </c>
      <c r="G159" s="10">
        <v>30000</v>
      </c>
      <c r="H159" s="25">
        <v>45</v>
      </c>
      <c r="I159" s="25">
        <v>2</v>
      </c>
      <c r="J159" s="25">
        <v>33</v>
      </c>
      <c r="K159" s="11">
        <v>16</v>
      </c>
      <c r="L159" s="11">
        <v>16</v>
      </c>
      <c r="M159" s="10">
        <v>4</v>
      </c>
      <c r="N159" s="12">
        <v>35.555555555555557</v>
      </c>
      <c r="O159" s="11">
        <v>6585.4300000000012</v>
      </c>
      <c r="P159" s="11">
        <v>6585.4300000000012</v>
      </c>
      <c r="Q159" s="12">
        <v>100</v>
      </c>
      <c r="R159" s="11">
        <v>6585.4300000000012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348</v>
      </c>
      <c r="E160" s="14" t="s">
        <v>371</v>
      </c>
      <c r="F160" s="14" t="s">
        <v>359</v>
      </c>
      <c r="G160" s="10">
        <v>5000</v>
      </c>
      <c r="H160" s="25">
        <v>2</v>
      </c>
      <c r="I160" s="25">
        <v>1</v>
      </c>
      <c r="J160" s="25">
        <v>1</v>
      </c>
      <c r="K160" s="11">
        <v>1</v>
      </c>
      <c r="L160" s="11">
        <v>1</v>
      </c>
      <c r="M160" s="10">
        <v>0</v>
      </c>
      <c r="N160" s="12">
        <v>50</v>
      </c>
      <c r="O160" s="11">
        <v>791.75</v>
      </c>
      <c r="P160" s="11">
        <v>791.75</v>
      </c>
      <c r="Q160" s="12">
        <v>100</v>
      </c>
      <c r="R160" s="11">
        <v>791.75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121</v>
      </c>
      <c r="E161" s="14" t="s">
        <v>373</v>
      </c>
      <c r="F161" s="14" t="s">
        <v>205</v>
      </c>
      <c r="G161" s="10">
        <v>30000</v>
      </c>
      <c r="H161" s="25">
        <v>41</v>
      </c>
      <c r="I161" s="25">
        <v>8</v>
      </c>
      <c r="J161" s="25">
        <v>18</v>
      </c>
      <c r="K161" s="11">
        <v>21</v>
      </c>
      <c r="L161" s="11">
        <v>21</v>
      </c>
      <c r="M161" s="10">
        <v>2</v>
      </c>
      <c r="N161" s="12">
        <v>52.5</v>
      </c>
      <c r="O161" s="11">
        <v>19310.829999999998</v>
      </c>
      <c r="P161" s="11">
        <v>19310.829999999998</v>
      </c>
      <c r="Q161" s="12">
        <v>100</v>
      </c>
      <c r="R161" s="11">
        <v>19310.829999999998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100</v>
      </c>
      <c r="E162" s="14" t="s">
        <v>371</v>
      </c>
      <c r="F162" s="14" t="s">
        <v>271</v>
      </c>
      <c r="G162" s="10">
        <v>10000</v>
      </c>
      <c r="H162" s="25">
        <v>14</v>
      </c>
      <c r="I162" s="25">
        <v>4</v>
      </c>
      <c r="J162" s="25">
        <v>3</v>
      </c>
      <c r="K162" s="11">
        <v>0</v>
      </c>
      <c r="L162" s="11">
        <v>0</v>
      </c>
      <c r="M162" s="10">
        <v>0</v>
      </c>
      <c r="N162" s="12">
        <v>0</v>
      </c>
      <c r="O162" s="11">
        <v>0</v>
      </c>
      <c r="P162" s="11">
        <v>0</v>
      </c>
      <c r="Q162" s="12">
        <v>0</v>
      </c>
      <c r="R162" s="11">
        <v>0</v>
      </c>
      <c r="S162" s="12">
        <v>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54</v>
      </c>
      <c r="E163" s="14" t="s">
        <v>371</v>
      </c>
      <c r="F163" s="14" t="s">
        <v>272</v>
      </c>
      <c r="G163" s="10">
        <v>10000</v>
      </c>
      <c r="H163" s="25">
        <v>23</v>
      </c>
      <c r="I163" s="25">
        <v>0</v>
      </c>
      <c r="J163" s="25">
        <v>21</v>
      </c>
      <c r="K163" s="11">
        <v>16</v>
      </c>
      <c r="L163" s="11">
        <v>16</v>
      </c>
      <c r="M163" s="10">
        <v>1</v>
      </c>
      <c r="N163" s="12">
        <v>69.565217391304344</v>
      </c>
      <c r="O163" s="11">
        <v>11859.06</v>
      </c>
      <c r="P163" s="11">
        <v>11859.06</v>
      </c>
      <c r="Q163" s="12">
        <v>100</v>
      </c>
      <c r="R163" s="11">
        <v>11859.06</v>
      </c>
      <c r="S163" s="12">
        <v>100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365</v>
      </c>
      <c r="E164" s="14" t="s">
        <v>371</v>
      </c>
      <c r="F164" s="14"/>
      <c r="G164" s="10"/>
      <c r="H164" s="25">
        <v>10</v>
      </c>
      <c r="I164" s="25">
        <v>1</v>
      </c>
      <c r="J164" s="25">
        <v>5</v>
      </c>
      <c r="K164" s="11">
        <v>0</v>
      </c>
      <c r="L164" s="11">
        <v>0</v>
      </c>
      <c r="M164" s="10">
        <v>1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168</v>
      </c>
      <c r="E165" s="14" t="s">
        <v>371</v>
      </c>
      <c r="F165" s="14" t="s">
        <v>273</v>
      </c>
      <c r="G165" s="10">
        <v>10000</v>
      </c>
      <c r="H165" s="25">
        <v>0</v>
      </c>
      <c r="I165" s="25">
        <v>0</v>
      </c>
      <c r="J165" s="25">
        <v>0</v>
      </c>
      <c r="K165" s="11">
        <v>0</v>
      </c>
      <c r="L165" s="11">
        <v>0</v>
      </c>
      <c r="M165" s="10">
        <v>0</v>
      </c>
      <c r="N165" s="12">
        <v>0</v>
      </c>
      <c r="O165" s="11">
        <v>0</v>
      </c>
      <c r="P165" s="11">
        <v>0</v>
      </c>
      <c r="Q165" s="12">
        <v>0</v>
      </c>
      <c r="R165" s="11">
        <v>0</v>
      </c>
      <c r="S165" s="12">
        <v>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122</v>
      </c>
      <c r="E166" s="14" t="s">
        <v>398</v>
      </c>
      <c r="F166" s="14" t="s">
        <v>274</v>
      </c>
      <c r="G166" s="10">
        <v>40000</v>
      </c>
      <c r="H166" s="25">
        <v>86</v>
      </c>
      <c r="I166" s="25">
        <v>1</v>
      </c>
      <c r="J166" s="25">
        <v>32</v>
      </c>
      <c r="K166" s="11">
        <v>71</v>
      </c>
      <c r="L166" s="11">
        <v>71</v>
      </c>
      <c r="M166" s="10">
        <v>0</v>
      </c>
      <c r="N166" s="12">
        <v>82.558139534883722</v>
      </c>
      <c r="O166" s="11">
        <v>46605.99</v>
      </c>
      <c r="P166" s="11">
        <v>46605.99</v>
      </c>
      <c r="Q166" s="12">
        <v>100</v>
      </c>
      <c r="R166" s="11">
        <v>44840.020000000004</v>
      </c>
      <c r="S166" s="12">
        <v>96.210851866895226</v>
      </c>
      <c r="T166" s="5">
        <v>1765.97</v>
      </c>
      <c r="U166" s="12">
        <v>3.7891481331047792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360</v>
      </c>
      <c r="E167" s="14" t="s">
        <v>371</v>
      </c>
      <c r="F167" s="14" t="s">
        <v>366</v>
      </c>
      <c r="G167" s="10">
        <v>30000</v>
      </c>
      <c r="H167" s="25">
        <v>6</v>
      </c>
      <c r="I167" s="25">
        <v>2</v>
      </c>
      <c r="J167" s="25">
        <v>1</v>
      </c>
      <c r="K167" s="11">
        <v>0</v>
      </c>
      <c r="L167" s="11">
        <v>0</v>
      </c>
      <c r="M167" s="10">
        <v>0</v>
      </c>
      <c r="N167" s="12">
        <v>0</v>
      </c>
      <c r="O167" s="11">
        <v>0</v>
      </c>
      <c r="P167" s="11">
        <v>0</v>
      </c>
      <c r="Q167" s="12">
        <v>0</v>
      </c>
      <c r="R167" s="11">
        <v>0</v>
      </c>
      <c r="S167" s="12">
        <v>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55</v>
      </c>
      <c r="E168" s="14" t="s">
        <v>371</v>
      </c>
      <c r="F168" s="14" t="s">
        <v>206</v>
      </c>
      <c r="G168" s="10">
        <v>5000</v>
      </c>
      <c r="H168" s="25">
        <v>49</v>
      </c>
      <c r="I168" s="25">
        <v>5</v>
      </c>
      <c r="J168" s="25">
        <v>43</v>
      </c>
      <c r="K168" s="11">
        <v>42</v>
      </c>
      <c r="L168" s="11">
        <v>42</v>
      </c>
      <c r="M168" s="10">
        <v>2</v>
      </c>
      <c r="N168" s="12">
        <v>85.714285714285708</v>
      </c>
      <c r="O168" s="11">
        <v>36370.239999999998</v>
      </c>
      <c r="P168" s="11">
        <v>36370.239999999998</v>
      </c>
      <c r="Q168" s="12">
        <v>100</v>
      </c>
      <c r="R168" s="11">
        <v>36370.239999999998</v>
      </c>
      <c r="S168" s="12">
        <v>100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/>
      <c r="D169" s="24" t="s">
        <v>491</v>
      </c>
      <c r="E169" s="14"/>
      <c r="F169" s="14"/>
      <c r="G169" s="10"/>
      <c r="H169" s="25">
        <v>4</v>
      </c>
      <c r="I169" s="25">
        <v>0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296</v>
      </c>
      <c r="E170" s="14" t="s">
        <v>371</v>
      </c>
      <c r="F170" s="14" t="s">
        <v>311</v>
      </c>
      <c r="G170" s="10">
        <v>20000</v>
      </c>
      <c r="H170" s="25">
        <v>8</v>
      </c>
      <c r="I170" s="25">
        <v>0</v>
      </c>
      <c r="J170" s="25">
        <v>3</v>
      </c>
      <c r="K170" s="11">
        <v>3</v>
      </c>
      <c r="L170" s="11">
        <v>3</v>
      </c>
      <c r="M170" s="10">
        <v>0</v>
      </c>
      <c r="N170" s="12">
        <v>37.5</v>
      </c>
      <c r="O170" s="11">
        <v>974.40000000000009</v>
      </c>
      <c r="P170" s="11">
        <v>974.40000000000009</v>
      </c>
      <c r="Q170" s="12">
        <v>100</v>
      </c>
      <c r="R170" s="11">
        <v>974.40000000000009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475</v>
      </c>
      <c r="E171" s="14"/>
      <c r="F171" s="14"/>
      <c r="G171" s="10"/>
      <c r="H171" s="25">
        <v>5</v>
      </c>
      <c r="I171" s="25">
        <v>0</v>
      </c>
      <c r="J171" s="25">
        <v>0</v>
      </c>
      <c r="K171" s="11">
        <v>0</v>
      </c>
      <c r="L171" s="11">
        <v>0</v>
      </c>
      <c r="M171" s="10">
        <v>0</v>
      </c>
      <c r="N171" s="12">
        <v>0</v>
      </c>
      <c r="O171" s="11">
        <v>0</v>
      </c>
      <c r="P171" s="11">
        <v>0</v>
      </c>
      <c r="Q171" s="12">
        <v>0</v>
      </c>
      <c r="R171" s="11">
        <v>0</v>
      </c>
      <c r="S171" s="12">
        <v>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123</v>
      </c>
      <c r="E172" s="14" t="s">
        <v>371</v>
      </c>
      <c r="F172" s="14"/>
      <c r="G172" s="10"/>
      <c r="H172" s="25">
        <v>8</v>
      </c>
      <c r="I172" s="25">
        <v>7</v>
      </c>
      <c r="J172" s="25">
        <v>1</v>
      </c>
      <c r="K172" s="11">
        <v>0</v>
      </c>
      <c r="L172" s="11">
        <v>0</v>
      </c>
      <c r="M172" s="10">
        <v>0</v>
      </c>
      <c r="N172" s="12">
        <v>0</v>
      </c>
      <c r="O172" s="11">
        <v>0</v>
      </c>
      <c r="P172" s="11">
        <v>0</v>
      </c>
      <c r="Q172" s="12">
        <v>0</v>
      </c>
      <c r="R172" s="11">
        <v>0</v>
      </c>
      <c r="S172" s="12">
        <v>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56</v>
      </c>
      <c r="E173" s="14" t="s">
        <v>371</v>
      </c>
      <c r="F173" s="14" t="s">
        <v>275</v>
      </c>
      <c r="G173" s="10">
        <v>40000</v>
      </c>
      <c r="H173" s="25">
        <v>32</v>
      </c>
      <c r="I173" s="25">
        <v>3</v>
      </c>
      <c r="J173" s="25">
        <v>26</v>
      </c>
      <c r="K173" s="11">
        <v>24</v>
      </c>
      <c r="L173" s="11">
        <v>24</v>
      </c>
      <c r="M173" s="10">
        <v>1</v>
      </c>
      <c r="N173" s="12">
        <v>75</v>
      </c>
      <c r="O173" s="11">
        <v>12178.409999999993</v>
      </c>
      <c r="P173" s="11">
        <v>12178.409999999993</v>
      </c>
      <c r="Q173" s="12">
        <v>100</v>
      </c>
      <c r="R173" s="11">
        <v>12178.409999999993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57</v>
      </c>
      <c r="E174" s="14" t="s">
        <v>379</v>
      </c>
      <c r="F174" s="14" t="s">
        <v>207</v>
      </c>
      <c r="G174" s="10">
        <v>50000</v>
      </c>
      <c r="H174" s="25">
        <v>47</v>
      </c>
      <c r="I174" s="25">
        <v>5</v>
      </c>
      <c r="J174" s="25">
        <v>41</v>
      </c>
      <c r="K174" s="11">
        <v>32</v>
      </c>
      <c r="L174" s="11">
        <v>32</v>
      </c>
      <c r="M174" s="10">
        <v>0</v>
      </c>
      <c r="N174" s="12">
        <v>68.085106382978722</v>
      </c>
      <c r="O174" s="11">
        <v>23406.779999999988</v>
      </c>
      <c r="P174" s="11">
        <v>23406.779999999988</v>
      </c>
      <c r="Q174" s="12">
        <v>100</v>
      </c>
      <c r="R174" s="11">
        <v>23406.779999999988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101</v>
      </c>
      <c r="E175" s="14" t="s">
        <v>375</v>
      </c>
      <c r="F175" s="14" t="s">
        <v>276</v>
      </c>
      <c r="G175" s="10">
        <v>15000</v>
      </c>
      <c r="H175" s="25">
        <v>8</v>
      </c>
      <c r="I175" s="25">
        <v>2</v>
      </c>
      <c r="J175" s="25">
        <v>1</v>
      </c>
      <c r="K175" s="11">
        <v>6</v>
      </c>
      <c r="L175" s="11">
        <v>6</v>
      </c>
      <c r="M175" s="10">
        <v>1</v>
      </c>
      <c r="N175" s="12">
        <v>75</v>
      </c>
      <c r="O175" s="11">
        <v>3999.9900000000002</v>
      </c>
      <c r="P175" s="11">
        <v>3999.9900000000002</v>
      </c>
      <c r="Q175" s="12">
        <v>100</v>
      </c>
      <c r="R175" s="11">
        <v>2204.1000000000004</v>
      </c>
      <c r="S175" s="12">
        <v>55.102637756594397</v>
      </c>
      <c r="T175" s="5">
        <v>1795.89</v>
      </c>
      <c r="U175" s="12">
        <v>44.89736224340561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169</v>
      </c>
      <c r="E176" s="14" t="s">
        <v>373</v>
      </c>
      <c r="F176" s="14" t="s">
        <v>277</v>
      </c>
      <c r="G176" s="10">
        <v>20000</v>
      </c>
      <c r="H176" s="25">
        <v>5</v>
      </c>
      <c r="I176" s="25">
        <v>0</v>
      </c>
      <c r="J176" s="25">
        <v>2</v>
      </c>
      <c r="K176" s="11">
        <v>4</v>
      </c>
      <c r="L176" s="11">
        <v>4</v>
      </c>
      <c r="M176" s="10">
        <v>0</v>
      </c>
      <c r="N176" s="12">
        <v>80</v>
      </c>
      <c r="O176" s="11">
        <v>1715.4899999999998</v>
      </c>
      <c r="P176" s="11">
        <v>1715.4899999999998</v>
      </c>
      <c r="Q176" s="12">
        <v>100</v>
      </c>
      <c r="R176" s="11">
        <v>1715.4899999999998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58</v>
      </c>
      <c r="E177" s="14" t="s">
        <v>373</v>
      </c>
      <c r="F177" s="14" t="s">
        <v>208</v>
      </c>
      <c r="G177" s="10">
        <v>50000</v>
      </c>
      <c r="H177" s="25">
        <v>41</v>
      </c>
      <c r="I177" s="25">
        <v>15</v>
      </c>
      <c r="J177" s="25">
        <v>9</v>
      </c>
      <c r="K177" s="11">
        <v>37</v>
      </c>
      <c r="L177" s="11">
        <v>37</v>
      </c>
      <c r="M177" s="10">
        <v>0</v>
      </c>
      <c r="N177" s="12">
        <v>90.243902439024396</v>
      </c>
      <c r="O177" s="11">
        <v>17332.100000000002</v>
      </c>
      <c r="P177" s="11">
        <v>17332.100000000002</v>
      </c>
      <c r="Q177" s="12">
        <v>100</v>
      </c>
      <c r="R177" s="11">
        <v>17332.100000000002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102</v>
      </c>
      <c r="E178" s="14" t="s">
        <v>386</v>
      </c>
      <c r="F178" s="14" t="s">
        <v>305</v>
      </c>
      <c r="G178" s="10">
        <v>20000</v>
      </c>
      <c r="H178" s="25">
        <v>41</v>
      </c>
      <c r="I178" s="25">
        <v>7</v>
      </c>
      <c r="J178" s="25">
        <v>6</v>
      </c>
      <c r="K178" s="11">
        <v>38</v>
      </c>
      <c r="L178" s="11">
        <v>38</v>
      </c>
      <c r="M178" s="10">
        <v>0</v>
      </c>
      <c r="N178" s="12">
        <v>92.682926829268297</v>
      </c>
      <c r="O178" s="11">
        <v>9167.26</v>
      </c>
      <c r="P178" s="11">
        <v>9167.26</v>
      </c>
      <c r="Q178" s="12">
        <v>100</v>
      </c>
      <c r="R178" s="11">
        <v>9167.26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476</v>
      </c>
      <c r="E179" s="14"/>
      <c r="F179" s="14"/>
      <c r="G179" s="10"/>
      <c r="H179" s="25">
        <v>2</v>
      </c>
      <c r="I179" s="25">
        <v>0</v>
      </c>
      <c r="J179" s="25">
        <v>0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30</v>
      </c>
      <c r="E180" s="14" t="s">
        <v>377</v>
      </c>
      <c r="F180" s="14" t="s">
        <v>278</v>
      </c>
      <c r="G180" s="10">
        <v>10000</v>
      </c>
      <c r="H180" s="25">
        <v>39</v>
      </c>
      <c r="I180" s="25">
        <v>9</v>
      </c>
      <c r="J180" s="25">
        <v>27</v>
      </c>
      <c r="K180" s="11">
        <v>0</v>
      </c>
      <c r="L180" s="11">
        <v>0</v>
      </c>
      <c r="M180" s="10">
        <v>1</v>
      </c>
      <c r="N180" s="12">
        <v>0</v>
      </c>
      <c r="O180" s="11">
        <v>0</v>
      </c>
      <c r="P180" s="11">
        <v>0</v>
      </c>
      <c r="Q180" s="12">
        <v>0</v>
      </c>
      <c r="R180" s="11">
        <v>0</v>
      </c>
      <c r="S180" s="12">
        <v>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59</v>
      </c>
      <c r="E181" s="14" t="s">
        <v>387</v>
      </c>
      <c r="F181" s="14"/>
      <c r="G181" s="10"/>
      <c r="H181" s="25">
        <v>1</v>
      </c>
      <c r="I181" s="25">
        <v>0</v>
      </c>
      <c r="J181" s="25">
        <v>1</v>
      </c>
      <c r="K181" s="11">
        <v>0</v>
      </c>
      <c r="L181" s="11">
        <v>0</v>
      </c>
      <c r="M181" s="10">
        <v>0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/>
      <c r="D182" s="24" t="s">
        <v>492</v>
      </c>
      <c r="E182" s="14"/>
      <c r="F182" s="14"/>
      <c r="G182" s="10"/>
      <c r="H182" s="25">
        <v>8</v>
      </c>
      <c r="I182" s="25">
        <v>4</v>
      </c>
      <c r="J182" s="25">
        <v>1</v>
      </c>
      <c r="K182" s="11">
        <v>0</v>
      </c>
      <c r="L182" s="11">
        <v>0</v>
      </c>
      <c r="M182" s="10">
        <v>1</v>
      </c>
      <c r="N182" s="12">
        <v>0</v>
      </c>
      <c r="O182" s="11">
        <v>0</v>
      </c>
      <c r="P182" s="11">
        <v>0</v>
      </c>
      <c r="Q182" s="12">
        <v>0</v>
      </c>
      <c r="R182" s="11">
        <v>0</v>
      </c>
      <c r="S182" s="12">
        <v>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60</v>
      </c>
      <c r="E183" s="14" t="s">
        <v>371</v>
      </c>
      <c r="F183" s="14" t="s">
        <v>209</v>
      </c>
      <c r="G183" s="10">
        <v>40000</v>
      </c>
      <c r="H183" s="25">
        <v>108</v>
      </c>
      <c r="I183" s="25">
        <v>5</v>
      </c>
      <c r="J183" s="25">
        <v>86</v>
      </c>
      <c r="K183" s="11">
        <v>68</v>
      </c>
      <c r="L183" s="11">
        <v>68</v>
      </c>
      <c r="M183" s="10">
        <v>0</v>
      </c>
      <c r="N183" s="12">
        <v>62.962962962962962</v>
      </c>
      <c r="O183" s="11">
        <v>26193.320000000011</v>
      </c>
      <c r="P183" s="11">
        <v>26193.320000000011</v>
      </c>
      <c r="Q183" s="12">
        <v>100</v>
      </c>
      <c r="R183" s="11">
        <v>26193.320000000011</v>
      </c>
      <c r="S183" s="12">
        <v>100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124</v>
      </c>
      <c r="E184" s="14" t="s">
        <v>371</v>
      </c>
      <c r="F184" s="14" t="s">
        <v>210</v>
      </c>
      <c r="G184" s="10">
        <v>70000</v>
      </c>
      <c r="H184" s="25">
        <v>85</v>
      </c>
      <c r="I184" s="25">
        <v>6</v>
      </c>
      <c r="J184" s="25">
        <v>77</v>
      </c>
      <c r="K184" s="11">
        <v>74</v>
      </c>
      <c r="L184" s="11">
        <v>74</v>
      </c>
      <c r="M184" s="10">
        <v>1</v>
      </c>
      <c r="N184" s="12">
        <v>87.058823529411768</v>
      </c>
      <c r="O184" s="11">
        <v>38806.830000000024</v>
      </c>
      <c r="P184" s="11">
        <v>38806.830000000024</v>
      </c>
      <c r="Q184" s="12">
        <v>100</v>
      </c>
      <c r="R184" s="11">
        <v>36630.980000000025</v>
      </c>
      <c r="S184" s="12">
        <v>94.393126158462309</v>
      </c>
      <c r="T184" s="5">
        <v>2175.8500000000004</v>
      </c>
      <c r="U184" s="12">
        <v>5.606873841537686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31</v>
      </c>
      <c r="E185" s="14" t="s">
        <v>399</v>
      </c>
      <c r="F185" s="14" t="s">
        <v>211</v>
      </c>
      <c r="G185" s="10">
        <v>40000</v>
      </c>
      <c r="H185" s="25">
        <v>46</v>
      </c>
      <c r="I185" s="25">
        <v>9</v>
      </c>
      <c r="J185" s="25">
        <v>35</v>
      </c>
      <c r="K185" s="11">
        <v>29</v>
      </c>
      <c r="L185" s="11">
        <v>29</v>
      </c>
      <c r="M185" s="10">
        <v>1</v>
      </c>
      <c r="N185" s="12">
        <v>63.04347826086957</v>
      </c>
      <c r="O185" s="11">
        <v>23612.9</v>
      </c>
      <c r="P185" s="11">
        <v>23612.9</v>
      </c>
      <c r="Q185" s="12">
        <v>100</v>
      </c>
      <c r="R185" s="11">
        <v>23612.9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/>
      <c r="D186" s="24" t="s">
        <v>493</v>
      </c>
      <c r="E186" s="14"/>
      <c r="F186" s="14"/>
      <c r="G186" s="10"/>
      <c r="H186" s="25">
        <v>15</v>
      </c>
      <c r="I186" s="25">
        <v>1</v>
      </c>
      <c r="J186" s="25">
        <v>8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318</v>
      </c>
      <c r="E187" s="14" t="s">
        <v>371</v>
      </c>
      <c r="F187" s="14" t="s">
        <v>349</v>
      </c>
      <c r="G187" s="10">
        <v>5000</v>
      </c>
      <c r="H187" s="25">
        <v>61</v>
      </c>
      <c r="I187" s="25">
        <v>6</v>
      </c>
      <c r="J187" s="25">
        <v>46</v>
      </c>
      <c r="K187" s="11">
        <v>27</v>
      </c>
      <c r="L187" s="11">
        <v>27</v>
      </c>
      <c r="M187" s="10">
        <v>0</v>
      </c>
      <c r="N187" s="12">
        <v>44.26229508196721</v>
      </c>
      <c r="O187" s="11">
        <v>11089.470000000001</v>
      </c>
      <c r="P187" s="11">
        <v>11089.470000000001</v>
      </c>
      <c r="Q187" s="12">
        <v>100</v>
      </c>
      <c r="R187" s="11">
        <v>11089.470000000001</v>
      </c>
      <c r="S187" s="12">
        <v>100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61</v>
      </c>
      <c r="E188" s="14" t="s">
        <v>400</v>
      </c>
      <c r="F188" s="14" t="s">
        <v>212</v>
      </c>
      <c r="G188" s="10">
        <v>5000</v>
      </c>
      <c r="H188" s="25">
        <v>32</v>
      </c>
      <c r="I188" s="25">
        <v>3</v>
      </c>
      <c r="J188" s="25">
        <v>17</v>
      </c>
      <c r="K188" s="11">
        <v>24</v>
      </c>
      <c r="L188" s="11">
        <v>24</v>
      </c>
      <c r="M188" s="10">
        <v>0</v>
      </c>
      <c r="N188" s="12">
        <v>75</v>
      </c>
      <c r="O188" s="11">
        <v>26466.119999999992</v>
      </c>
      <c r="P188" s="11">
        <v>26466.119999999992</v>
      </c>
      <c r="Q188" s="12">
        <v>100</v>
      </c>
      <c r="R188" s="11">
        <v>26466.119999999992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170</v>
      </c>
      <c r="E189" s="14" t="s">
        <v>371</v>
      </c>
      <c r="F189" s="14" t="s">
        <v>279</v>
      </c>
      <c r="G189" s="10">
        <v>20000</v>
      </c>
      <c r="H189" s="25">
        <v>23</v>
      </c>
      <c r="I189" s="25">
        <v>0</v>
      </c>
      <c r="J189" s="25">
        <v>20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319</v>
      </c>
      <c r="E190" s="14" t="s">
        <v>371</v>
      </c>
      <c r="F190" s="14" t="s">
        <v>327</v>
      </c>
      <c r="G190" s="10">
        <v>5000</v>
      </c>
      <c r="H190" s="25">
        <v>20</v>
      </c>
      <c r="I190" s="25">
        <v>1</v>
      </c>
      <c r="J190" s="25">
        <v>17</v>
      </c>
      <c r="K190" s="11">
        <v>15</v>
      </c>
      <c r="L190" s="11">
        <v>15</v>
      </c>
      <c r="M190" s="10">
        <v>0</v>
      </c>
      <c r="N190" s="12">
        <v>75</v>
      </c>
      <c r="O190" s="11">
        <v>4737.130000000001</v>
      </c>
      <c r="P190" s="11">
        <v>4737.130000000001</v>
      </c>
      <c r="Q190" s="12">
        <v>100</v>
      </c>
      <c r="R190" s="11">
        <v>4737.130000000001</v>
      </c>
      <c r="S190" s="12">
        <v>100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477</v>
      </c>
      <c r="E191" s="14"/>
      <c r="F191" s="14" t="s">
        <v>478</v>
      </c>
      <c r="G191" s="10"/>
      <c r="H191" s="25">
        <v>1</v>
      </c>
      <c r="I191" s="25">
        <v>0</v>
      </c>
      <c r="J191" s="25">
        <v>0</v>
      </c>
      <c r="K191" s="11">
        <v>0</v>
      </c>
      <c r="L191" s="11">
        <v>0</v>
      </c>
      <c r="M191" s="10">
        <v>0</v>
      </c>
      <c r="N191" s="12">
        <v>0</v>
      </c>
      <c r="O191" s="11">
        <v>0</v>
      </c>
      <c r="P191" s="11">
        <v>0</v>
      </c>
      <c r="Q191" s="12">
        <v>0</v>
      </c>
      <c r="R191" s="11">
        <v>0</v>
      </c>
      <c r="S191" s="12">
        <v>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153</v>
      </c>
      <c r="E192" s="14" t="s">
        <v>371</v>
      </c>
      <c r="F192" s="14" t="s">
        <v>213</v>
      </c>
      <c r="G192" s="10">
        <v>20000</v>
      </c>
      <c r="H192" s="25">
        <v>20</v>
      </c>
      <c r="I192" s="25">
        <v>0</v>
      </c>
      <c r="J192" s="25">
        <v>19</v>
      </c>
      <c r="K192" s="11">
        <v>0</v>
      </c>
      <c r="L192" s="11">
        <v>0</v>
      </c>
      <c r="M192" s="10">
        <v>2</v>
      </c>
      <c r="N192" s="12">
        <v>0</v>
      </c>
      <c r="O192" s="11">
        <v>0</v>
      </c>
      <c r="P192" s="11">
        <v>0</v>
      </c>
      <c r="Q192" s="12">
        <v>0</v>
      </c>
      <c r="R192" s="11">
        <v>0</v>
      </c>
      <c r="S192" s="12">
        <v>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/>
      <c r="D193" s="24" t="s">
        <v>494</v>
      </c>
      <c r="E193" s="14"/>
      <c r="F193" s="14"/>
      <c r="G193" s="10"/>
      <c r="H193" s="25">
        <v>9</v>
      </c>
      <c r="I193" s="25">
        <v>1</v>
      </c>
      <c r="J193" s="25">
        <v>6</v>
      </c>
      <c r="K193" s="11">
        <v>0</v>
      </c>
      <c r="L193" s="11">
        <v>0</v>
      </c>
      <c r="M193" s="10">
        <v>0</v>
      </c>
      <c r="N193" s="12">
        <v>0</v>
      </c>
      <c r="O193" s="11">
        <v>0</v>
      </c>
      <c r="P193" s="11">
        <v>0</v>
      </c>
      <c r="Q193" s="12">
        <v>0</v>
      </c>
      <c r="R193" s="11">
        <v>0</v>
      </c>
      <c r="S193" s="12">
        <v>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144</v>
      </c>
      <c r="E194" s="14" t="s">
        <v>378</v>
      </c>
      <c r="F194" s="14"/>
      <c r="G194" s="10"/>
      <c r="H194" s="25">
        <v>42</v>
      </c>
      <c r="I194" s="25">
        <v>9</v>
      </c>
      <c r="J194" s="25">
        <v>20</v>
      </c>
      <c r="K194" s="11">
        <v>0</v>
      </c>
      <c r="L194" s="11">
        <v>0</v>
      </c>
      <c r="M194" s="10">
        <v>3</v>
      </c>
      <c r="N194" s="12">
        <v>0</v>
      </c>
      <c r="O194" s="11">
        <v>0</v>
      </c>
      <c r="P194" s="11">
        <v>0</v>
      </c>
      <c r="Q194" s="12">
        <v>0</v>
      </c>
      <c r="R194" s="11">
        <v>0</v>
      </c>
      <c r="S194" s="12">
        <v>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62</v>
      </c>
      <c r="E195" s="14" t="s">
        <v>371</v>
      </c>
      <c r="F195" s="14" t="s">
        <v>328</v>
      </c>
      <c r="G195" s="10">
        <v>5000</v>
      </c>
      <c r="H195" s="25">
        <v>43</v>
      </c>
      <c r="I195" s="25">
        <v>2</v>
      </c>
      <c r="J195" s="25">
        <v>38</v>
      </c>
      <c r="K195" s="11">
        <v>38</v>
      </c>
      <c r="L195" s="11">
        <v>38</v>
      </c>
      <c r="M195" s="10">
        <v>0</v>
      </c>
      <c r="N195" s="12">
        <v>88.372093023255815</v>
      </c>
      <c r="O195" s="11">
        <v>13774.310000000009</v>
      </c>
      <c r="P195" s="11">
        <v>13774.310000000009</v>
      </c>
      <c r="Q195" s="12">
        <v>100</v>
      </c>
      <c r="R195" s="11">
        <v>13774.310000000009</v>
      </c>
      <c r="S195" s="12">
        <v>100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63</v>
      </c>
      <c r="E196" s="14" t="s">
        <v>371</v>
      </c>
      <c r="F196" s="14" t="s">
        <v>214</v>
      </c>
      <c r="G196" s="10">
        <v>20000</v>
      </c>
      <c r="H196" s="25">
        <v>72</v>
      </c>
      <c r="I196" s="25">
        <v>6</v>
      </c>
      <c r="J196" s="25">
        <v>60</v>
      </c>
      <c r="K196" s="11">
        <v>61</v>
      </c>
      <c r="L196" s="11">
        <v>61</v>
      </c>
      <c r="M196" s="10">
        <v>1</v>
      </c>
      <c r="N196" s="12">
        <v>84.722222222222214</v>
      </c>
      <c r="O196" s="11">
        <v>36406.470000000008</v>
      </c>
      <c r="P196" s="11">
        <v>36406.470000000008</v>
      </c>
      <c r="Q196" s="12">
        <v>100</v>
      </c>
      <c r="R196" s="11">
        <v>36406.470000000008</v>
      </c>
      <c r="S196" s="12">
        <v>100</v>
      </c>
      <c r="T196" s="5">
        <v>0</v>
      </c>
      <c r="U196" s="12">
        <v>0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145</v>
      </c>
      <c r="E197" s="14" t="s">
        <v>371</v>
      </c>
      <c r="F197" s="14" t="s">
        <v>280</v>
      </c>
      <c r="G197" s="10">
        <v>10000</v>
      </c>
      <c r="H197" s="25">
        <v>53</v>
      </c>
      <c r="I197" s="25">
        <v>7</v>
      </c>
      <c r="J197" s="25">
        <v>30</v>
      </c>
      <c r="K197" s="11">
        <v>41</v>
      </c>
      <c r="L197" s="11">
        <v>41</v>
      </c>
      <c r="M197" s="10">
        <v>2</v>
      </c>
      <c r="N197" s="12">
        <v>77.358490566037744</v>
      </c>
      <c r="O197" s="11">
        <v>14110.739999999996</v>
      </c>
      <c r="P197" s="11">
        <v>14110.739999999996</v>
      </c>
      <c r="Q197" s="12">
        <v>100</v>
      </c>
      <c r="R197" s="11">
        <v>14110.739999999996</v>
      </c>
      <c r="S197" s="12">
        <v>100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103</v>
      </c>
      <c r="E198" s="14" t="s">
        <v>387</v>
      </c>
      <c r="F198" s="14" t="s">
        <v>350</v>
      </c>
      <c r="G198" s="10">
        <v>10000</v>
      </c>
      <c r="H198" s="25">
        <v>67</v>
      </c>
      <c r="I198" s="25">
        <v>3</v>
      </c>
      <c r="J198" s="25">
        <v>52</v>
      </c>
      <c r="K198" s="11">
        <v>2</v>
      </c>
      <c r="L198" s="11">
        <v>2</v>
      </c>
      <c r="M198" s="10">
        <v>1</v>
      </c>
      <c r="N198" s="12">
        <v>3.0303030303030303</v>
      </c>
      <c r="O198" s="11">
        <v>2418.5500000000002</v>
      </c>
      <c r="P198" s="11">
        <v>2418.5500000000002</v>
      </c>
      <c r="Q198" s="12">
        <v>100</v>
      </c>
      <c r="R198" s="11">
        <v>2418.5500000000002</v>
      </c>
      <c r="S198" s="12">
        <v>100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334</v>
      </c>
      <c r="E199" s="14" t="s">
        <v>371</v>
      </c>
      <c r="F199" s="14" t="s">
        <v>367</v>
      </c>
      <c r="G199" s="10">
        <v>30000</v>
      </c>
      <c r="H199" s="25">
        <v>13</v>
      </c>
      <c r="I199" s="25">
        <v>2</v>
      </c>
      <c r="J199" s="25">
        <v>11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146</v>
      </c>
      <c r="E200" s="14" t="s">
        <v>371</v>
      </c>
      <c r="F200" s="14" t="s">
        <v>281</v>
      </c>
      <c r="G200" s="10">
        <v>10000</v>
      </c>
      <c r="H200" s="25">
        <v>90</v>
      </c>
      <c r="I200" s="25">
        <v>13</v>
      </c>
      <c r="J200" s="25">
        <v>57</v>
      </c>
      <c r="K200" s="11">
        <v>61</v>
      </c>
      <c r="L200" s="11">
        <v>61</v>
      </c>
      <c r="M200" s="10">
        <v>0</v>
      </c>
      <c r="N200" s="12">
        <v>67.777777777777786</v>
      </c>
      <c r="O200" s="11">
        <v>31874.38</v>
      </c>
      <c r="P200" s="11">
        <v>31874.38</v>
      </c>
      <c r="Q200" s="12">
        <v>100</v>
      </c>
      <c r="R200" s="11">
        <v>31874.38</v>
      </c>
      <c r="S200" s="12">
        <v>100</v>
      </c>
      <c r="T200" s="5">
        <v>0</v>
      </c>
      <c r="U200" s="12">
        <v>0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104</v>
      </c>
      <c r="E201" s="14" t="s">
        <v>373</v>
      </c>
      <c r="F201" s="14" t="s">
        <v>215</v>
      </c>
      <c r="G201" s="10">
        <v>50000</v>
      </c>
      <c r="H201" s="25">
        <v>40</v>
      </c>
      <c r="I201" s="25">
        <v>5</v>
      </c>
      <c r="J201" s="25">
        <v>16</v>
      </c>
      <c r="K201" s="11">
        <v>17</v>
      </c>
      <c r="L201" s="11">
        <v>17</v>
      </c>
      <c r="M201" s="10">
        <v>0</v>
      </c>
      <c r="N201" s="12">
        <v>43.589743589743591</v>
      </c>
      <c r="O201" s="11">
        <v>9975.8900000000012</v>
      </c>
      <c r="P201" s="11">
        <v>9975.8900000000012</v>
      </c>
      <c r="Q201" s="12">
        <v>100</v>
      </c>
      <c r="R201" s="11">
        <v>9975.8900000000012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171</v>
      </c>
      <c r="E202" s="14" t="s">
        <v>401</v>
      </c>
      <c r="F202" s="14" t="s">
        <v>282</v>
      </c>
      <c r="G202" s="10">
        <v>10000</v>
      </c>
      <c r="H202" s="25">
        <v>5</v>
      </c>
      <c r="I202" s="25">
        <v>0</v>
      </c>
      <c r="J202" s="25">
        <v>5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283</v>
      </c>
      <c r="E203" s="14" t="s">
        <v>371</v>
      </c>
      <c r="F203" s="14" t="s">
        <v>284</v>
      </c>
      <c r="G203" s="10">
        <v>5000</v>
      </c>
      <c r="H203" s="25">
        <v>15</v>
      </c>
      <c r="I203" s="25">
        <v>0</v>
      </c>
      <c r="J203" s="25">
        <v>10</v>
      </c>
      <c r="K203" s="11">
        <v>0</v>
      </c>
      <c r="L203" s="11">
        <v>0</v>
      </c>
      <c r="M203" s="10">
        <v>1</v>
      </c>
      <c r="N203" s="12">
        <v>0</v>
      </c>
      <c r="O203" s="11">
        <v>0</v>
      </c>
      <c r="P203" s="11">
        <v>0</v>
      </c>
      <c r="Q203" s="12">
        <v>0</v>
      </c>
      <c r="R203" s="11">
        <v>0</v>
      </c>
      <c r="S203" s="12">
        <v>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64</v>
      </c>
      <c r="E204" s="14" t="s">
        <v>375</v>
      </c>
      <c r="F204" s="14" t="s">
        <v>216</v>
      </c>
      <c r="G204" s="10">
        <v>40000</v>
      </c>
      <c r="H204" s="25">
        <v>60</v>
      </c>
      <c r="I204" s="25">
        <v>7</v>
      </c>
      <c r="J204" s="25">
        <v>46</v>
      </c>
      <c r="K204" s="11">
        <v>57</v>
      </c>
      <c r="L204" s="11">
        <v>57</v>
      </c>
      <c r="M204" s="10">
        <v>2</v>
      </c>
      <c r="N204" s="12">
        <v>95</v>
      </c>
      <c r="O204" s="11">
        <v>27159.949999999983</v>
      </c>
      <c r="P204" s="11">
        <v>27159.949999999983</v>
      </c>
      <c r="Q204" s="12">
        <v>100</v>
      </c>
      <c r="R204" s="11">
        <v>27159.949999999983</v>
      </c>
      <c r="S204" s="12">
        <v>100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105</v>
      </c>
      <c r="E205" s="14" t="s">
        <v>375</v>
      </c>
      <c r="F205" s="14" t="s">
        <v>217</v>
      </c>
      <c r="G205" s="10">
        <v>40000</v>
      </c>
      <c r="H205" s="25">
        <v>67</v>
      </c>
      <c r="I205" s="25">
        <v>7</v>
      </c>
      <c r="J205" s="25">
        <v>48</v>
      </c>
      <c r="K205" s="11">
        <v>52</v>
      </c>
      <c r="L205" s="11">
        <v>52</v>
      </c>
      <c r="M205" s="10">
        <v>1</v>
      </c>
      <c r="N205" s="12">
        <v>77.611940298507463</v>
      </c>
      <c r="O205" s="11">
        <v>22073.219999999998</v>
      </c>
      <c r="P205" s="11">
        <v>22073.219999999998</v>
      </c>
      <c r="Q205" s="12">
        <v>100</v>
      </c>
      <c r="R205" s="11">
        <v>22073.219999999998</v>
      </c>
      <c r="S205" s="12">
        <v>100</v>
      </c>
      <c r="T205" s="5">
        <v>0</v>
      </c>
      <c r="U205" s="12">
        <v>0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335</v>
      </c>
      <c r="E206" s="14" t="s">
        <v>371</v>
      </c>
      <c r="F206" s="14" t="s">
        <v>432</v>
      </c>
      <c r="G206" s="10"/>
      <c r="H206" s="25">
        <v>3</v>
      </c>
      <c r="I206" s="25">
        <v>1</v>
      </c>
      <c r="J206" s="25">
        <v>1</v>
      </c>
      <c r="K206" s="11">
        <v>0</v>
      </c>
      <c r="L206" s="11">
        <v>0</v>
      </c>
      <c r="M206" s="10">
        <v>0</v>
      </c>
      <c r="N206" s="12">
        <v>0</v>
      </c>
      <c r="O206" s="11">
        <v>0</v>
      </c>
      <c r="P206" s="11">
        <v>0</v>
      </c>
      <c r="Q206" s="12">
        <v>0</v>
      </c>
      <c r="R206" s="11">
        <v>0</v>
      </c>
      <c r="S206" s="12">
        <v>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315</v>
      </c>
      <c r="E207" s="14" t="s">
        <v>371</v>
      </c>
      <c r="F207" s="14" t="s">
        <v>351</v>
      </c>
      <c r="G207" s="10">
        <v>2000</v>
      </c>
      <c r="H207" s="25">
        <v>3</v>
      </c>
      <c r="I207" s="25">
        <v>0</v>
      </c>
      <c r="J207" s="25">
        <v>3</v>
      </c>
      <c r="K207" s="11">
        <v>0</v>
      </c>
      <c r="L207" s="11">
        <v>0</v>
      </c>
      <c r="M207" s="10">
        <v>0</v>
      </c>
      <c r="N207" s="12">
        <v>0</v>
      </c>
      <c r="O207" s="11">
        <v>0</v>
      </c>
      <c r="P207" s="11">
        <v>0</v>
      </c>
      <c r="Q207" s="12">
        <v>0</v>
      </c>
      <c r="R207" s="11">
        <v>0</v>
      </c>
      <c r="S207" s="12">
        <v>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336</v>
      </c>
      <c r="E208" s="14" t="s">
        <v>371</v>
      </c>
      <c r="F208" s="14" t="s">
        <v>368</v>
      </c>
      <c r="G208" s="10">
        <v>5000</v>
      </c>
      <c r="H208" s="25">
        <v>59</v>
      </c>
      <c r="I208" s="25">
        <v>2</v>
      </c>
      <c r="J208" s="25">
        <v>53</v>
      </c>
      <c r="K208" s="11">
        <v>37</v>
      </c>
      <c r="L208" s="11">
        <v>37</v>
      </c>
      <c r="M208" s="10">
        <v>2</v>
      </c>
      <c r="N208" s="12">
        <v>62.711864406779661</v>
      </c>
      <c r="O208" s="11">
        <v>17971.029999999992</v>
      </c>
      <c r="P208" s="11">
        <v>17971.029999999992</v>
      </c>
      <c r="Q208" s="12">
        <v>100</v>
      </c>
      <c r="R208" s="11">
        <v>17971.029999999992</v>
      </c>
      <c r="S208" s="12">
        <v>100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 t="s">
        <v>227</v>
      </c>
      <c r="C209" s="13"/>
      <c r="D209" s="24" t="s">
        <v>495</v>
      </c>
      <c r="E209" s="14"/>
      <c r="F209" s="14"/>
      <c r="G209" s="10"/>
      <c r="H209" s="25">
        <v>9</v>
      </c>
      <c r="I209" s="25">
        <v>2</v>
      </c>
      <c r="J209" s="25">
        <v>4</v>
      </c>
      <c r="K209" s="11">
        <v>0</v>
      </c>
      <c r="L209" s="11">
        <v>0</v>
      </c>
      <c r="M209" s="10">
        <v>1</v>
      </c>
      <c r="N209" s="12">
        <v>0</v>
      </c>
      <c r="O209" s="11">
        <v>0</v>
      </c>
      <c r="P209" s="11">
        <v>0</v>
      </c>
      <c r="Q209" s="12">
        <v>0</v>
      </c>
      <c r="R209" s="11">
        <v>0</v>
      </c>
      <c r="S209" s="12">
        <v>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321</v>
      </c>
      <c r="E210" s="14" t="s">
        <v>371</v>
      </c>
      <c r="F210" s="14" t="s">
        <v>329</v>
      </c>
      <c r="G210" s="10">
        <v>30000</v>
      </c>
      <c r="H210" s="25">
        <v>20</v>
      </c>
      <c r="I210" s="25">
        <v>0</v>
      </c>
      <c r="J210" s="25">
        <v>7</v>
      </c>
      <c r="K210" s="11">
        <v>7</v>
      </c>
      <c r="L210" s="11">
        <v>7</v>
      </c>
      <c r="M210" s="10">
        <v>2</v>
      </c>
      <c r="N210" s="12">
        <v>35</v>
      </c>
      <c r="O210" s="11">
        <v>9053.7800000000007</v>
      </c>
      <c r="P210" s="11">
        <v>9053.7800000000007</v>
      </c>
      <c r="Q210" s="12">
        <v>100</v>
      </c>
      <c r="R210" s="11">
        <v>9053.7800000000007</v>
      </c>
      <c r="S210" s="12">
        <v>100</v>
      </c>
      <c r="T210" s="5">
        <v>0</v>
      </c>
      <c r="U210" s="12">
        <v>0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479</v>
      </c>
      <c r="E211" s="14"/>
      <c r="F211" s="14"/>
      <c r="G211" s="10"/>
      <c r="H211" s="25">
        <v>5</v>
      </c>
      <c r="I211" s="25">
        <v>0</v>
      </c>
      <c r="J211" s="25">
        <v>0</v>
      </c>
      <c r="K211" s="11">
        <v>1</v>
      </c>
      <c r="L211" s="11">
        <v>1</v>
      </c>
      <c r="M211" s="10">
        <v>0</v>
      </c>
      <c r="N211" s="12">
        <v>25</v>
      </c>
      <c r="O211" s="11">
        <v>206.7</v>
      </c>
      <c r="P211" s="11">
        <v>206.7</v>
      </c>
      <c r="Q211" s="12">
        <v>100</v>
      </c>
      <c r="R211" s="11">
        <v>206.7</v>
      </c>
      <c r="S211" s="12">
        <v>100</v>
      </c>
      <c r="T211" s="5">
        <v>0</v>
      </c>
      <c r="U211" s="12">
        <v>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32</v>
      </c>
      <c r="E212" s="14" t="s">
        <v>379</v>
      </c>
      <c r="F212" s="14" t="s">
        <v>218</v>
      </c>
      <c r="G212" s="10">
        <v>73348.81</v>
      </c>
      <c r="H212" s="25">
        <v>39</v>
      </c>
      <c r="I212" s="25">
        <v>8</v>
      </c>
      <c r="J212" s="25">
        <v>26</v>
      </c>
      <c r="K212" s="11">
        <v>32</v>
      </c>
      <c r="L212" s="11">
        <v>32</v>
      </c>
      <c r="M212" s="10">
        <v>1</v>
      </c>
      <c r="N212" s="12">
        <v>82.051282051282044</v>
      </c>
      <c r="O212" s="11">
        <v>30723.759999999998</v>
      </c>
      <c r="P212" s="11">
        <v>30723.759999999998</v>
      </c>
      <c r="Q212" s="12">
        <v>100</v>
      </c>
      <c r="R212" s="11">
        <v>25886.800000000003</v>
      </c>
      <c r="S212" s="12">
        <v>84.256614424796979</v>
      </c>
      <c r="T212" s="5">
        <v>4836.96</v>
      </c>
      <c r="U212" s="12">
        <v>15.743385575203037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5" customHeight="1" x14ac:dyDescent="0.2">
      <c r="A213" s="1">
        <v>208</v>
      </c>
      <c r="B213" s="13" t="s">
        <v>227</v>
      </c>
      <c r="C213" s="13" t="s">
        <v>370</v>
      </c>
      <c r="D213" s="24" t="s">
        <v>480</v>
      </c>
      <c r="E213" s="14"/>
      <c r="F213" s="14"/>
      <c r="G213" s="10"/>
      <c r="H213" s="25">
        <v>12</v>
      </c>
      <c r="I213" s="25">
        <v>0</v>
      </c>
      <c r="J213" s="25">
        <v>0</v>
      </c>
      <c r="K213" s="11">
        <v>0</v>
      </c>
      <c r="L213" s="11">
        <v>0</v>
      </c>
      <c r="M213" s="10">
        <v>0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158</v>
      </c>
      <c r="E214" s="14" t="s">
        <v>373</v>
      </c>
      <c r="F214" s="14" t="s">
        <v>285</v>
      </c>
      <c r="G214" s="10">
        <v>10000</v>
      </c>
      <c r="H214" s="25">
        <v>25</v>
      </c>
      <c r="I214" s="25">
        <v>2</v>
      </c>
      <c r="J214" s="25">
        <v>6</v>
      </c>
      <c r="K214" s="11">
        <v>11</v>
      </c>
      <c r="L214" s="11">
        <v>11</v>
      </c>
      <c r="M214" s="10">
        <v>1</v>
      </c>
      <c r="N214" s="12">
        <v>44</v>
      </c>
      <c r="O214" s="11">
        <v>4700.49</v>
      </c>
      <c r="P214" s="11">
        <v>4700.49</v>
      </c>
      <c r="Q214" s="12">
        <v>100</v>
      </c>
      <c r="R214" s="11">
        <v>4700.49</v>
      </c>
      <c r="S214" s="12">
        <v>100</v>
      </c>
      <c r="T214" s="5">
        <v>0</v>
      </c>
      <c r="U214" s="12">
        <v>0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219</v>
      </c>
      <c r="E215" s="14" t="s">
        <v>371</v>
      </c>
      <c r="F215" s="14" t="s">
        <v>286</v>
      </c>
      <c r="G215" s="10">
        <v>7000</v>
      </c>
      <c r="H215" s="25">
        <v>109</v>
      </c>
      <c r="I215" s="25">
        <v>2</v>
      </c>
      <c r="J215" s="25">
        <v>42</v>
      </c>
      <c r="K215" s="11">
        <v>77</v>
      </c>
      <c r="L215" s="11">
        <v>77</v>
      </c>
      <c r="M215" s="10">
        <v>2</v>
      </c>
      <c r="N215" s="12">
        <v>70.642201834862391</v>
      </c>
      <c r="O215" s="11">
        <v>21357.36999999997</v>
      </c>
      <c r="P215" s="11">
        <v>21357.36999999997</v>
      </c>
      <c r="Q215" s="12">
        <v>100</v>
      </c>
      <c r="R215" s="11">
        <v>10955.539999999997</v>
      </c>
      <c r="S215" s="12">
        <v>51.296297250082823</v>
      </c>
      <c r="T215" s="5">
        <v>10401.830000000004</v>
      </c>
      <c r="U215" s="12">
        <v>48.703702749917326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126</v>
      </c>
      <c r="E216" s="14" t="s">
        <v>398</v>
      </c>
      <c r="F216" s="14" t="s">
        <v>220</v>
      </c>
      <c r="G216" s="10">
        <v>20000</v>
      </c>
      <c r="H216" s="25">
        <v>86</v>
      </c>
      <c r="I216" s="25">
        <v>1</v>
      </c>
      <c r="J216" s="25">
        <v>39</v>
      </c>
      <c r="K216" s="11">
        <v>71</v>
      </c>
      <c r="L216" s="11">
        <v>71</v>
      </c>
      <c r="M216" s="10">
        <v>1</v>
      </c>
      <c r="N216" s="12">
        <v>82.558139534883722</v>
      </c>
      <c r="O216" s="11">
        <v>29953.729999999974</v>
      </c>
      <c r="P216" s="11">
        <v>29953.729999999974</v>
      </c>
      <c r="Q216" s="12">
        <v>100</v>
      </c>
      <c r="R216" s="11">
        <v>23576.39999999998</v>
      </c>
      <c r="S216" s="12">
        <v>78.709396125290581</v>
      </c>
      <c r="T216" s="5">
        <v>6377.3300000000008</v>
      </c>
      <c r="U216" s="12">
        <v>21.290603874709451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106</v>
      </c>
      <c r="E217" s="14" t="s">
        <v>371</v>
      </c>
      <c r="F217" s="14" t="s">
        <v>287</v>
      </c>
      <c r="G217" s="10">
        <v>10000</v>
      </c>
      <c r="H217" s="25">
        <v>34</v>
      </c>
      <c r="I217" s="25">
        <v>1</v>
      </c>
      <c r="J217" s="25">
        <v>27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337</v>
      </c>
      <c r="E218" s="14" t="s">
        <v>371</v>
      </c>
      <c r="F218" s="14" t="s">
        <v>369</v>
      </c>
      <c r="G218" s="10">
        <v>10000</v>
      </c>
      <c r="H218" s="25">
        <v>3</v>
      </c>
      <c r="I218" s="25">
        <v>0</v>
      </c>
      <c r="J218" s="25">
        <v>3</v>
      </c>
      <c r="K218" s="11">
        <v>1</v>
      </c>
      <c r="L218" s="11">
        <v>1</v>
      </c>
      <c r="M218" s="10">
        <v>0</v>
      </c>
      <c r="N218" s="12">
        <v>33.333333333333329</v>
      </c>
      <c r="O218" s="11">
        <v>313.51</v>
      </c>
      <c r="P218" s="11">
        <v>313.51</v>
      </c>
      <c r="Q218" s="12">
        <v>100</v>
      </c>
      <c r="R218" s="11">
        <v>313.51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127</v>
      </c>
      <c r="E219" s="14" t="s">
        <v>379</v>
      </c>
      <c r="F219" s="14" t="s">
        <v>221</v>
      </c>
      <c r="G219" s="10">
        <v>30000</v>
      </c>
      <c r="H219" s="25">
        <v>97</v>
      </c>
      <c r="I219" s="25">
        <v>33</v>
      </c>
      <c r="J219" s="25">
        <v>62</v>
      </c>
      <c r="K219" s="11">
        <v>63</v>
      </c>
      <c r="L219" s="11">
        <v>63</v>
      </c>
      <c r="M219" s="10">
        <v>0</v>
      </c>
      <c r="N219" s="12">
        <v>64.948453608247419</v>
      </c>
      <c r="O219" s="11">
        <v>44162</v>
      </c>
      <c r="P219" s="11">
        <v>44162</v>
      </c>
      <c r="Q219" s="12">
        <v>100</v>
      </c>
      <c r="R219" s="11">
        <v>44162</v>
      </c>
      <c r="S219" s="12">
        <v>100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">
        <v>215</v>
      </c>
      <c r="B220" s="13" t="s">
        <v>227</v>
      </c>
      <c r="C220" s="13" t="s">
        <v>370</v>
      </c>
      <c r="D220" s="24" t="s">
        <v>65</v>
      </c>
      <c r="E220" s="14" t="s">
        <v>373</v>
      </c>
      <c r="F220" s="14" t="s">
        <v>222</v>
      </c>
      <c r="G220" s="10">
        <v>70000</v>
      </c>
      <c r="H220" s="25">
        <v>138</v>
      </c>
      <c r="I220" s="25">
        <v>65</v>
      </c>
      <c r="J220" s="25">
        <v>59</v>
      </c>
      <c r="K220" s="11">
        <v>124</v>
      </c>
      <c r="L220" s="11">
        <v>124</v>
      </c>
      <c r="M220" s="10">
        <v>0</v>
      </c>
      <c r="N220" s="12">
        <v>89.85507246376811</v>
      </c>
      <c r="O220" s="11">
        <v>90609.569999999992</v>
      </c>
      <c r="P220" s="11">
        <v>90609.569999999992</v>
      </c>
      <c r="Q220" s="12">
        <v>100</v>
      </c>
      <c r="R220" s="11">
        <v>78168.009999999966</v>
      </c>
      <c r="S220" s="12">
        <v>86.269044208023473</v>
      </c>
      <c r="T220" s="5">
        <v>12441.559999999998</v>
      </c>
      <c r="U220" s="12">
        <v>13.730955791976498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  <row r="221" spans="1:32" ht="15" customHeight="1" x14ac:dyDescent="0.2">
      <c r="A221" s="1">
        <v>216</v>
      </c>
      <c r="B221" s="13" t="s">
        <v>227</v>
      </c>
      <c r="C221" s="13" t="s">
        <v>370</v>
      </c>
      <c r="D221" s="24" t="s">
        <v>297</v>
      </c>
      <c r="E221" s="14" t="s">
        <v>373</v>
      </c>
      <c r="F221" s="14" t="s">
        <v>481</v>
      </c>
      <c r="G221" s="10"/>
      <c r="H221" s="25">
        <v>50</v>
      </c>
      <c r="I221" s="25">
        <v>3</v>
      </c>
      <c r="J221" s="25">
        <v>25</v>
      </c>
      <c r="K221" s="11">
        <v>20</v>
      </c>
      <c r="L221" s="11">
        <v>20</v>
      </c>
      <c r="M221" s="10">
        <v>2</v>
      </c>
      <c r="N221" s="12">
        <v>40</v>
      </c>
      <c r="O221" s="11">
        <v>14248.150000000001</v>
      </c>
      <c r="P221" s="11">
        <v>14248.150000000001</v>
      </c>
      <c r="Q221" s="12">
        <v>100</v>
      </c>
      <c r="R221" s="11">
        <v>5584.0599999999995</v>
      </c>
      <c r="S221" s="12">
        <v>39.19147398083259</v>
      </c>
      <c r="T221" s="5">
        <v>8694.09</v>
      </c>
      <c r="U221" s="12">
        <v>61.019079669992237</v>
      </c>
      <c r="V221" s="8"/>
      <c r="W221" s="8"/>
      <c r="X221" s="8"/>
      <c r="Y221" s="9"/>
      <c r="Z221" s="9"/>
      <c r="AA221" s="9"/>
      <c r="AB221" s="9"/>
      <c r="AC221" s="9"/>
      <c r="AD221" s="9"/>
      <c r="AE221" s="9"/>
      <c r="AF221" s="9"/>
    </row>
    <row r="222" spans="1:32" ht="15" customHeight="1" x14ac:dyDescent="0.2">
      <c r="A222" s="1">
        <v>217</v>
      </c>
      <c r="B222" s="13" t="s">
        <v>227</v>
      </c>
      <c r="C222" s="13" t="s">
        <v>370</v>
      </c>
      <c r="D222" s="24" t="s">
        <v>147</v>
      </c>
      <c r="E222" s="14" t="s">
        <v>371</v>
      </c>
      <c r="F222" s="14" t="s">
        <v>352</v>
      </c>
      <c r="G222" s="10">
        <v>10000</v>
      </c>
      <c r="H222" s="25">
        <v>9</v>
      </c>
      <c r="I222" s="25">
        <v>0</v>
      </c>
      <c r="J222" s="25">
        <v>3</v>
      </c>
      <c r="K222" s="11">
        <v>0</v>
      </c>
      <c r="L222" s="11">
        <v>0</v>
      </c>
      <c r="M222" s="10">
        <v>0</v>
      </c>
      <c r="N222" s="12">
        <v>0</v>
      </c>
      <c r="O222" s="11">
        <v>0</v>
      </c>
      <c r="P222" s="11">
        <v>0</v>
      </c>
      <c r="Q222" s="12">
        <v>0</v>
      </c>
      <c r="R222" s="11">
        <v>0</v>
      </c>
      <c r="S222" s="12">
        <v>0</v>
      </c>
      <c r="T222" s="5">
        <v>0</v>
      </c>
      <c r="U222" s="12">
        <v>0</v>
      </c>
      <c r="V222" s="8"/>
      <c r="W222" s="8"/>
      <c r="X222" s="8"/>
      <c r="Y222" s="9"/>
      <c r="Z222" s="9"/>
      <c r="AA222" s="9"/>
      <c r="AB222" s="9"/>
      <c r="AC222" s="9"/>
      <c r="AD222" s="9"/>
      <c r="AE222" s="9"/>
      <c r="AF222" s="9"/>
    </row>
    <row r="223" spans="1:32" ht="14.25" customHeight="1" x14ac:dyDescent="0.2">
      <c r="A223" s="1">
        <v>218</v>
      </c>
      <c r="B223" s="13" t="s">
        <v>227</v>
      </c>
      <c r="C223" s="13" t="s">
        <v>370</v>
      </c>
      <c r="D223" s="24" t="s">
        <v>338</v>
      </c>
      <c r="E223" s="14" t="s">
        <v>371</v>
      </c>
      <c r="F223" s="14" t="s">
        <v>361</v>
      </c>
      <c r="G223" s="10">
        <v>5000</v>
      </c>
      <c r="H223" s="25">
        <v>14</v>
      </c>
      <c r="I223" s="25">
        <v>3</v>
      </c>
      <c r="J223" s="25">
        <v>10</v>
      </c>
      <c r="K223" s="11">
        <v>12</v>
      </c>
      <c r="L223" s="11">
        <v>12</v>
      </c>
      <c r="M223" s="10">
        <v>0</v>
      </c>
      <c r="N223" s="12">
        <v>85.714285714285708</v>
      </c>
      <c r="O223" s="11">
        <v>4768.7800000000016</v>
      </c>
      <c r="P223" s="11">
        <v>4768.7800000000016</v>
      </c>
      <c r="Q223" s="12">
        <v>100</v>
      </c>
      <c r="R223" s="11">
        <v>4768.7800000000016</v>
      </c>
      <c r="S223" s="12">
        <v>100</v>
      </c>
      <c r="T223" s="5">
        <v>0</v>
      </c>
      <c r="U223" s="12">
        <v>0</v>
      </c>
      <c r="V223" s="8"/>
      <c r="W223" s="8"/>
      <c r="X223" s="8"/>
      <c r="Y223" s="9"/>
      <c r="Z223" s="9"/>
      <c r="AA223" s="9"/>
      <c r="AB223" s="9"/>
      <c r="AC223" s="9"/>
      <c r="AD223" s="9"/>
      <c r="AE223" s="9"/>
      <c r="AF223" s="9"/>
    </row>
    <row r="224" spans="1:32" ht="15" customHeight="1" x14ac:dyDescent="0.2">
      <c r="A224" s="1">
        <v>219</v>
      </c>
      <c r="B224" s="13" t="s">
        <v>227</v>
      </c>
      <c r="C224" s="13" t="s">
        <v>370</v>
      </c>
      <c r="D224" s="24" t="s">
        <v>339</v>
      </c>
      <c r="E224" s="14" t="s">
        <v>373</v>
      </c>
      <c r="F224" s="14"/>
      <c r="G224" s="10"/>
      <c r="H224" s="25">
        <v>21</v>
      </c>
      <c r="I224" s="25">
        <v>3</v>
      </c>
      <c r="J224" s="25">
        <v>18</v>
      </c>
      <c r="K224" s="11">
        <v>6</v>
      </c>
      <c r="L224" s="11">
        <v>6</v>
      </c>
      <c r="M224" s="10">
        <v>0</v>
      </c>
      <c r="N224" s="12">
        <v>28.571428571428569</v>
      </c>
      <c r="O224" s="11">
        <v>2700.0199999999995</v>
      </c>
      <c r="P224" s="11">
        <v>2700.0199999999995</v>
      </c>
      <c r="Q224" s="12">
        <v>100</v>
      </c>
      <c r="R224" s="11">
        <v>1343.5499999999997</v>
      </c>
      <c r="S224" s="12">
        <v>49.760742513018421</v>
      </c>
      <c r="T224" s="5">
        <v>1356.4700000000003</v>
      </c>
      <c r="U224" s="12">
        <v>50.239257486981593</v>
      </c>
      <c r="V224" s="8"/>
      <c r="W224" s="8"/>
      <c r="X224" s="8"/>
      <c r="Y224" s="9"/>
      <c r="Z224" s="9"/>
      <c r="AA224" s="9"/>
      <c r="AB224" s="9"/>
      <c r="AC224" s="9"/>
      <c r="AD224" s="9"/>
      <c r="AE224" s="9"/>
      <c r="AF224" s="9"/>
    </row>
    <row r="225" spans="1:32" ht="15" customHeight="1" x14ac:dyDescent="0.2">
      <c r="A225" s="1">
        <v>220</v>
      </c>
      <c r="B225" s="13" t="s">
        <v>227</v>
      </c>
      <c r="C225" s="13" t="s">
        <v>370</v>
      </c>
      <c r="D225" s="24" t="s">
        <v>107</v>
      </c>
      <c r="E225" s="14" t="s">
        <v>371</v>
      </c>
      <c r="F225" s="14" t="s">
        <v>223</v>
      </c>
      <c r="G225" s="10">
        <v>5000</v>
      </c>
      <c r="H225" s="25">
        <v>68</v>
      </c>
      <c r="I225" s="25">
        <v>1</v>
      </c>
      <c r="J225" s="25">
        <v>63</v>
      </c>
      <c r="K225" s="11">
        <v>51</v>
      </c>
      <c r="L225" s="11">
        <v>51</v>
      </c>
      <c r="M225" s="10">
        <v>1</v>
      </c>
      <c r="N225" s="12">
        <v>75</v>
      </c>
      <c r="O225" s="11">
        <v>28178.17</v>
      </c>
      <c r="P225" s="11">
        <v>28178.17</v>
      </c>
      <c r="Q225" s="12">
        <v>100</v>
      </c>
      <c r="R225" s="11">
        <v>28178.17</v>
      </c>
      <c r="S225" s="12">
        <v>100</v>
      </c>
      <c r="T225" s="5">
        <v>0</v>
      </c>
      <c r="U225" s="12">
        <v>0</v>
      </c>
      <c r="V225" s="8"/>
      <c r="W225" s="8"/>
      <c r="X225" s="8"/>
      <c r="Y225" s="9"/>
      <c r="Z225" s="9"/>
      <c r="AA225" s="9"/>
      <c r="AB225" s="9"/>
      <c r="AC225" s="9"/>
      <c r="AD225" s="9"/>
      <c r="AE225" s="9"/>
      <c r="AF225" s="9"/>
    </row>
    <row r="226" spans="1:32" ht="15" customHeight="1" x14ac:dyDescent="0.2">
      <c r="A226" s="1">
        <v>221</v>
      </c>
      <c r="B226" s="13" t="s">
        <v>227</v>
      </c>
      <c r="C226" s="13" t="s">
        <v>370</v>
      </c>
      <c r="D226" s="24" t="s">
        <v>482</v>
      </c>
      <c r="E226" s="14"/>
      <c r="F226" s="14"/>
      <c r="G226" s="10"/>
      <c r="H226" s="25">
        <v>13</v>
      </c>
      <c r="I226" s="25">
        <v>0</v>
      </c>
      <c r="J226" s="25">
        <v>0</v>
      </c>
      <c r="K226" s="11">
        <v>1</v>
      </c>
      <c r="L226" s="11">
        <v>1</v>
      </c>
      <c r="M226" s="10">
        <v>0</v>
      </c>
      <c r="N226" s="12">
        <v>8.3333333333333321</v>
      </c>
      <c r="O226" s="11">
        <v>620.09999999999991</v>
      </c>
      <c r="P226" s="11">
        <v>620.09999999999991</v>
      </c>
      <c r="Q226" s="12">
        <v>100</v>
      </c>
      <c r="R226" s="11">
        <v>620.09999999999991</v>
      </c>
      <c r="S226" s="12">
        <v>100</v>
      </c>
      <c r="T226" s="5">
        <v>0</v>
      </c>
      <c r="U226" s="12">
        <v>0</v>
      </c>
      <c r="V226" s="8"/>
      <c r="W226" s="8"/>
      <c r="X226" s="8"/>
      <c r="Y226" s="9"/>
      <c r="Z226" s="9"/>
      <c r="AA226" s="9"/>
      <c r="AB226" s="9"/>
      <c r="AC226" s="9"/>
      <c r="AD226" s="9"/>
      <c r="AE226" s="9"/>
      <c r="AF226" s="9"/>
    </row>
    <row r="227" spans="1:32" ht="15" customHeight="1" x14ac:dyDescent="0.2">
      <c r="A227" s="1">
        <v>222</v>
      </c>
      <c r="B227" s="13" t="s">
        <v>227</v>
      </c>
      <c r="C227" s="13" t="s">
        <v>370</v>
      </c>
      <c r="D227" s="24" t="s">
        <v>128</v>
      </c>
      <c r="E227" s="14" t="s">
        <v>371</v>
      </c>
      <c r="F227" s="14" t="s">
        <v>224</v>
      </c>
      <c r="G227" s="10">
        <v>30000</v>
      </c>
      <c r="H227" s="25">
        <v>20</v>
      </c>
      <c r="I227" s="25">
        <v>0</v>
      </c>
      <c r="J227" s="25">
        <v>14</v>
      </c>
      <c r="K227" s="11">
        <v>14</v>
      </c>
      <c r="L227" s="11">
        <v>14</v>
      </c>
      <c r="M227" s="10">
        <v>0</v>
      </c>
      <c r="N227" s="12">
        <v>77.777777777777786</v>
      </c>
      <c r="O227" s="11">
        <v>10694.890000000005</v>
      </c>
      <c r="P227" s="11">
        <v>10694.890000000005</v>
      </c>
      <c r="Q227" s="12">
        <v>100</v>
      </c>
      <c r="R227" s="11">
        <v>10694.890000000005</v>
      </c>
      <c r="S227" s="12">
        <v>100</v>
      </c>
      <c r="T227" s="5">
        <v>0</v>
      </c>
      <c r="U227" s="12">
        <v>0</v>
      </c>
      <c r="V227" s="8"/>
      <c r="W227" s="8"/>
      <c r="X227" s="8"/>
      <c r="Y227" s="9"/>
      <c r="Z227" s="9"/>
      <c r="AA227" s="9"/>
      <c r="AB227" s="9"/>
      <c r="AC227" s="9"/>
      <c r="AD227" s="9"/>
      <c r="AE227" s="9"/>
      <c r="AF227" s="9"/>
    </row>
    <row r="228" spans="1:32" ht="15" customHeight="1" x14ac:dyDescent="0.2">
      <c r="A228" s="1">
        <v>223</v>
      </c>
      <c r="B228" s="13" t="s">
        <v>227</v>
      </c>
      <c r="C228" s="13" t="s">
        <v>370</v>
      </c>
      <c r="D228" s="24" t="s">
        <v>108</v>
      </c>
      <c r="E228" s="14" t="s">
        <v>371</v>
      </c>
      <c r="F228" s="14" t="s">
        <v>288</v>
      </c>
      <c r="G228" s="10">
        <v>20000</v>
      </c>
      <c r="H228" s="25">
        <v>10</v>
      </c>
      <c r="I228" s="25">
        <v>1</v>
      </c>
      <c r="J228" s="25">
        <v>8</v>
      </c>
      <c r="K228" s="11">
        <v>0</v>
      </c>
      <c r="L228" s="11">
        <v>0</v>
      </c>
      <c r="M228" s="10">
        <v>1</v>
      </c>
      <c r="N228" s="12">
        <v>0</v>
      </c>
      <c r="O228" s="11">
        <v>0</v>
      </c>
      <c r="P228" s="11">
        <v>0</v>
      </c>
      <c r="Q228" s="12">
        <v>0</v>
      </c>
      <c r="R228" s="11">
        <v>0</v>
      </c>
      <c r="S228" s="12">
        <v>0</v>
      </c>
      <c r="T228" s="5">
        <v>0</v>
      </c>
      <c r="U228" s="12">
        <v>0</v>
      </c>
      <c r="V228" s="8"/>
      <c r="W228" s="8"/>
      <c r="X228" s="8"/>
      <c r="Y228" s="9"/>
      <c r="Z228" s="9"/>
      <c r="AA228" s="9"/>
      <c r="AB228" s="9"/>
      <c r="AC228" s="9"/>
      <c r="AD228" s="9"/>
      <c r="AE228" s="9"/>
      <c r="AF228" s="9"/>
    </row>
    <row r="229" spans="1:32" ht="15" customHeight="1" x14ac:dyDescent="0.2">
      <c r="A229" s="1">
        <v>224</v>
      </c>
      <c r="B229" s="13" t="s">
        <v>227</v>
      </c>
      <c r="C229" s="13" t="s">
        <v>370</v>
      </c>
      <c r="D229" s="24" t="s">
        <v>496</v>
      </c>
      <c r="E229" s="14"/>
      <c r="F229" s="14"/>
      <c r="G229" s="10"/>
      <c r="H229" s="25">
        <v>10</v>
      </c>
      <c r="I229" s="25">
        <v>1</v>
      </c>
      <c r="J229" s="25">
        <v>4</v>
      </c>
      <c r="K229" s="11">
        <v>0</v>
      </c>
      <c r="L229" s="11">
        <v>0</v>
      </c>
      <c r="M229" s="10">
        <v>0</v>
      </c>
      <c r="N229" s="12">
        <v>0</v>
      </c>
      <c r="O229" s="11">
        <v>0</v>
      </c>
      <c r="P229" s="11">
        <v>0</v>
      </c>
      <c r="Q229" s="12">
        <v>0</v>
      </c>
      <c r="R229" s="11">
        <v>0</v>
      </c>
      <c r="S229" s="12">
        <v>0</v>
      </c>
      <c r="T229" s="5">
        <v>0</v>
      </c>
      <c r="U229" s="12">
        <v>0</v>
      </c>
      <c r="V229" s="8"/>
      <c r="W229" s="8"/>
      <c r="X229" s="8"/>
      <c r="Y229" s="9"/>
      <c r="Z229" s="9"/>
      <c r="AA229" s="9"/>
      <c r="AB229" s="9"/>
      <c r="AC229" s="9"/>
      <c r="AD229" s="9"/>
      <c r="AE229" s="9"/>
      <c r="AF229" s="9"/>
    </row>
    <row r="230" spans="1:32" ht="15" customHeight="1" x14ac:dyDescent="0.2">
      <c r="A230" s="139" t="s">
        <v>19</v>
      </c>
      <c r="B230" s="140"/>
      <c r="C230" s="140"/>
      <c r="D230" s="140"/>
      <c r="E230" s="140"/>
      <c r="F230" s="140"/>
      <c r="G230" s="141"/>
      <c r="H230" s="25">
        <v>8294</v>
      </c>
      <c r="I230" s="25">
        <v>1326</v>
      </c>
      <c r="J230" s="25">
        <v>4865</v>
      </c>
      <c r="K230" s="11">
        <v>4467</v>
      </c>
      <c r="L230" s="11">
        <v>4467</v>
      </c>
      <c r="M230" s="10">
        <v>172</v>
      </c>
      <c r="N230" s="12">
        <v>53.858210754762482</v>
      </c>
      <c r="O230" s="11">
        <v>2679468.1300000004</v>
      </c>
      <c r="P230" s="11">
        <v>2679468.1300000004</v>
      </c>
      <c r="Q230" s="12">
        <v>100</v>
      </c>
      <c r="R230" s="11">
        <v>2541111.8799999994</v>
      </c>
      <c r="S230" s="12">
        <v>94.836428601223901</v>
      </c>
      <c r="T230" s="5">
        <v>138386.25000000003</v>
      </c>
      <c r="U230" s="12">
        <v>5.1646910239607893</v>
      </c>
      <c r="V230" s="8"/>
      <c r="W230" s="8"/>
      <c r="X230" s="8"/>
      <c r="Y230" s="9"/>
      <c r="Z230" s="9"/>
      <c r="AA230" s="9"/>
      <c r="AB230" s="9"/>
      <c r="AC230" s="9"/>
      <c r="AD230" s="9"/>
      <c r="AE230" s="9"/>
      <c r="AF230" s="9"/>
    </row>
  </sheetData>
  <sheetProtection password="EA9D" sheet="1" objects="1" scenarios="1"/>
  <mergeCells count="31">
    <mergeCell ref="AA3:AB3"/>
    <mergeCell ref="AC3:AD3"/>
    <mergeCell ref="AE3:AF3"/>
    <mergeCell ref="A230:G23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4" orientation="portrait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54"/>
  <sheetViews>
    <sheetView tabSelected="1" topLeftCell="A223" zoomScale="70" zoomScaleNormal="70" zoomScaleSheetLayoutView="130" workbookViewId="0">
      <selection activeCell="A254" sqref="A254:G254"/>
    </sheetView>
  </sheetViews>
  <sheetFormatPr defaultColWidth="9.7109375" defaultRowHeight="15" customHeight="1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8.710937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11" style="3" customWidth="1"/>
    <col min="16" max="16" width="10.7109375" style="3" customWidth="1"/>
    <col min="17" max="17" width="9.7109375" style="2"/>
    <col min="18" max="18" width="12.140625" style="3" customWidth="1"/>
    <col min="19" max="19" width="11" style="2" customWidth="1"/>
    <col min="20" max="20" width="10.5703125" style="3" customWidth="1"/>
    <col min="21" max="21" width="11.28515625" style="2" customWidth="1"/>
    <col min="22" max="16384" width="9.7109375" style="2"/>
  </cols>
  <sheetData>
    <row r="1" spans="1:32" s="4" customFormat="1" ht="75.75" customHeight="1" x14ac:dyDescent="0.2">
      <c r="A1" s="134" t="s">
        <v>500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2.7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39.7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44.2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125"/>
      <c r="AB4" s="124"/>
      <c r="AC4" s="125"/>
      <c r="AD4" s="124"/>
      <c r="AE4" s="125"/>
      <c r="AF4" s="124"/>
    </row>
    <row r="5" spans="1:32" ht="15" customHeight="1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</row>
    <row r="6" spans="1:32" ht="15" customHeight="1" x14ac:dyDescent="0.2">
      <c r="A6" s="1">
        <v>1</v>
      </c>
      <c r="B6" s="13" t="s">
        <v>227</v>
      </c>
      <c r="C6" s="13" t="s">
        <v>370</v>
      </c>
      <c r="D6" s="24" t="s">
        <v>443</v>
      </c>
      <c r="E6" s="14" t="s">
        <v>371</v>
      </c>
      <c r="F6" s="14" t="s">
        <v>501</v>
      </c>
      <c r="G6" s="10">
        <v>100</v>
      </c>
      <c r="H6" s="25">
        <v>4</v>
      </c>
      <c r="I6" s="25">
        <v>0</v>
      </c>
      <c r="J6" s="25">
        <v>0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15" customHeight="1" x14ac:dyDescent="0.2">
      <c r="A7" s="1">
        <v>2</v>
      </c>
      <c r="B7" s="13" t="s">
        <v>227</v>
      </c>
      <c r="C7" s="13" t="s">
        <v>370</v>
      </c>
      <c r="D7" s="24" t="s">
        <v>68</v>
      </c>
      <c r="E7" s="14" t="s">
        <v>371</v>
      </c>
      <c r="F7" s="14" t="s">
        <v>228</v>
      </c>
      <c r="G7" s="10">
        <v>10000</v>
      </c>
      <c r="H7" s="25">
        <v>47</v>
      </c>
      <c r="I7" s="25">
        <v>8</v>
      </c>
      <c r="J7" s="25">
        <v>20</v>
      </c>
      <c r="K7" s="11">
        <v>33</v>
      </c>
      <c r="L7" s="11">
        <v>33</v>
      </c>
      <c r="M7" s="10">
        <v>1</v>
      </c>
      <c r="N7" s="12">
        <v>70.212765957446805</v>
      </c>
      <c r="O7" s="11">
        <v>17194.7</v>
      </c>
      <c r="P7" s="11">
        <v>17194.7</v>
      </c>
      <c r="Q7" s="12">
        <v>100</v>
      </c>
      <c r="R7" s="11">
        <v>17194.7</v>
      </c>
      <c r="S7" s="12">
        <v>100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15" customHeight="1" x14ac:dyDescent="0.2">
      <c r="A8" s="1">
        <v>3</v>
      </c>
      <c r="B8" s="13" t="s">
        <v>227</v>
      </c>
      <c r="C8" s="13" t="s">
        <v>370</v>
      </c>
      <c r="D8" s="24" t="s">
        <v>34</v>
      </c>
      <c r="E8" s="14" t="s">
        <v>372</v>
      </c>
      <c r="F8" s="14" t="s">
        <v>355</v>
      </c>
      <c r="G8" s="10">
        <v>50000</v>
      </c>
      <c r="H8" s="25">
        <v>53</v>
      </c>
      <c r="I8" s="25">
        <v>10</v>
      </c>
      <c r="J8" s="25">
        <v>36</v>
      </c>
      <c r="K8" s="11">
        <v>0</v>
      </c>
      <c r="L8" s="11">
        <v>0</v>
      </c>
      <c r="M8" s="10">
        <v>2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15" customHeight="1" x14ac:dyDescent="0.2">
      <c r="A9" s="1">
        <v>4</v>
      </c>
      <c r="B9" s="13" t="s">
        <v>227</v>
      </c>
      <c r="C9" s="13" t="s">
        <v>370</v>
      </c>
      <c r="D9" s="24" t="s">
        <v>148</v>
      </c>
      <c r="E9" s="14" t="s">
        <v>371</v>
      </c>
      <c r="F9" s="14" t="s">
        <v>229</v>
      </c>
      <c r="G9" s="10">
        <v>20000</v>
      </c>
      <c r="H9" s="25">
        <v>33</v>
      </c>
      <c r="I9" s="25">
        <v>0</v>
      </c>
      <c r="J9" s="25">
        <v>2</v>
      </c>
      <c r="K9" s="11">
        <v>14</v>
      </c>
      <c r="L9" s="11">
        <v>14</v>
      </c>
      <c r="M9" s="10">
        <v>6</v>
      </c>
      <c r="N9" s="12">
        <v>42.424242424242422</v>
      </c>
      <c r="O9" s="11">
        <v>3118.079999999999</v>
      </c>
      <c r="P9" s="11">
        <v>3118.079999999999</v>
      </c>
      <c r="Q9" s="12">
        <v>100</v>
      </c>
      <c r="R9" s="11">
        <v>3118.079999999999</v>
      </c>
      <c r="S9" s="12">
        <v>100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15" customHeight="1" x14ac:dyDescent="0.2">
      <c r="A10" s="1">
        <v>5</v>
      </c>
      <c r="B10" s="13" t="s">
        <v>227</v>
      </c>
      <c r="C10" s="13" t="s">
        <v>370</v>
      </c>
      <c r="D10" s="24" t="s">
        <v>69</v>
      </c>
      <c r="E10" s="14" t="s">
        <v>371</v>
      </c>
      <c r="F10" s="14" t="s">
        <v>230</v>
      </c>
      <c r="G10" s="10">
        <v>5000</v>
      </c>
      <c r="H10" s="25">
        <v>14</v>
      </c>
      <c r="I10" s="25">
        <v>0</v>
      </c>
      <c r="J10" s="25">
        <v>2</v>
      </c>
      <c r="K10" s="11">
        <v>0</v>
      </c>
      <c r="L10" s="11">
        <v>0</v>
      </c>
      <c r="M10" s="10">
        <v>1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15" customHeight="1" x14ac:dyDescent="0.2">
      <c r="A11" s="1">
        <v>6</v>
      </c>
      <c r="B11" s="13" t="s">
        <v>227</v>
      </c>
      <c r="C11" s="13" t="s">
        <v>370</v>
      </c>
      <c r="D11" s="24" t="s">
        <v>356</v>
      </c>
      <c r="E11" s="14" t="s">
        <v>371</v>
      </c>
      <c r="F11" s="14"/>
      <c r="G11" s="10">
        <v>0</v>
      </c>
      <c r="H11" s="25">
        <v>6</v>
      </c>
      <c r="I11" s="25">
        <v>0</v>
      </c>
      <c r="J11" s="25">
        <v>3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15" customHeight="1" x14ac:dyDescent="0.2">
      <c r="A12" s="1">
        <v>7</v>
      </c>
      <c r="B12" s="13" t="s">
        <v>227</v>
      </c>
      <c r="C12" s="13" t="s">
        <v>370</v>
      </c>
      <c r="D12" s="24" t="s">
        <v>35</v>
      </c>
      <c r="E12" s="14" t="s">
        <v>371</v>
      </c>
      <c r="F12" s="14" t="s">
        <v>172</v>
      </c>
      <c r="G12" s="10">
        <v>50000</v>
      </c>
      <c r="H12" s="25">
        <v>60</v>
      </c>
      <c r="I12" s="25">
        <v>1</v>
      </c>
      <c r="J12" s="25">
        <v>9</v>
      </c>
      <c r="K12" s="11">
        <v>47</v>
      </c>
      <c r="L12" s="11">
        <v>47</v>
      </c>
      <c r="M12" s="10">
        <v>3</v>
      </c>
      <c r="N12" s="12">
        <v>78.333333333333329</v>
      </c>
      <c r="O12" s="11">
        <v>21030.010000000013</v>
      </c>
      <c r="P12" s="11">
        <v>21030.010000000013</v>
      </c>
      <c r="Q12" s="12">
        <v>100</v>
      </c>
      <c r="R12" s="11">
        <v>21030.010000000013</v>
      </c>
      <c r="S12" s="12">
        <v>100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15" customHeight="1" x14ac:dyDescent="0.2">
      <c r="A13" s="1">
        <v>8</v>
      </c>
      <c r="B13" s="13" t="s">
        <v>227</v>
      </c>
      <c r="C13" s="13" t="s">
        <v>370</v>
      </c>
      <c r="D13" s="24" t="s">
        <v>130</v>
      </c>
      <c r="E13" s="14" t="s">
        <v>371</v>
      </c>
      <c r="F13" s="14" t="s">
        <v>231</v>
      </c>
      <c r="G13" s="10">
        <v>10000</v>
      </c>
      <c r="H13" s="25">
        <v>8</v>
      </c>
      <c r="I13" s="25">
        <v>0</v>
      </c>
      <c r="J13" s="25">
        <v>1</v>
      </c>
      <c r="K13" s="11">
        <v>8</v>
      </c>
      <c r="L13" s="11">
        <v>8</v>
      </c>
      <c r="M13" s="10">
        <v>0</v>
      </c>
      <c r="N13" s="12">
        <v>100</v>
      </c>
      <c r="O13" s="11">
        <v>2375.1</v>
      </c>
      <c r="P13" s="11">
        <v>2375.1</v>
      </c>
      <c r="Q13" s="12">
        <v>100</v>
      </c>
      <c r="R13" s="11">
        <v>2375.1</v>
      </c>
      <c r="S13" s="12">
        <v>100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15" customHeight="1" x14ac:dyDescent="0.2">
      <c r="A14" s="1">
        <v>9</v>
      </c>
      <c r="B14" s="13" t="s">
        <v>227</v>
      </c>
      <c r="C14" s="13" t="s">
        <v>370</v>
      </c>
      <c r="D14" s="24" t="s">
        <v>487</v>
      </c>
      <c r="E14" s="14" t="s">
        <v>578</v>
      </c>
      <c r="F14" s="14" t="s">
        <v>502</v>
      </c>
      <c r="G14" s="10">
        <v>100</v>
      </c>
      <c r="H14" s="25">
        <v>5</v>
      </c>
      <c r="I14" s="25">
        <v>0</v>
      </c>
      <c r="J14" s="25">
        <v>4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15" customHeight="1" x14ac:dyDescent="0.2">
      <c r="A15" s="1">
        <v>10</v>
      </c>
      <c r="B15" s="13" t="s">
        <v>227</v>
      </c>
      <c r="C15" s="13" t="s">
        <v>370</v>
      </c>
      <c r="D15" s="24" t="s">
        <v>571</v>
      </c>
      <c r="E15" s="14" t="s">
        <v>373</v>
      </c>
      <c r="F15" s="14" t="s">
        <v>232</v>
      </c>
      <c r="G15" s="10">
        <v>10000</v>
      </c>
      <c r="H15" s="25">
        <v>58</v>
      </c>
      <c r="I15" s="25">
        <v>16</v>
      </c>
      <c r="J15" s="25">
        <v>16</v>
      </c>
      <c r="K15" s="11">
        <v>28</v>
      </c>
      <c r="L15" s="11">
        <v>28</v>
      </c>
      <c r="M15" s="10">
        <v>2</v>
      </c>
      <c r="N15" s="12">
        <v>48.275862068965516</v>
      </c>
      <c r="O15" s="11">
        <v>8107.8300000000008</v>
      </c>
      <c r="P15" s="11">
        <v>8107.8300000000008</v>
      </c>
      <c r="Q15" s="12">
        <v>100</v>
      </c>
      <c r="R15" s="11">
        <v>8107.8300000000008</v>
      </c>
      <c r="S15" s="12">
        <v>100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15" customHeight="1" x14ac:dyDescent="0.2">
      <c r="A16" s="1">
        <v>11</v>
      </c>
      <c r="B16" s="13" t="s">
        <v>227</v>
      </c>
      <c r="C16" s="13" t="s">
        <v>370</v>
      </c>
      <c r="D16" s="24" t="s">
        <v>161</v>
      </c>
      <c r="E16" s="14" t="s">
        <v>374</v>
      </c>
      <c r="F16" s="14" t="s">
        <v>300</v>
      </c>
      <c r="G16" s="10">
        <v>10000</v>
      </c>
      <c r="H16" s="25">
        <v>4</v>
      </c>
      <c r="I16" s="25">
        <v>0</v>
      </c>
      <c r="J16" s="25">
        <v>4</v>
      </c>
      <c r="K16" s="11">
        <v>0</v>
      </c>
      <c r="L16" s="11">
        <v>0</v>
      </c>
      <c r="M16" s="10">
        <v>1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ht="15" customHeight="1" x14ac:dyDescent="0.2">
      <c r="A17" s="1">
        <v>12</v>
      </c>
      <c r="B17" s="13" t="s">
        <v>227</v>
      </c>
      <c r="C17" s="13" t="s">
        <v>370</v>
      </c>
      <c r="D17" s="24" t="s">
        <v>488</v>
      </c>
      <c r="E17" s="14" t="s">
        <v>371</v>
      </c>
      <c r="F17" s="14" t="s">
        <v>503</v>
      </c>
      <c r="G17" s="10">
        <v>100</v>
      </c>
      <c r="H17" s="25">
        <v>14</v>
      </c>
      <c r="I17" s="25">
        <v>2</v>
      </c>
      <c r="J17" s="25">
        <v>10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ht="15" customHeight="1" x14ac:dyDescent="0.2">
      <c r="A18" s="1">
        <v>13</v>
      </c>
      <c r="B18" s="13" t="s">
        <v>227</v>
      </c>
      <c r="C18" s="13" t="s">
        <v>370</v>
      </c>
      <c r="D18" s="24" t="s">
        <v>155</v>
      </c>
      <c r="E18" s="14" t="s">
        <v>371</v>
      </c>
      <c r="F18" s="14" t="s">
        <v>233</v>
      </c>
      <c r="G18" s="10">
        <v>10000</v>
      </c>
      <c r="H18" s="25">
        <v>5</v>
      </c>
      <c r="I18" s="25">
        <v>0</v>
      </c>
      <c r="J18" s="25">
        <v>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ht="15" customHeight="1" x14ac:dyDescent="0.2">
      <c r="A19" s="1">
        <v>14</v>
      </c>
      <c r="B19" s="13" t="s">
        <v>227</v>
      </c>
      <c r="C19" s="13" t="s">
        <v>370</v>
      </c>
      <c r="D19" s="24" t="s">
        <v>289</v>
      </c>
      <c r="E19" s="14" t="s">
        <v>375</v>
      </c>
      <c r="F19" s="14"/>
      <c r="G19" s="10">
        <v>0</v>
      </c>
      <c r="H19" s="25">
        <v>6</v>
      </c>
      <c r="I19" s="25">
        <v>0</v>
      </c>
      <c r="J19" s="25">
        <v>1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ht="15" customHeight="1" x14ac:dyDescent="0.2">
      <c r="A20" s="1">
        <v>15</v>
      </c>
      <c r="B20" s="13" t="s">
        <v>579</v>
      </c>
      <c r="C20" s="13" t="s">
        <v>370</v>
      </c>
      <c r="D20" s="24" t="s">
        <v>416</v>
      </c>
      <c r="E20" s="14" t="s">
        <v>373</v>
      </c>
      <c r="F20" s="14" t="s">
        <v>417</v>
      </c>
      <c r="G20" s="10">
        <v>5000</v>
      </c>
      <c r="H20" s="25">
        <v>9</v>
      </c>
      <c r="I20" s="25">
        <v>0</v>
      </c>
      <c r="J20" s="25">
        <v>0</v>
      </c>
      <c r="K20" s="11">
        <v>2</v>
      </c>
      <c r="L20" s="11">
        <v>2</v>
      </c>
      <c r="M20" s="10">
        <v>1</v>
      </c>
      <c r="N20" s="12">
        <v>22.222222222222221</v>
      </c>
      <c r="O20" s="11">
        <v>957.8599999999999</v>
      </c>
      <c r="P20" s="11">
        <v>957.8599999999999</v>
      </c>
      <c r="Q20" s="12">
        <v>100</v>
      </c>
      <c r="R20" s="11">
        <v>957.8599999999999</v>
      </c>
      <c r="S20" s="12">
        <v>100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ht="15" customHeight="1" x14ac:dyDescent="0.2">
      <c r="A21" s="1">
        <v>16</v>
      </c>
      <c r="B21" s="13" t="s">
        <v>227</v>
      </c>
      <c r="C21" s="13" t="s">
        <v>370</v>
      </c>
      <c r="D21" s="24" t="s">
        <v>36</v>
      </c>
      <c r="E21" s="14" t="s">
        <v>373</v>
      </c>
      <c r="F21" s="14" t="s">
        <v>173</v>
      </c>
      <c r="G21" s="10">
        <v>20000</v>
      </c>
      <c r="H21" s="25">
        <v>144</v>
      </c>
      <c r="I21" s="25">
        <v>23</v>
      </c>
      <c r="J21" s="25">
        <v>46</v>
      </c>
      <c r="K21" s="11">
        <v>111</v>
      </c>
      <c r="L21" s="11">
        <v>111</v>
      </c>
      <c r="M21" s="10">
        <v>1</v>
      </c>
      <c r="N21" s="12">
        <v>77.083333333333343</v>
      </c>
      <c r="O21" s="11">
        <v>58529.150000000067</v>
      </c>
      <c r="P21" s="11">
        <v>58529.150000000067</v>
      </c>
      <c r="Q21" s="12">
        <v>100</v>
      </c>
      <c r="R21" s="11">
        <v>58529.150000000067</v>
      </c>
      <c r="S21" s="12">
        <v>100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ht="15" customHeight="1" x14ac:dyDescent="0.2">
      <c r="A22" s="1">
        <v>17</v>
      </c>
      <c r="B22" s="13" t="s">
        <v>227</v>
      </c>
      <c r="C22" s="13" t="s">
        <v>370</v>
      </c>
      <c r="D22" s="24" t="s">
        <v>174</v>
      </c>
      <c r="E22" s="14" t="s">
        <v>374</v>
      </c>
      <c r="F22" s="14" t="s">
        <v>376</v>
      </c>
      <c r="G22" s="10">
        <v>10000</v>
      </c>
      <c r="H22" s="25">
        <v>47</v>
      </c>
      <c r="I22" s="25">
        <v>3</v>
      </c>
      <c r="J22" s="25">
        <v>16</v>
      </c>
      <c r="K22" s="11">
        <v>30</v>
      </c>
      <c r="L22" s="11">
        <v>30</v>
      </c>
      <c r="M22" s="10">
        <v>2</v>
      </c>
      <c r="N22" s="12">
        <v>63.829787234042556</v>
      </c>
      <c r="O22" s="11">
        <v>16032.500000000002</v>
      </c>
      <c r="P22" s="11">
        <v>16032.500000000002</v>
      </c>
      <c r="Q22" s="12">
        <v>100</v>
      </c>
      <c r="R22" s="11">
        <v>16032.500000000002</v>
      </c>
      <c r="S22" s="12">
        <v>100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ht="15" customHeight="1" x14ac:dyDescent="0.2">
      <c r="A23" s="1">
        <v>18</v>
      </c>
      <c r="B23" s="13" t="s">
        <v>227</v>
      </c>
      <c r="C23" s="13" t="s">
        <v>370</v>
      </c>
      <c r="D23" s="24" t="s">
        <v>71</v>
      </c>
      <c r="E23" s="14" t="s">
        <v>371</v>
      </c>
      <c r="F23" s="14" t="s">
        <v>234</v>
      </c>
      <c r="G23" s="10">
        <v>10000</v>
      </c>
      <c r="H23" s="25">
        <v>49</v>
      </c>
      <c r="I23" s="25">
        <v>2</v>
      </c>
      <c r="J23" s="25">
        <v>12</v>
      </c>
      <c r="K23" s="11">
        <v>42</v>
      </c>
      <c r="L23" s="11">
        <v>42</v>
      </c>
      <c r="M23" s="10">
        <v>1</v>
      </c>
      <c r="N23" s="12">
        <v>85.714285714285708</v>
      </c>
      <c r="O23" s="11">
        <v>25777.999999999985</v>
      </c>
      <c r="P23" s="11">
        <v>25777.999999999985</v>
      </c>
      <c r="Q23" s="12">
        <v>100</v>
      </c>
      <c r="R23" s="11">
        <v>25777.999999999985</v>
      </c>
      <c r="S23" s="12">
        <v>100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ht="15" customHeight="1" x14ac:dyDescent="0.2">
      <c r="A24" s="1">
        <v>19</v>
      </c>
      <c r="B24" s="13" t="s">
        <v>227</v>
      </c>
      <c r="C24" s="13" t="s">
        <v>370</v>
      </c>
      <c r="D24" s="24" t="s">
        <v>72</v>
      </c>
      <c r="E24" s="14" t="s">
        <v>371</v>
      </c>
      <c r="F24" s="14" t="s">
        <v>175</v>
      </c>
      <c r="G24" s="10">
        <v>50000</v>
      </c>
      <c r="H24" s="25">
        <v>71</v>
      </c>
      <c r="I24" s="25">
        <v>19</v>
      </c>
      <c r="J24" s="25">
        <v>37</v>
      </c>
      <c r="K24" s="11">
        <v>57</v>
      </c>
      <c r="L24" s="11">
        <v>57</v>
      </c>
      <c r="M24" s="10">
        <v>3</v>
      </c>
      <c r="N24" s="12">
        <v>80.281690140845072</v>
      </c>
      <c r="O24" s="11">
        <v>44429.610000000015</v>
      </c>
      <c r="P24" s="11">
        <v>44429.610000000015</v>
      </c>
      <c r="Q24" s="12">
        <v>100</v>
      </c>
      <c r="R24" s="11">
        <v>44429.610000000015</v>
      </c>
      <c r="S24" s="12">
        <v>100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ht="15" customHeight="1" x14ac:dyDescent="0.2">
      <c r="A25" s="1">
        <v>20</v>
      </c>
      <c r="B25" s="13" t="s">
        <v>227</v>
      </c>
      <c r="C25" s="13" t="s">
        <v>370</v>
      </c>
      <c r="D25" s="24" t="s">
        <v>110</v>
      </c>
      <c r="E25" s="14" t="s">
        <v>377</v>
      </c>
      <c r="F25" s="14" t="s">
        <v>418</v>
      </c>
      <c r="G25" s="10">
        <v>100</v>
      </c>
      <c r="H25" s="25">
        <v>11</v>
      </c>
      <c r="I25" s="25">
        <v>2</v>
      </c>
      <c r="J25" s="25">
        <v>2</v>
      </c>
      <c r="K25" s="11">
        <v>0</v>
      </c>
      <c r="L25" s="11">
        <v>0</v>
      </c>
      <c r="M25" s="10">
        <v>1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ht="15" customHeight="1" x14ac:dyDescent="0.2">
      <c r="A26" s="1">
        <v>21</v>
      </c>
      <c r="B26" s="13" t="s">
        <v>227</v>
      </c>
      <c r="C26" s="13" t="s">
        <v>370</v>
      </c>
      <c r="D26" s="24" t="s">
        <v>445</v>
      </c>
      <c r="E26" s="14" t="s">
        <v>580</v>
      </c>
      <c r="F26" s="14" t="s">
        <v>504</v>
      </c>
      <c r="G26" s="10">
        <v>100</v>
      </c>
      <c r="H26" s="25">
        <v>20</v>
      </c>
      <c r="I26" s="25">
        <v>0</v>
      </c>
      <c r="J26" s="25">
        <v>0</v>
      </c>
      <c r="K26" s="11">
        <v>2</v>
      </c>
      <c r="L26" s="11">
        <v>2</v>
      </c>
      <c r="M26" s="10">
        <v>0</v>
      </c>
      <c r="N26" s="12">
        <v>10</v>
      </c>
      <c r="O26" s="11">
        <v>971.05</v>
      </c>
      <c r="P26" s="11">
        <v>971.05</v>
      </c>
      <c r="Q26" s="12">
        <v>100</v>
      </c>
      <c r="R26" s="11">
        <v>971.05</v>
      </c>
      <c r="S26" s="12">
        <v>100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ht="15" customHeight="1" x14ac:dyDescent="0.2">
      <c r="A27" s="1">
        <v>22</v>
      </c>
      <c r="B27" s="13" t="s">
        <v>235</v>
      </c>
      <c r="C27" s="13" t="s">
        <v>370</v>
      </c>
      <c r="D27" s="24" t="s">
        <v>73</v>
      </c>
      <c r="E27" s="14" t="s">
        <v>373</v>
      </c>
      <c r="F27" s="14" t="s">
        <v>236</v>
      </c>
      <c r="G27" s="10">
        <v>40000</v>
      </c>
      <c r="H27" s="25">
        <v>52</v>
      </c>
      <c r="I27" s="25">
        <v>8</v>
      </c>
      <c r="J27" s="25">
        <v>17</v>
      </c>
      <c r="K27" s="11">
        <v>11</v>
      </c>
      <c r="L27" s="11">
        <v>11</v>
      </c>
      <c r="M27" s="10">
        <v>1</v>
      </c>
      <c r="N27" s="12">
        <v>21.153846153846153</v>
      </c>
      <c r="O27" s="11">
        <v>1932.7000000000003</v>
      </c>
      <c r="P27" s="11">
        <v>1932.7000000000003</v>
      </c>
      <c r="Q27" s="12">
        <v>100</v>
      </c>
      <c r="R27" s="11">
        <v>1932.7000000000003</v>
      </c>
      <c r="S27" s="12">
        <v>100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ht="15" customHeight="1" x14ac:dyDescent="0.2">
      <c r="A28" s="1">
        <v>23</v>
      </c>
      <c r="B28" s="13" t="s">
        <v>227</v>
      </c>
      <c r="C28" s="13" t="s">
        <v>370</v>
      </c>
      <c r="D28" s="24" t="s">
        <v>446</v>
      </c>
      <c r="E28" s="14" t="s">
        <v>580</v>
      </c>
      <c r="F28" s="14" t="s">
        <v>447</v>
      </c>
      <c r="G28" s="10">
        <v>1</v>
      </c>
      <c r="H28" s="25">
        <v>8</v>
      </c>
      <c r="I28" s="25">
        <v>0</v>
      </c>
      <c r="J28" s="25">
        <v>0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ht="15" customHeight="1" x14ac:dyDescent="0.2">
      <c r="A29" s="1">
        <v>24</v>
      </c>
      <c r="B29" s="13" t="s">
        <v>227</v>
      </c>
      <c r="C29" s="13" t="s">
        <v>370</v>
      </c>
      <c r="D29" s="24" t="s">
        <v>74</v>
      </c>
      <c r="E29" s="14" t="s">
        <v>371</v>
      </c>
      <c r="F29" s="14" t="s">
        <v>237</v>
      </c>
      <c r="G29" s="10">
        <v>10000</v>
      </c>
      <c r="H29" s="25">
        <v>10</v>
      </c>
      <c r="I29" s="25">
        <v>2</v>
      </c>
      <c r="J29" s="25">
        <v>6</v>
      </c>
      <c r="K29" s="11">
        <v>9</v>
      </c>
      <c r="L29" s="11">
        <v>9</v>
      </c>
      <c r="M29" s="10">
        <v>0</v>
      </c>
      <c r="N29" s="12">
        <v>90</v>
      </c>
      <c r="O29" s="11">
        <v>5791.5199999999995</v>
      </c>
      <c r="P29" s="11">
        <v>5791.5199999999995</v>
      </c>
      <c r="Q29" s="12">
        <v>100</v>
      </c>
      <c r="R29" s="11">
        <v>5791.5199999999995</v>
      </c>
      <c r="S29" s="12">
        <v>100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ht="15" customHeight="1" x14ac:dyDescent="0.2">
      <c r="A30" s="1">
        <v>25</v>
      </c>
      <c r="B30" s="13" t="s">
        <v>227</v>
      </c>
      <c r="C30" s="13" t="s">
        <v>370</v>
      </c>
      <c r="D30" s="24" t="s">
        <v>75</v>
      </c>
      <c r="E30" s="14" t="s">
        <v>378</v>
      </c>
      <c r="F30" s="14" t="s">
        <v>176</v>
      </c>
      <c r="G30" s="10">
        <v>50000</v>
      </c>
      <c r="H30" s="25">
        <v>133</v>
      </c>
      <c r="I30" s="25">
        <v>58</v>
      </c>
      <c r="J30" s="25">
        <v>36</v>
      </c>
      <c r="K30" s="11">
        <v>107</v>
      </c>
      <c r="L30" s="11">
        <v>107</v>
      </c>
      <c r="M30" s="10">
        <v>1</v>
      </c>
      <c r="N30" s="12">
        <v>80.451127819548873</v>
      </c>
      <c r="O30" s="11">
        <v>80167.730000000025</v>
      </c>
      <c r="P30" s="11">
        <v>80167.730000000025</v>
      </c>
      <c r="Q30" s="12">
        <v>100</v>
      </c>
      <c r="R30" s="11">
        <v>80167.730000000025</v>
      </c>
      <c r="S30" s="12">
        <v>100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ht="15" customHeight="1" x14ac:dyDescent="0.2">
      <c r="A31" s="1">
        <v>26</v>
      </c>
      <c r="B31" s="13" t="s">
        <v>227</v>
      </c>
      <c r="C31" s="13" t="s">
        <v>370</v>
      </c>
      <c r="D31" s="24" t="s">
        <v>76</v>
      </c>
      <c r="E31" s="14" t="s">
        <v>371</v>
      </c>
      <c r="F31" s="14" t="s">
        <v>238</v>
      </c>
      <c r="G31" s="10">
        <v>10000</v>
      </c>
      <c r="H31" s="25">
        <v>43</v>
      </c>
      <c r="I31" s="25">
        <v>5</v>
      </c>
      <c r="J31" s="25">
        <v>2</v>
      </c>
      <c r="K31" s="11">
        <v>19</v>
      </c>
      <c r="L31" s="11">
        <v>19</v>
      </c>
      <c r="M31" s="10">
        <v>1</v>
      </c>
      <c r="N31" s="12">
        <v>44.186046511627907</v>
      </c>
      <c r="O31" s="11">
        <v>4587.91</v>
      </c>
      <c r="P31" s="11">
        <v>4587.91</v>
      </c>
      <c r="Q31" s="12">
        <v>100</v>
      </c>
      <c r="R31" s="11">
        <v>4587.91</v>
      </c>
      <c r="S31" s="12">
        <v>100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ht="15" customHeight="1" x14ac:dyDescent="0.2">
      <c r="A32" s="1">
        <v>27</v>
      </c>
      <c r="B32" s="13" t="s">
        <v>227</v>
      </c>
      <c r="C32" s="13" t="s">
        <v>370</v>
      </c>
      <c r="D32" s="24" t="s">
        <v>308</v>
      </c>
      <c r="E32" s="14" t="s">
        <v>371</v>
      </c>
      <c r="F32" s="14" t="s">
        <v>341</v>
      </c>
      <c r="G32" s="10">
        <v>5000</v>
      </c>
      <c r="H32" s="25">
        <v>35</v>
      </c>
      <c r="I32" s="25">
        <v>4</v>
      </c>
      <c r="J32" s="25">
        <v>6</v>
      </c>
      <c r="K32" s="11">
        <v>22</v>
      </c>
      <c r="L32" s="11">
        <v>22</v>
      </c>
      <c r="M32" s="10">
        <v>2</v>
      </c>
      <c r="N32" s="12">
        <v>62.857142857142854</v>
      </c>
      <c r="O32" s="11">
        <v>9423.2400000000052</v>
      </c>
      <c r="P32" s="11">
        <v>9423.2400000000052</v>
      </c>
      <c r="Q32" s="12">
        <v>100</v>
      </c>
      <c r="R32" s="11">
        <v>9423.2400000000052</v>
      </c>
      <c r="S32" s="12">
        <v>100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ht="15" customHeight="1" x14ac:dyDescent="0.2">
      <c r="A33" s="1">
        <v>28</v>
      </c>
      <c r="B33" s="13" t="s">
        <v>227</v>
      </c>
      <c r="C33" s="13" t="s">
        <v>370</v>
      </c>
      <c r="D33" s="24" t="s">
        <v>505</v>
      </c>
      <c r="E33" s="14" t="s">
        <v>371</v>
      </c>
      <c r="F33" s="14" t="s">
        <v>506</v>
      </c>
      <c r="G33" s="10">
        <v>100</v>
      </c>
      <c r="H33" s="25">
        <v>1</v>
      </c>
      <c r="I33" s="25">
        <v>0</v>
      </c>
      <c r="J33" s="25">
        <v>0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ht="15" customHeight="1" x14ac:dyDescent="0.2">
      <c r="A34" s="1">
        <v>29</v>
      </c>
      <c r="B34" s="13" t="s">
        <v>227</v>
      </c>
      <c r="C34" s="13" t="s">
        <v>370</v>
      </c>
      <c r="D34" s="24" t="s">
        <v>77</v>
      </c>
      <c r="E34" s="14" t="s">
        <v>373</v>
      </c>
      <c r="F34" s="14" t="s">
        <v>177</v>
      </c>
      <c r="G34" s="10">
        <v>40000</v>
      </c>
      <c r="H34" s="25">
        <v>44</v>
      </c>
      <c r="I34" s="25">
        <v>3</v>
      </c>
      <c r="J34" s="25">
        <v>29</v>
      </c>
      <c r="K34" s="11">
        <v>33</v>
      </c>
      <c r="L34" s="11">
        <v>33</v>
      </c>
      <c r="M34" s="10">
        <v>0</v>
      </c>
      <c r="N34" s="12">
        <v>75</v>
      </c>
      <c r="O34" s="11">
        <v>34156.860000000015</v>
      </c>
      <c r="P34" s="11">
        <v>34156.860000000015</v>
      </c>
      <c r="Q34" s="12">
        <v>100</v>
      </c>
      <c r="R34" s="11">
        <v>34156.860000000015</v>
      </c>
      <c r="S34" s="12">
        <v>100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ht="15" customHeight="1" x14ac:dyDescent="0.2">
      <c r="A35" s="1">
        <v>30</v>
      </c>
      <c r="B35" s="13" t="s">
        <v>227</v>
      </c>
      <c r="C35" s="13" t="s">
        <v>370</v>
      </c>
      <c r="D35" s="24" t="s">
        <v>37</v>
      </c>
      <c r="E35" s="14" t="s">
        <v>373</v>
      </c>
      <c r="F35" s="14" t="s">
        <v>178</v>
      </c>
      <c r="G35" s="10">
        <v>40000</v>
      </c>
      <c r="H35" s="25">
        <v>50</v>
      </c>
      <c r="I35" s="25">
        <v>7</v>
      </c>
      <c r="J35" s="25">
        <v>31</v>
      </c>
      <c r="K35" s="11">
        <v>36</v>
      </c>
      <c r="L35" s="11">
        <v>36</v>
      </c>
      <c r="M35" s="10">
        <v>1</v>
      </c>
      <c r="N35" s="12">
        <v>72</v>
      </c>
      <c r="O35" s="11">
        <v>33342.270000000004</v>
      </c>
      <c r="P35" s="11">
        <v>33342.270000000004</v>
      </c>
      <c r="Q35" s="12">
        <v>100</v>
      </c>
      <c r="R35" s="11">
        <v>33342.270000000004</v>
      </c>
      <c r="S35" s="12">
        <v>100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ht="15" customHeight="1" x14ac:dyDescent="0.2">
      <c r="A36" s="1">
        <v>31</v>
      </c>
      <c r="B36" s="13" t="s">
        <v>227</v>
      </c>
      <c r="C36" s="13" t="s">
        <v>370</v>
      </c>
      <c r="D36" s="24" t="s">
        <v>38</v>
      </c>
      <c r="E36" s="14" t="s">
        <v>373</v>
      </c>
      <c r="F36" s="14" t="s">
        <v>239</v>
      </c>
      <c r="G36" s="10">
        <v>30000</v>
      </c>
      <c r="H36" s="25">
        <v>40</v>
      </c>
      <c r="I36" s="25">
        <v>9</v>
      </c>
      <c r="J36" s="25">
        <v>12</v>
      </c>
      <c r="K36" s="11">
        <v>21</v>
      </c>
      <c r="L36" s="11">
        <v>21</v>
      </c>
      <c r="M36" s="10">
        <v>0</v>
      </c>
      <c r="N36" s="12">
        <v>52.5</v>
      </c>
      <c r="O36" s="11">
        <v>11209.17</v>
      </c>
      <c r="P36" s="11">
        <v>11209.17</v>
      </c>
      <c r="Q36" s="12">
        <v>100</v>
      </c>
      <c r="R36" s="11">
        <v>11209.17</v>
      </c>
      <c r="S36" s="12">
        <v>100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ht="15" customHeight="1" x14ac:dyDescent="0.2">
      <c r="A37" s="1">
        <v>32</v>
      </c>
      <c r="B37" s="13" t="s">
        <v>227</v>
      </c>
      <c r="C37" s="13" t="s">
        <v>370</v>
      </c>
      <c r="D37" s="24" t="s">
        <v>448</v>
      </c>
      <c r="E37" s="14"/>
      <c r="F37" s="14" t="s">
        <v>507</v>
      </c>
      <c r="G37" s="10">
        <v>100</v>
      </c>
      <c r="H37" s="25">
        <v>1</v>
      </c>
      <c r="I37" s="25">
        <v>0</v>
      </c>
      <c r="J37" s="25">
        <v>0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ht="15" customHeight="1" x14ac:dyDescent="0.2">
      <c r="A38" s="1">
        <v>33</v>
      </c>
      <c r="B38" s="13" t="s">
        <v>227</v>
      </c>
      <c r="C38" s="13" t="s">
        <v>370</v>
      </c>
      <c r="D38" s="24" t="s">
        <v>131</v>
      </c>
      <c r="E38" s="14" t="s">
        <v>373</v>
      </c>
      <c r="F38" s="14" t="s">
        <v>419</v>
      </c>
      <c r="G38" s="10">
        <v>30000</v>
      </c>
      <c r="H38" s="25">
        <v>74</v>
      </c>
      <c r="I38" s="25">
        <v>6</v>
      </c>
      <c r="J38" s="25">
        <v>13</v>
      </c>
      <c r="K38" s="11">
        <v>29</v>
      </c>
      <c r="L38" s="11">
        <v>29</v>
      </c>
      <c r="M38" s="10">
        <v>0</v>
      </c>
      <c r="N38" s="12">
        <v>39.189189189189186</v>
      </c>
      <c r="O38" s="11">
        <v>6482.970000000003</v>
      </c>
      <c r="P38" s="11">
        <v>6482.970000000003</v>
      </c>
      <c r="Q38" s="12">
        <v>100</v>
      </c>
      <c r="R38" s="11">
        <v>6482.970000000003</v>
      </c>
      <c r="S38" s="12">
        <v>100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ht="15" customHeight="1" x14ac:dyDescent="0.2">
      <c r="A39" s="1">
        <v>34</v>
      </c>
      <c r="B39" s="13" t="s">
        <v>227</v>
      </c>
      <c r="C39" s="13" t="s">
        <v>370</v>
      </c>
      <c r="D39" s="24" t="s">
        <v>22</v>
      </c>
      <c r="E39" s="14" t="s">
        <v>379</v>
      </c>
      <c r="F39" s="14" t="s">
        <v>357</v>
      </c>
      <c r="G39" s="10">
        <v>5000</v>
      </c>
      <c r="H39" s="25">
        <v>42</v>
      </c>
      <c r="I39" s="25">
        <v>14</v>
      </c>
      <c r="J39" s="25">
        <v>23</v>
      </c>
      <c r="K39" s="11">
        <v>21</v>
      </c>
      <c r="L39" s="11">
        <v>21</v>
      </c>
      <c r="M39" s="10">
        <v>1</v>
      </c>
      <c r="N39" s="12">
        <v>50</v>
      </c>
      <c r="O39" s="11">
        <v>22574.2</v>
      </c>
      <c r="P39" s="11">
        <v>22574.2</v>
      </c>
      <c r="Q39" s="12">
        <v>100</v>
      </c>
      <c r="R39" s="11">
        <v>22574.2</v>
      </c>
      <c r="S39" s="12">
        <v>100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ht="15" customHeight="1" x14ac:dyDescent="0.2">
      <c r="A40" s="1">
        <v>35</v>
      </c>
      <c r="B40" s="13" t="s">
        <v>227</v>
      </c>
      <c r="C40" s="13" t="s">
        <v>370</v>
      </c>
      <c r="D40" s="24" t="s">
        <v>156</v>
      </c>
      <c r="E40" s="14" t="s">
        <v>371</v>
      </c>
      <c r="F40" s="14" t="s">
        <v>179</v>
      </c>
      <c r="G40" s="10">
        <v>20000</v>
      </c>
      <c r="H40" s="25">
        <v>29</v>
      </c>
      <c r="I40" s="25">
        <v>0</v>
      </c>
      <c r="J40" s="25">
        <v>1</v>
      </c>
      <c r="K40" s="11">
        <v>27</v>
      </c>
      <c r="L40" s="11">
        <v>27</v>
      </c>
      <c r="M40" s="10">
        <v>0</v>
      </c>
      <c r="N40" s="12">
        <v>93.103448275862064</v>
      </c>
      <c r="O40" s="11">
        <v>5688.0599999999995</v>
      </c>
      <c r="P40" s="11">
        <v>5688.0599999999995</v>
      </c>
      <c r="Q40" s="12">
        <v>100</v>
      </c>
      <c r="R40" s="11">
        <v>5688.0599999999995</v>
      </c>
      <c r="S40" s="12">
        <v>100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ht="15" customHeight="1" x14ac:dyDescent="0.2">
      <c r="A41" s="1">
        <v>36</v>
      </c>
      <c r="B41" s="13" t="s">
        <v>227</v>
      </c>
      <c r="C41" s="13" t="s">
        <v>370</v>
      </c>
      <c r="D41" s="24" t="s">
        <v>449</v>
      </c>
      <c r="E41" s="14" t="s">
        <v>373</v>
      </c>
      <c r="F41" s="14" t="s">
        <v>508</v>
      </c>
      <c r="G41" s="10">
        <v>100</v>
      </c>
      <c r="H41" s="25">
        <v>9</v>
      </c>
      <c r="I41" s="25">
        <v>0</v>
      </c>
      <c r="J41" s="25">
        <v>0</v>
      </c>
      <c r="K41" s="11">
        <v>1</v>
      </c>
      <c r="L41" s="11">
        <v>1</v>
      </c>
      <c r="M41" s="10">
        <v>1</v>
      </c>
      <c r="N41" s="12">
        <v>11.111111111111111</v>
      </c>
      <c r="O41" s="11">
        <v>689.9</v>
      </c>
      <c r="P41" s="11">
        <v>689.9</v>
      </c>
      <c r="Q41" s="12">
        <v>100</v>
      </c>
      <c r="R41" s="11">
        <v>689.9</v>
      </c>
      <c r="S41" s="12">
        <v>100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ht="15" customHeight="1" x14ac:dyDescent="0.2">
      <c r="A42" s="1">
        <v>37</v>
      </c>
      <c r="B42" s="13" t="s">
        <v>227</v>
      </c>
      <c r="C42" s="13" t="s">
        <v>370</v>
      </c>
      <c r="D42" s="24" t="s">
        <v>39</v>
      </c>
      <c r="E42" s="14" t="s">
        <v>379</v>
      </c>
      <c r="F42" s="14" t="s">
        <v>240</v>
      </c>
      <c r="G42" s="10">
        <v>20000</v>
      </c>
      <c r="H42" s="25">
        <v>33</v>
      </c>
      <c r="I42" s="25">
        <v>5</v>
      </c>
      <c r="J42" s="25">
        <v>11</v>
      </c>
      <c r="K42" s="11">
        <v>24</v>
      </c>
      <c r="L42" s="11">
        <v>24</v>
      </c>
      <c r="M42" s="10">
        <v>0</v>
      </c>
      <c r="N42" s="12">
        <v>72.727272727272734</v>
      </c>
      <c r="O42" s="11">
        <v>15125.199999999999</v>
      </c>
      <c r="P42" s="11">
        <v>15125.199999999999</v>
      </c>
      <c r="Q42" s="12">
        <v>100</v>
      </c>
      <c r="R42" s="11">
        <v>15125.199999999999</v>
      </c>
      <c r="S42" s="12">
        <v>100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ht="15" customHeight="1" x14ac:dyDescent="0.2">
      <c r="A43" s="1">
        <v>38</v>
      </c>
      <c r="B43" s="13" t="s">
        <v>227</v>
      </c>
      <c r="C43" s="13" t="s">
        <v>370</v>
      </c>
      <c r="D43" s="24" t="s">
        <v>450</v>
      </c>
      <c r="E43" s="14"/>
      <c r="F43" s="14" t="s">
        <v>509</v>
      </c>
      <c r="G43" s="10">
        <v>100</v>
      </c>
      <c r="H43" s="25">
        <v>2</v>
      </c>
      <c r="I43" s="25">
        <v>0</v>
      </c>
      <c r="J43" s="25">
        <v>0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ht="15" customHeight="1" x14ac:dyDescent="0.2">
      <c r="A44" s="1">
        <v>39</v>
      </c>
      <c r="B44" s="13"/>
      <c r="C44" s="13"/>
      <c r="D44" s="24" t="s">
        <v>572</v>
      </c>
      <c r="E44" s="14"/>
      <c r="F44" s="14"/>
      <c r="G44" s="10"/>
      <c r="H44" s="25">
        <v>0</v>
      </c>
      <c r="I44" s="25">
        <v>0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ht="15" customHeight="1" x14ac:dyDescent="0.2">
      <c r="A45" s="1">
        <v>40</v>
      </c>
      <c r="B45" s="13" t="s">
        <v>227</v>
      </c>
      <c r="C45" s="13" t="s">
        <v>370</v>
      </c>
      <c r="D45" s="24" t="s">
        <v>380</v>
      </c>
      <c r="E45" s="14" t="s">
        <v>581</v>
      </c>
      <c r="F45" s="14" t="s">
        <v>420</v>
      </c>
      <c r="G45" s="10">
        <v>5000</v>
      </c>
      <c r="H45" s="25">
        <v>10</v>
      </c>
      <c r="I45" s="25">
        <v>0</v>
      </c>
      <c r="J45" s="25">
        <v>9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ht="15" customHeight="1" x14ac:dyDescent="0.2">
      <c r="A46" s="1">
        <v>41</v>
      </c>
      <c r="B46" s="13" t="s">
        <v>227</v>
      </c>
      <c r="C46" s="13" t="s">
        <v>370</v>
      </c>
      <c r="D46" s="24" t="s">
        <v>290</v>
      </c>
      <c r="E46" s="14" t="s">
        <v>381</v>
      </c>
      <c r="F46" s="14" t="s">
        <v>301</v>
      </c>
      <c r="G46" s="10">
        <v>10000</v>
      </c>
      <c r="H46" s="25">
        <v>25</v>
      </c>
      <c r="I46" s="25">
        <v>2</v>
      </c>
      <c r="J46" s="25">
        <v>20</v>
      </c>
      <c r="K46" s="11">
        <v>2</v>
      </c>
      <c r="L46" s="11">
        <v>2</v>
      </c>
      <c r="M46" s="10">
        <v>1</v>
      </c>
      <c r="N46" s="12">
        <v>8</v>
      </c>
      <c r="O46" s="11">
        <v>1081.5</v>
      </c>
      <c r="P46" s="11">
        <v>1081.5</v>
      </c>
      <c r="Q46" s="12">
        <v>100</v>
      </c>
      <c r="R46" s="11">
        <v>1081.5</v>
      </c>
      <c r="S46" s="12">
        <v>100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ht="15" customHeight="1" x14ac:dyDescent="0.2">
      <c r="A47" s="1">
        <v>42</v>
      </c>
      <c r="B47" s="13" t="s">
        <v>227</v>
      </c>
      <c r="C47" s="13" t="s">
        <v>370</v>
      </c>
      <c r="D47" s="24" t="s">
        <v>451</v>
      </c>
      <c r="E47" s="14"/>
      <c r="F47" s="14" t="s">
        <v>510</v>
      </c>
      <c r="G47" s="10">
        <v>100</v>
      </c>
      <c r="H47" s="25">
        <v>2</v>
      </c>
      <c r="I47" s="25">
        <v>0</v>
      </c>
      <c r="J47" s="25">
        <v>0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ht="15" customHeight="1" x14ac:dyDescent="0.2">
      <c r="A48" s="1">
        <v>43</v>
      </c>
      <c r="B48" s="13" t="s">
        <v>227</v>
      </c>
      <c r="C48" s="13" t="s">
        <v>370</v>
      </c>
      <c r="D48" s="24" t="s">
        <v>78</v>
      </c>
      <c r="E48" s="14" t="s">
        <v>374</v>
      </c>
      <c r="F48" s="14" t="s">
        <v>511</v>
      </c>
      <c r="G48" s="10">
        <v>25000</v>
      </c>
      <c r="H48" s="25">
        <v>4</v>
      </c>
      <c r="I48" s="25">
        <v>1</v>
      </c>
      <c r="J48" s="25">
        <v>3</v>
      </c>
      <c r="K48" s="11">
        <v>1</v>
      </c>
      <c r="L48" s="11">
        <v>1</v>
      </c>
      <c r="M48" s="10">
        <v>0</v>
      </c>
      <c r="N48" s="12">
        <v>25</v>
      </c>
      <c r="O48" s="11">
        <v>638.54</v>
      </c>
      <c r="P48" s="11">
        <v>638.54</v>
      </c>
      <c r="Q48" s="12">
        <v>100</v>
      </c>
      <c r="R48" s="11">
        <v>638.54</v>
      </c>
      <c r="S48" s="12">
        <v>100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ht="15" customHeight="1" x14ac:dyDescent="0.2">
      <c r="A49" s="1">
        <v>44</v>
      </c>
      <c r="B49" s="13" t="s">
        <v>227</v>
      </c>
      <c r="C49" s="13" t="s">
        <v>370</v>
      </c>
      <c r="D49" s="24" t="s">
        <v>132</v>
      </c>
      <c r="E49" s="14" t="s">
        <v>373</v>
      </c>
      <c r="F49" s="14" t="s">
        <v>241</v>
      </c>
      <c r="G49" s="10">
        <v>60000</v>
      </c>
      <c r="H49" s="25">
        <v>23</v>
      </c>
      <c r="I49" s="25">
        <v>6</v>
      </c>
      <c r="J49" s="25">
        <v>10</v>
      </c>
      <c r="K49" s="11">
        <v>14</v>
      </c>
      <c r="L49" s="11">
        <v>14</v>
      </c>
      <c r="M49" s="10">
        <v>0</v>
      </c>
      <c r="N49" s="12">
        <v>60.869565217391312</v>
      </c>
      <c r="O49" s="11">
        <v>10697.52</v>
      </c>
      <c r="P49" s="11">
        <v>10697.52</v>
      </c>
      <c r="Q49" s="12">
        <v>100</v>
      </c>
      <c r="R49" s="11">
        <v>10697.52</v>
      </c>
      <c r="S49" s="12">
        <v>100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ht="15" customHeight="1" x14ac:dyDescent="0.2">
      <c r="A50" s="1">
        <v>45</v>
      </c>
      <c r="B50" s="13" t="s">
        <v>227</v>
      </c>
      <c r="C50" s="13" t="s">
        <v>370</v>
      </c>
      <c r="D50" s="24" t="s">
        <v>162</v>
      </c>
      <c r="E50" s="14" t="s">
        <v>371</v>
      </c>
      <c r="F50" s="14"/>
      <c r="G50" s="10">
        <v>0</v>
      </c>
      <c r="H50" s="25">
        <v>2</v>
      </c>
      <c r="I50" s="25">
        <v>0</v>
      </c>
      <c r="J50" s="25">
        <v>1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ht="15" customHeight="1" x14ac:dyDescent="0.2">
      <c r="A51" s="1">
        <v>46</v>
      </c>
      <c r="B51" s="13" t="s">
        <v>227</v>
      </c>
      <c r="C51" s="13" t="s">
        <v>370</v>
      </c>
      <c r="D51" s="24" t="s">
        <v>111</v>
      </c>
      <c r="E51" s="14" t="s">
        <v>373</v>
      </c>
      <c r="F51" s="14" t="s">
        <v>242</v>
      </c>
      <c r="G51" s="10">
        <v>10000</v>
      </c>
      <c r="H51" s="25">
        <v>26</v>
      </c>
      <c r="I51" s="25">
        <v>7</v>
      </c>
      <c r="J51" s="25">
        <v>14</v>
      </c>
      <c r="K51" s="11">
        <v>0</v>
      </c>
      <c r="L51" s="11">
        <v>0</v>
      </c>
      <c r="M51" s="10">
        <v>2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ht="15" customHeight="1" x14ac:dyDescent="0.2">
      <c r="A52" s="1">
        <v>47</v>
      </c>
      <c r="B52" s="13" t="s">
        <v>227</v>
      </c>
      <c r="C52" s="13" t="s">
        <v>370</v>
      </c>
      <c r="D52" s="24" t="s">
        <v>40</v>
      </c>
      <c r="E52" s="14" t="s">
        <v>382</v>
      </c>
      <c r="F52" s="14" t="s">
        <v>243</v>
      </c>
      <c r="G52" s="10">
        <v>40000</v>
      </c>
      <c r="H52" s="25">
        <v>44</v>
      </c>
      <c r="I52" s="25">
        <v>8</v>
      </c>
      <c r="J52" s="25">
        <v>30</v>
      </c>
      <c r="K52" s="11">
        <v>25</v>
      </c>
      <c r="L52" s="11">
        <v>25</v>
      </c>
      <c r="M52" s="10">
        <v>1</v>
      </c>
      <c r="N52" s="12">
        <v>56.81818181818182</v>
      </c>
      <c r="O52" s="11">
        <v>21016.33</v>
      </c>
      <c r="P52" s="11">
        <v>21016.33</v>
      </c>
      <c r="Q52" s="12">
        <v>100</v>
      </c>
      <c r="R52" s="11">
        <v>21016.33</v>
      </c>
      <c r="S52" s="12">
        <v>100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ht="15" customHeight="1" x14ac:dyDescent="0.2">
      <c r="A53" s="1">
        <v>48</v>
      </c>
      <c r="B53" s="13" t="s">
        <v>227</v>
      </c>
      <c r="C53" s="13" t="s">
        <v>370</v>
      </c>
      <c r="D53" s="24" t="s">
        <v>512</v>
      </c>
      <c r="E53" s="14" t="s">
        <v>373</v>
      </c>
      <c r="F53" s="14" t="s">
        <v>513</v>
      </c>
      <c r="G53" s="10">
        <v>100</v>
      </c>
      <c r="H53" s="25">
        <v>5</v>
      </c>
      <c r="I53" s="25">
        <v>0</v>
      </c>
      <c r="J53" s="25">
        <v>0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ht="15" customHeight="1" x14ac:dyDescent="0.2">
      <c r="A54" s="1">
        <v>49</v>
      </c>
      <c r="B54" s="13" t="s">
        <v>227</v>
      </c>
      <c r="C54" s="13" t="s">
        <v>370</v>
      </c>
      <c r="D54" s="24" t="s">
        <v>163</v>
      </c>
      <c r="E54" s="14" t="s">
        <v>373</v>
      </c>
      <c r="F54" s="14" t="s">
        <v>244</v>
      </c>
      <c r="G54" s="10">
        <v>10000</v>
      </c>
      <c r="H54" s="25">
        <v>32</v>
      </c>
      <c r="I54" s="25">
        <v>0</v>
      </c>
      <c r="J54" s="25">
        <v>2</v>
      </c>
      <c r="K54" s="11">
        <v>27</v>
      </c>
      <c r="L54" s="11">
        <v>27</v>
      </c>
      <c r="M54" s="10">
        <v>0</v>
      </c>
      <c r="N54" s="12">
        <v>84.375</v>
      </c>
      <c r="O54" s="11">
        <v>6487.9999999999991</v>
      </c>
      <c r="P54" s="11">
        <v>6487.9999999999991</v>
      </c>
      <c r="Q54" s="12">
        <v>100</v>
      </c>
      <c r="R54" s="11">
        <v>6487.9999999999991</v>
      </c>
      <c r="S54" s="12">
        <v>100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ht="15" customHeight="1" x14ac:dyDescent="0.2">
      <c r="A55" s="1">
        <v>50</v>
      </c>
      <c r="B55" s="13" t="s">
        <v>227</v>
      </c>
      <c r="C55" s="13" t="s">
        <v>370</v>
      </c>
      <c r="D55" s="24" t="s">
        <v>514</v>
      </c>
      <c r="E55" s="14"/>
      <c r="F55" s="14" t="s">
        <v>515</v>
      </c>
      <c r="G55" s="10">
        <v>100</v>
      </c>
      <c r="H55" s="25">
        <v>1</v>
      </c>
      <c r="I55" s="25">
        <v>0</v>
      </c>
      <c r="J55" s="25">
        <v>0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ht="15" customHeight="1" x14ac:dyDescent="0.2">
      <c r="A56" s="1">
        <v>51</v>
      </c>
      <c r="B56" s="13" t="s">
        <v>227</v>
      </c>
      <c r="C56" s="13" t="s">
        <v>370</v>
      </c>
      <c r="D56" s="24" t="s">
        <v>516</v>
      </c>
      <c r="E56" s="14"/>
      <c r="F56" s="14" t="s">
        <v>517</v>
      </c>
      <c r="G56" s="10">
        <v>100</v>
      </c>
      <c r="H56" s="25">
        <v>1</v>
      </c>
      <c r="I56" s="25">
        <v>0</v>
      </c>
      <c r="J56" s="25">
        <v>0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ht="15" customHeight="1" x14ac:dyDescent="0.2">
      <c r="A57" s="1">
        <v>52</v>
      </c>
      <c r="B57" s="13" t="s">
        <v>227</v>
      </c>
      <c r="C57" s="13" t="s">
        <v>370</v>
      </c>
      <c r="D57" s="24" t="s">
        <v>23</v>
      </c>
      <c r="E57" s="14" t="s">
        <v>371</v>
      </c>
      <c r="F57" s="14" t="s">
        <v>342</v>
      </c>
      <c r="G57" s="10">
        <v>10000</v>
      </c>
      <c r="H57" s="25">
        <v>80</v>
      </c>
      <c r="I57" s="25">
        <v>10</v>
      </c>
      <c r="J57" s="25">
        <v>13</v>
      </c>
      <c r="K57" s="11">
        <v>43</v>
      </c>
      <c r="L57" s="11">
        <v>43</v>
      </c>
      <c r="M57" s="10">
        <v>2</v>
      </c>
      <c r="N57" s="12">
        <v>53.75</v>
      </c>
      <c r="O57" s="11">
        <v>20248.239999999991</v>
      </c>
      <c r="P57" s="11">
        <v>20248.239999999991</v>
      </c>
      <c r="Q57" s="12">
        <v>100</v>
      </c>
      <c r="R57" s="11">
        <v>20248.239999999991</v>
      </c>
      <c r="S57" s="12">
        <v>100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ht="15" customHeight="1" x14ac:dyDescent="0.2">
      <c r="A58" s="1">
        <v>53</v>
      </c>
      <c r="B58" s="13" t="s">
        <v>227</v>
      </c>
      <c r="C58" s="13" t="s">
        <v>370</v>
      </c>
      <c r="D58" s="24" t="s">
        <v>79</v>
      </c>
      <c r="E58" s="14" t="s">
        <v>373</v>
      </c>
      <c r="F58" s="14" t="s">
        <v>245</v>
      </c>
      <c r="G58" s="10">
        <v>10000</v>
      </c>
      <c r="H58" s="25">
        <v>75</v>
      </c>
      <c r="I58" s="25">
        <v>20</v>
      </c>
      <c r="J58" s="25">
        <v>34</v>
      </c>
      <c r="K58" s="11">
        <v>53</v>
      </c>
      <c r="L58" s="11">
        <v>53</v>
      </c>
      <c r="M58" s="10">
        <v>1</v>
      </c>
      <c r="N58" s="12">
        <v>70.666666666666671</v>
      </c>
      <c r="O58" s="11">
        <v>32166.889999999996</v>
      </c>
      <c r="P58" s="11">
        <v>32166.889999999996</v>
      </c>
      <c r="Q58" s="12">
        <v>100</v>
      </c>
      <c r="R58" s="11">
        <v>32166.889999999996</v>
      </c>
      <c r="S58" s="12">
        <v>100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ht="15" customHeight="1" x14ac:dyDescent="0.2">
      <c r="A59" s="1">
        <v>54</v>
      </c>
      <c r="B59" s="13" t="s">
        <v>227</v>
      </c>
      <c r="C59" s="13" t="s">
        <v>370</v>
      </c>
      <c r="D59" s="24" t="s">
        <v>80</v>
      </c>
      <c r="E59" s="14" t="s">
        <v>371</v>
      </c>
      <c r="F59" s="14" t="s">
        <v>180</v>
      </c>
      <c r="G59" s="10">
        <v>70000</v>
      </c>
      <c r="H59" s="25">
        <v>111</v>
      </c>
      <c r="I59" s="25">
        <v>47</v>
      </c>
      <c r="J59" s="25">
        <v>37</v>
      </c>
      <c r="K59" s="11">
        <v>94</v>
      </c>
      <c r="L59" s="11">
        <v>94</v>
      </c>
      <c r="M59" s="10">
        <v>1</v>
      </c>
      <c r="N59" s="12">
        <v>84.684684684684683</v>
      </c>
      <c r="O59" s="11">
        <v>85395.710000000065</v>
      </c>
      <c r="P59" s="11">
        <v>85395.710000000065</v>
      </c>
      <c r="Q59" s="12">
        <v>100</v>
      </c>
      <c r="R59" s="11">
        <v>85395.710000000065</v>
      </c>
      <c r="S59" s="12">
        <v>100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ht="15" customHeight="1" x14ac:dyDescent="0.2">
      <c r="A60" s="1">
        <v>55</v>
      </c>
      <c r="B60" s="13" t="s">
        <v>227</v>
      </c>
      <c r="C60" s="13" t="s">
        <v>370</v>
      </c>
      <c r="D60" s="24" t="s">
        <v>164</v>
      </c>
      <c r="E60" s="14" t="s">
        <v>371</v>
      </c>
      <c r="F60" s="14" t="s">
        <v>246</v>
      </c>
      <c r="G60" s="10">
        <v>10000</v>
      </c>
      <c r="H60" s="25">
        <v>7</v>
      </c>
      <c r="I60" s="25">
        <v>1</v>
      </c>
      <c r="J60" s="25">
        <v>4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ht="15" customHeight="1" x14ac:dyDescent="0.2">
      <c r="A61" s="1">
        <v>56</v>
      </c>
      <c r="B61" s="13" t="s">
        <v>227</v>
      </c>
      <c r="C61" s="13" t="s">
        <v>370</v>
      </c>
      <c r="D61" s="24" t="s">
        <v>81</v>
      </c>
      <c r="E61" s="14" t="s">
        <v>371</v>
      </c>
      <c r="F61" s="14" t="s">
        <v>247</v>
      </c>
      <c r="G61" s="10">
        <v>10000</v>
      </c>
      <c r="H61" s="25">
        <v>25</v>
      </c>
      <c r="I61" s="25">
        <v>0</v>
      </c>
      <c r="J61" s="25">
        <v>6</v>
      </c>
      <c r="K61" s="11">
        <v>18</v>
      </c>
      <c r="L61" s="11">
        <v>18</v>
      </c>
      <c r="M61" s="10">
        <v>2</v>
      </c>
      <c r="N61" s="12">
        <v>72</v>
      </c>
      <c r="O61" s="11">
        <v>6421.5900000000011</v>
      </c>
      <c r="P61" s="11">
        <v>6421.5900000000011</v>
      </c>
      <c r="Q61" s="12">
        <v>100</v>
      </c>
      <c r="R61" s="11">
        <v>6421.5900000000011</v>
      </c>
      <c r="S61" s="12">
        <v>100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ht="15" customHeight="1" x14ac:dyDescent="0.2">
      <c r="A62" s="1">
        <v>57</v>
      </c>
      <c r="B62" s="13" t="s">
        <v>227</v>
      </c>
      <c r="C62" s="13" t="s">
        <v>370</v>
      </c>
      <c r="D62" s="24" t="s">
        <v>452</v>
      </c>
      <c r="E62" s="14" t="s">
        <v>580</v>
      </c>
      <c r="F62" s="14" t="s">
        <v>518</v>
      </c>
      <c r="G62" s="10">
        <v>100</v>
      </c>
      <c r="H62" s="25">
        <v>12</v>
      </c>
      <c r="I62" s="25">
        <v>0</v>
      </c>
      <c r="J62" s="25">
        <v>0</v>
      </c>
      <c r="K62" s="11">
        <v>4</v>
      </c>
      <c r="L62" s="11">
        <v>4</v>
      </c>
      <c r="M62" s="10">
        <v>1</v>
      </c>
      <c r="N62" s="12">
        <v>33.333333333333329</v>
      </c>
      <c r="O62" s="11">
        <v>1873.2</v>
      </c>
      <c r="P62" s="11">
        <v>1873.2</v>
      </c>
      <c r="Q62" s="12">
        <v>100</v>
      </c>
      <c r="R62" s="11">
        <v>1873.2</v>
      </c>
      <c r="S62" s="12">
        <v>100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ht="15" customHeight="1" x14ac:dyDescent="0.2">
      <c r="A63" s="1">
        <v>58</v>
      </c>
      <c r="B63" s="13" t="s">
        <v>227</v>
      </c>
      <c r="C63" s="13" t="s">
        <v>370</v>
      </c>
      <c r="D63" s="24" t="s">
        <v>149</v>
      </c>
      <c r="E63" s="14" t="s">
        <v>383</v>
      </c>
      <c r="F63" s="14" t="s">
        <v>248</v>
      </c>
      <c r="G63" s="10">
        <v>10000</v>
      </c>
      <c r="H63" s="25">
        <v>28</v>
      </c>
      <c r="I63" s="25">
        <v>7</v>
      </c>
      <c r="J63" s="25">
        <v>17</v>
      </c>
      <c r="K63" s="11">
        <v>5</v>
      </c>
      <c r="L63" s="11">
        <v>5</v>
      </c>
      <c r="M63" s="10">
        <v>1</v>
      </c>
      <c r="N63" s="12">
        <v>17.857142857142858</v>
      </c>
      <c r="O63" s="11">
        <v>6024.880000000001</v>
      </c>
      <c r="P63" s="11">
        <v>6024.880000000001</v>
      </c>
      <c r="Q63" s="12">
        <v>100</v>
      </c>
      <c r="R63" s="11">
        <v>6024.880000000001</v>
      </c>
      <c r="S63" s="12">
        <v>100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ht="15" customHeight="1" x14ac:dyDescent="0.2">
      <c r="A64" s="1">
        <v>59</v>
      </c>
      <c r="B64" s="13" t="s">
        <v>227</v>
      </c>
      <c r="C64" s="13" t="s">
        <v>370</v>
      </c>
      <c r="D64" s="24" t="s">
        <v>519</v>
      </c>
      <c r="E64" s="14"/>
      <c r="F64" s="14" t="s">
        <v>520</v>
      </c>
      <c r="G64" s="10">
        <v>100</v>
      </c>
      <c r="H64" s="25">
        <v>1</v>
      </c>
      <c r="I64" s="25">
        <v>0</v>
      </c>
      <c r="J64" s="25">
        <v>0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ht="15" customHeight="1" x14ac:dyDescent="0.2">
      <c r="A65" s="1">
        <v>60</v>
      </c>
      <c r="B65" s="13" t="s">
        <v>227</v>
      </c>
      <c r="C65" s="13" t="s">
        <v>370</v>
      </c>
      <c r="D65" s="24" t="s">
        <v>521</v>
      </c>
      <c r="E65" s="14"/>
      <c r="F65" s="14" t="s">
        <v>522</v>
      </c>
      <c r="G65" s="10">
        <v>100</v>
      </c>
      <c r="H65" s="25">
        <v>5</v>
      </c>
      <c r="I65" s="25">
        <v>0</v>
      </c>
      <c r="J65" s="25">
        <v>3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ht="15" customHeight="1" x14ac:dyDescent="0.2">
      <c r="A66" s="1">
        <v>61</v>
      </c>
      <c r="B66" s="13" t="s">
        <v>227</v>
      </c>
      <c r="C66" s="13" t="s">
        <v>370</v>
      </c>
      <c r="D66" s="24" t="s">
        <v>439</v>
      </c>
      <c r="E66" s="14" t="s">
        <v>371</v>
      </c>
      <c r="F66" s="14" t="s">
        <v>453</v>
      </c>
      <c r="G66" s="10">
        <v>1</v>
      </c>
      <c r="H66" s="25">
        <v>15</v>
      </c>
      <c r="I66" s="25">
        <v>3</v>
      </c>
      <c r="J66" s="25">
        <v>10</v>
      </c>
      <c r="K66" s="11">
        <v>0</v>
      </c>
      <c r="L66" s="11">
        <v>0</v>
      </c>
      <c r="M66" s="10">
        <v>1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ht="15" customHeight="1" x14ac:dyDescent="0.2">
      <c r="A67" s="1">
        <v>62</v>
      </c>
      <c r="B67" s="13" t="s">
        <v>227</v>
      </c>
      <c r="C67" s="13" t="s">
        <v>370</v>
      </c>
      <c r="D67" s="24" t="s">
        <v>363</v>
      </c>
      <c r="E67" s="14" t="s">
        <v>371</v>
      </c>
      <c r="F67" s="14" t="s">
        <v>384</v>
      </c>
      <c r="G67" s="10">
        <v>5000</v>
      </c>
      <c r="H67" s="25">
        <v>4</v>
      </c>
      <c r="I67" s="25">
        <v>0</v>
      </c>
      <c r="J67" s="25">
        <v>0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ht="15" customHeight="1" x14ac:dyDescent="0.2">
      <c r="A68" s="1">
        <v>63</v>
      </c>
      <c r="B68" s="13" t="s">
        <v>249</v>
      </c>
      <c r="C68" s="13" t="s">
        <v>370</v>
      </c>
      <c r="D68" s="24" t="s">
        <v>41</v>
      </c>
      <c r="E68" s="14" t="s">
        <v>371</v>
      </c>
      <c r="F68" s="14" t="s">
        <v>250</v>
      </c>
      <c r="G68" s="10">
        <v>40000</v>
      </c>
      <c r="H68" s="25">
        <v>36</v>
      </c>
      <c r="I68" s="25">
        <v>3</v>
      </c>
      <c r="J68" s="25">
        <v>3</v>
      </c>
      <c r="K68" s="11">
        <v>15</v>
      </c>
      <c r="L68" s="11">
        <v>15</v>
      </c>
      <c r="M68" s="10">
        <v>1</v>
      </c>
      <c r="N68" s="12">
        <v>41.666666666666671</v>
      </c>
      <c r="O68" s="11">
        <v>15231.869999999995</v>
      </c>
      <c r="P68" s="11">
        <v>15231.869999999995</v>
      </c>
      <c r="Q68" s="12">
        <v>100</v>
      </c>
      <c r="R68" s="11">
        <v>15231.869999999995</v>
      </c>
      <c r="S68" s="12">
        <v>100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ht="15" customHeight="1" x14ac:dyDescent="0.2">
      <c r="A69" s="1">
        <v>64</v>
      </c>
      <c r="B69" s="13" t="s">
        <v>227</v>
      </c>
      <c r="C69" s="13" t="s">
        <v>370</v>
      </c>
      <c r="D69" s="24" t="s">
        <v>523</v>
      </c>
      <c r="E69" s="14" t="s">
        <v>580</v>
      </c>
      <c r="F69" s="14"/>
      <c r="G69" s="10">
        <v>0</v>
      </c>
      <c r="H69" s="25">
        <v>10</v>
      </c>
      <c r="I69" s="25">
        <v>0</v>
      </c>
      <c r="J69" s="25">
        <v>0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ht="15" customHeight="1" x14ac:dyDescent="0.2">
      <c r="A70" s="1">
        <v>65</v>
      </c>
      <c r="B70" s="13" t="s">
        <v>227</v>
      </c>
      <c r="C70" s="13" t="s">
        <v>370</v>
      </c>
      <c r="D70" s="24" t="s">
        <v>524</v>
      </c>
      <c r="E70" s="14" t="s">
        <v>373</v>
      </c>
      <c r="F70" s="14" t="s">
        <v>525</v>
      </c>
      <c r="G70" s="10">
        <v>20000</v>
      </c>
      <c r="H70" s="25">
        <v>4</v>
      </c>
      <c r="I70" s="25">
        <v>0</v>
      </c>
      <c r="J70" s="25">
        <v>4</v>
      </c>
      <c r="K70" s="11">
        <v>1</v>
      </c>
      <c r="L70" s="11">
        <v>1</v>
      </c>
      <c r="M70" s="10">
        <v>0</v>
      </c>
      <c r="N70" s="12">
        <v>25</v>
      </c>
      <c r="O70" s="11">
        <v>748.96</v>
      </c>
      <c r="P70" s="11">
        <v>748.96</v>
      </c>
      <c r="Q70" s="12">
        <v>100</v>
      </c>
      <c r="R70" s="11">
        <v>748.96</v>
      </c>
      <c r="S70" s="12">
        <v>100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ht="15" customHeight="1" x14ac:dyDescent="0.2">
      <c r="A71" s="1">
        <v>66</v>
      </c>
      <c r="B71" s="13" t="s">
        <v>227</v>
      </c>
      <c r="C71" s="13" t="s">
        <v>370</v>
      </c>
      <c r="D71" s="24" t="s">
        <v>454</v>
      </c>
      <c r="E71" s="14" t="s">
        <v>373</v>
      </c>
      <c r="F71" s="14" t="s">
        <v>455</v>
      </c>
      <c r="G71" s="10">
        <v>100</v>
      </c>
      <c r="H71" s="25">
        <v>1</v>
      </c>
      <c r="I71" s="25">
        <v>0</v>
      </c>
      <c r="J71" s="25">
        <v>0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ht="15" customHeight="1" x14ac:dyDescent="0.2">
      <c r="A72" s="1">
        <v>67</v>
      </c>
      <c r="B72" s="13" t="s">
        <v>227</v>
      </c>
      <c r="C72" s="13" t="s">
        <v>370</v>
      </c>
      <c r="D72" s="24" t="s">
        <v>42</v>
      </c>
      <c r="E72" s="14" t="s">
        <v>373</v>
      </c>
      <c r="F72" s="14" t="s">
        <v>526</v>
      </c>
      <c r="G72" s="10">
        <v>100</v>
      </c>
      <c r="H72" s="25">
        <v>18</v>
      </c>
      <c r="I72" s="25">
        <v>5</v>
      </c>
      <c r="J72" s="25">
        <v>10</v>
      </c>
      <c r="K72" s="11">
        <v>0</v>
      </c>
      <c r="L72" s="11">
        <v>0</v>
      </c>
      <c r="M72" s="10">
        <v>1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ht="15" customHeight="1" x14ac:dyDescent="0.2">
      <c r="A73" s="1">
        <v>68</v>
      </c>
      <c r="B73" s="13" t="s">
        <v>227</v>
      </c>
      <c r="C73" s="13" t="s">
        <v>370</v>
      </c>
      <c r="D73" s="24" t="s">
        <v>421</v>
      </c>
      <c r="E73" s="14" t="s">
        <v>582</v>
      </c>
      <c r="F73" s="14" t="s">
        <v>422</v>
      </c>
      <c r="G73" s="10">
        <v>20000</v>
      </c>
      <c r="H73" s="25">
        <v>5</v>
      </c>
      <c r="I73" s="25">
        <v>0</v>
      </c>
      <c r="J73" s="25">
        <v>1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ht="15" customHeight="1" x14ac:dyDescent="0.2">
      <c r="A74" s="1">
        <v>69</v>
      </c>
      <c r="B74" s="13" t="s">
        <v>227</v>
      </c>
      <c r="C74" s="13" t="s">
        <v>370</v>
      </c>
      <c r="D74" s="24" t="s">
        <v>133</v>
      </c>
      <c r="E74" s="14" t="s">
        <v>371</v>
      </c>
      <c r="F74" s="14" t="s">
        <v>251</v>
      </c>
      <c r="G74" s="10">
        <v>5000</v>
      </c>
      <c r="H74" s="25">
        <v>63</v>
      </c>
      <c r="I74" s="25">
        <v>0</v>
      </c>
      <c r="J74" s="25">
        <v>10</v>
      </c>
      <c r="K74" s="11">
        <v>31</v>
      </c>
      <c r="L74" s="11">
        <v>31</v>
      </c>
      <c r="M74" s="10">
        <v>0</v>
      </c>
      <c r="N74" s="12">
        <v>49.206349206349202</v>
      </c>
      <c r="O74" s="11">
        <v>9386.4700000000012</v>
      </c>
      <c r="P74" s="11">
        <v>9386.4700000000012</v>
      </c>
      <c r="Q74" s="12">
        <v>100</v>
      </c>
      <c r="R74" s="11">
        <v>9386.4700000000012</v>
      </c>
      <c r="S74" s="12">
        <v>100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ht="15" customHeight="1" x14ac:dyDescent="0.2">
      <c r="A75" s="1">
        <v>70</v>
      </c>
      <c r="B75" s="13" t="s">
        <v>227</v>
      </c>
      <c r="C75" s="13" t="s">
        <v>370</v>
      </c>
      <c r="D75" s="24" t="s">
        <v>456</v>
      </c>
      <c r="E75" s="14" t="s">
        <v>371</v>
      </c>
      <c r="F75" s="14" t="s">
        <v>527</v>
      </c>
      <c r="G75" s="10">
        <v>100</v>
      </c>
      <c r="H75" s="25">
        <v>6</v>
      </c>
      <c r="I75" s="25">
        <v>0</v>
      </c>
      <c r="J75" s="25">
        <v>0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ht="15" customHeight="1" x14ac:dyDescent="0.2">
      <c r="A76" s="1">
        <v>71</v>
      </c>
      <c r="B76" s="13" t="s">
        <v>227</v>
      </c>
      <c r="C76" s="13" t="s">
        <v>370</v>
      </c>
      <c r="D76" s="24" t="s">
        <v>112</v>
      </c>
      <c r="E76" s="14" t="s">
        <v>385</v>
      </c>
      <c r="F76" s="14" t="s">
        <v>423</v>
      </c>
      <c r="G76" s="10">
        <v>10000</v>
      </c>
      <c r="H76" s="25">
        <v>46</v>
      </c>
      <c r="I76" s="25">
        <v>2</v>
      </c>
      <c r="J76" s="25">
        <v>12</v>
      </c>
      <c r="K76" s="11">
        <v>27</v>
      </c>
      <c r="L76" s="11">
        <v>27</v>
      </c>
      <c r="M76" s="10">
        <v>1</v>
      </c>
      <c r="N76" s="12">
        <v>58.695652173913047</v>
      </c>
      <c r="O76" s="11">
        <v>16337.139999999996</v>
      </c>
      <c r="P76" s="11">
        <v>16337.139999999996</v>
      </c>
      <c r="Q76" s="12">
        <v>100</v>
      </c>
      <c r="R76" s="11">
        <v>16337.139999999996</v>
      </c>
      <c r="S76" s="12">
        <v>100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ht="15" customHeight="1" x14ac:dyDescent="0.2">
      <c r="A77" s="1">
        <v>72</v>
      </c>
      <c r="B77" s="13" t="s">
        <v>227</v>
      </c>
      <c r="C77" s="13" t="s">
        <v>370</v>
      </c>
      <c r="D77" s="24" t="s">
        <v>528</v>
      </c>
      <c r="E77" s="14" t="s">
        <v>373</v>
      </c>
      <c r="F77" s="14" t="s">
        <v>529</v>
      </c>
      <c r="G77" s="10">
        <v>100</v>
      </c>
      <c r="H77" s="25">
        <v>9</v>
      </c>
      <c r="I77" s="25">
        <v>0</v>
      </c>
      <c r="J77" s="25">
        <v>2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ht="15" customHeight="1" x14ac:dyDescent="0.2">
      <c r="A78" s="1">
        <v>73</v>
      </c>
      <c r="B78" s="13" t="s">
        <v>227</v>
      </c>
      <c r="C78" s="13" t="s">
        <v>370</v>
      </c>
      <c r="D78" s="24" t="s">
        <v>82</v>
      </c>
      <c r="E78" s="14" t="s">
        <v>371</v>
      </c>
      <c r="F78" s="14" t="s">
        <v>252</v>
      </c>
      <c r="G78" s="10">
        <v>10000</v>
      </c>
      <c r="H78" s="25">
        <v>27</v>
      </c>
      <c r="I78" s="25">
        <v>0</v>
      </c>
      <c r="J78" s="25">
        <v>7</v>
      </c>
      <c r="K78" s="11">
        <v>24</v>
      </c>
      <c r="L78" s="11">
        <v>24</v>
      </c>
      <c r="M78" s="10">
        <v>0</v>
      </c>
      <c r="N78" s="12">
        <v>88.888888888888886</v>
      </c>
      <c r="O78" s="11">
        <v>11801.169999999996</v>
      </c>
      <c r="P78" s="11">
        <v>11801.169999999996</v>
      </c>
      <c r="Q78" s="12">
        <v>100</v>
      </c>
      <c r="R78" s="11">
        <v>11801.169999999996</v>
      </c>
      <c r="S78" s="12">
        <v>100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ht="15" customHeight="1" x14ac:dyDescent="0.2">
      <c r="A79" s="1">
        <v>74</v>
      </c>
      <c r="B79" s="13" t="s">
        <v>227</v>
      </c>
      <c r="C79" s="13" t="s">
        <v>370</v>
      </c>
      <c r="D79" s="24" t="s">
        <v>83</v>
      </c>
      <c r="E79" s="14" t="s">
        <v>371</v>
      </c>
      <c r="F79" s="14" t="s">
        <v>181</v>
      </c>
      <c r="G79" s="10">
        <v>30000</v>
      </c>
      <c r="H79" s="25">
        <v>93</v>
      </c>
      <c r="I79" s="25">
        <v>6</v>
      </c>
      <c r="J79" s="25">
        <v>36</v>
      </c>
      <c r="K79" s="11">
        <v>75</v>
      </c>
      <c r="L79" s="11">
        <v>75</v>
      </c>
      <c r="M79" s="10">
        <v>2</v>
      </c>
      <c r="N79" s="12">
        <v>80.645161290322577</v>
      </c>
      <c r="O79" s="11">
        <v>32464.400000000009</v>
      </c>
      <c r="P79" s="11">
        <v>32464.400000000009</v>
      </c>
      <c r="Q79" s="12">
        <v>100</v>
      </c>
      <c r="R79" s="11">
        <v>32464.400000000009</v>
      </c>
      <c r="S79" s="12">
        <v>100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ht="15" customHeight="1" x14ac:dyDescent="0.2">
      <c r="A80" s="1">
        <v>75</v>
      </c>
      <c r="B80" s="13" t="s">
        <v>227</v>
      </c>
      <c r="C80" s="13" t="s">
        <v>370</v>
      </c>
      <c r="D80" s="24" t="s">
        <v>150</v>
      </c>
      <c r="E80" s="14" t="s">
        <v>371</v>
      </c>
      <c r="F80" s="14" t="s">
        <v>253</v>
      </c>
      <c r="G80" s="10">
        <v>10000</v>
      </c>
      <c r="H80" s="25">
        <v>7</v>
      </c>
      <c r="I80" s="25">
        <v>1</v>
      </c>
      <c r="J80" s="25">
        <v>2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ht="15" customHeight="1" x14ac:dyDescent="0.2">
      <c r="A81" s="1">
        <v>76</v>
      </c>
      <c r="B81" s="13" t="s">
        <v>227</v>
      </c>
      <c r="C81" s="13" t="s">
        <v>370</v>
      </c>
      <c r="D81" s="24" t="s">
        <v>165</v>
      </c>
      <c r="E81" s="14" t="s">
        <v>371</v>
      </c>
      <c r="F81" s="14" t="s">
        <v>254</v>
      </c>
      <c r="G81" s="10">
        <v>10000</v>
      </c>
      <c r="H81" s="25">
        <v>40</v>
      </c>
      <c r="I81" s="25">
        <v>1</v>
      </c>
      <c r="J81" s="25">
        <v>13</v>
      </c>
      <c r="K81" s="11">
        <v>32</v>
      </c>
      <c r="L81" s="11">
        <v>32</v>
      </c>
      <c r="M81" s="10">
        <v>1</v>
      </c>
      <c r="N81" s="12">
        <v>80</v>
      </c>
      <c r="O81" s="11">
        <v>16554.990000000002</v>
      </c>
      <c r="P81" s="11">
        <v>16554.990000000002</v>
      </c>
      <c r="Q81" s="12">
        <v>100</v>
      </c>
      <c r="R81" s="11">
        <v>16554.990000000002</v>
      </c>
      <c r="S81" s="12">
        <v>100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ht="15" customHeight="1" x14ac:dyDescent="0.2">
      <c r="A82" s="1">
        <v>77</v>
      </c>
      <c r="B82" s="13" t="s">
        <v>227</v>
      </c>
      <c r="C82" s="13" t="s">
        <v>370</v>
      </c>
      <c r="D82" s="24" t="s">
        <v>84</v>
      </c>
      <c r="E82" s="14" t="s">
        <v>373</v>
      </c>
      <c r="F82" s="14" t="s">
        <v>424</v>
      </c>
      <c r="G82" s="10">
        <v>1000</v>
      </c>
      <c r="H82" s="25">
        <v>374</v>
      </c>
      <c r="I82" s="25">
        <v>48</v>
      </c>
      <c r="J82" s="25">
        <v>70</v>
      </c>
      <c r="K82" s="11">
        <v>21</v>
      </c>
      <c r="L82" s="11">
        <v>21</v>
      </c>
      <c r="M82" s="10">
        <v>3</v>
      </c>
      <c r="N82" s="12">
        <v>5.6149732620320858</v>
      </c>
      <c r="O82" s="11">
        <v>2679.6000000000004</v>
      </c>
      <c r="P82" s="11">
        <v>2679.6000000000004</v>
      </c>
      <c r="Q82" s="12">
        <v>100</v>
      </c>
      <c r="R82" s="11">
        <v>2679.6000000000004</v>
      </c>
      <c r="S82" s="12">
        <v>100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ht="15" customHeight="1" x14ac:dyDescent="0.2">
      <c r="A83" s="1">
        <v>78</v>
      </c>
      <c r="B83" s="13" t="s">
        <v>227</v>
      </c>
      <c r="C83" s="13" t="s">
        <v>370</v>
      </c>
      <c r="D83" s="24" t="s">
        <v>358</v>
      </c>
      <c r="E83" s="14" t="s">
        <v>371</v>
      </c>
      <c r="F83" s="14" t="s">
        <v>364</v>
      </c>
      <c r="G83" s="10">
        <v>5000</v>
      </c>
      <c r="H83" s="25">
        <v>12</v>
      </c>
      <c r="I83" s="25">
        <v>0</v>
      </c>
      <c r="J83" s="25">
        <v>2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ht="15" customHeight="1" x14ac:dyDescent="0.2">
      <c r="A84" s="1">
        <v>79</v>
      </c>
      <c r="B84" s="13" t="s">
        <v>227</v>
      </c>
      <c r="C84" s="13" t="s">
        <v>370</v>
      </c>
      <c r="D84" s="24" t="s">
        <v>331</v>
      </c>
      <c r="E84" s="14" t="s">
        <v>371</v>
      </c>
      <c r="F84" s="14" t="s">
        <v>425</v>
      </c>
      <c r="G84" s="10">
        <v>5000</v>
      </c>
      <c r="H84" s="25">
        <v>1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ht="15" customHeight="1" x14ac:dyDescent="0.2">
      <c r="A85" s="1">
        <v>80</v>
      </c>
      <c r="B85" s="13" t="s">
        <v>227</v>
      </c>
      <c r="C85" s="13" t="s">
        <v>370</v>
      </c>
      <c r="D85" s="24" t="s">
        <v>151</v>
      </c>
      <c r="E85" s="14" t="s">
        <v>371</v>
      </c>
      <c r="F85" s="14" t="s">
        <v>182</v>
      </c>
      <c r="G85" s="10">
        <v>30000</v>
      </c>
      <c r="H85" s="25">
        <v>14</v>
      </c>
      <c r="I85" s="25">
        <v>0</v>
      </c>
      <c r="J85" s="25">
        <v>7</v>
      </c>
      <c r="K85" s="11">
        <v>7</v>
      </c>
      <c r="L85" s="11">
        <v>7</v>
      </c>
      <c r="M85" s="10">
        <v>1</v>
      </c>
      <c r="N85" s="12">
        <v>50</v>
      </c>
      <c r="O85" s="11">
        <v>2816.54</v>
      </c>
      <c r="P85" s="11">
        <v>2816.54</v>
      </c>
      <c r="Q85" s="12">
        <v>100</v>
      </c>
      <c r="R85" s="11">
        <v>2816.54</v>
      </c>
      <c r="S85" s="12">
        <v>100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ht="15" customHeight="1" x14ac:dyDescent="0.2">
      <c r="A86" s="1">
        <v>81</v>
      </c>
      <c r="B86" s="13" t="s">
        <v>227</v>
      </c>
      <c r="C86" s="13" t="s">
        <v>370</v>
      </c>
      <c r="D86" s="24" t="s">
        <v>43</v>
      </c>
      <c r="E86" s="14" t="s">
        <v>373</v>
      </c>
      <c r="F86" s="14" t="s">
        <v>255</v>
      </c>
      <c r="G86" s="10">
        <v>40000</v>
      </c>
      <c r="H86" s="25">
        <v>48</v>
      </c>
      <c r="I86" s="25">
        <v>19</v>
      </c>
      <c r="J86" s="25">
        <v>20</v>
      </c>
      <c r="K86" s="11">
        <v>18</v>
      </c>
      <c r="L86" s="11">
        <v>18</v>
      </c>
      <c r="M86" s="10">
        <v>0</v>
      </c>
      <c r="N86" s="12">
        <v>37.5</v>
      </c>
      <c r="O86" s="11">
        <v>9943.8000000000029</v>
      </c>
      <c r="P86" s="11">
        <v>9943.8000000000029</v>
      </c>
      <c r="Q86" s="12">
        <v>100</v>
      </c>
      <c r="R86" s="11">
        <v>9943.8000000000029</v>
      </c>
      <c r="S86" s="12">
        <v>100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ht="15" customHeight="1" x14ac:dyDescent="0.2">
      <c r="A87" s="1">
        <v>82</v>
      </c>
      <c r="B87" s="13" t="s">
        <v>227</v>
      </c>
      <c r="C87" s="13" t="s">
        <v>370</v>
      </c>
      <c r="D87" s="24" t="s">
        <v>457</v>
      </c>
      <c r="E87" s="14"/>
      <c r="F87" s="14"/>
      <c r="G87" s="10">
        <v>0</v>
      </c>
      <c r="H87" s="25">
        <v>2</v>
      </c>
      <c r="I87" s="25">
        <v>0</v>
      </c>
      <c r="J87" s="25">
        <v>0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ht="15" customHeight="1" x14ac:dyDescent="0.2">
      <c r="A88" s="1">
        <v>83</v>
      </c>
      <c r="B88" s="13" t="s">
        <v>227</v>
      </c>
      <c r="C88" s="13" t="s">
        <v>370</v>
      </c>
      <c r="D88" s="24" t="s">
        <v>294</v>
      </c>
      <c r="E88" s="14" t="s">
        <v>371</v>
      </c>
      <c r="F88" s="14" t="s">
        <v>302</v>
      </c>
      <c r="G88" s="10">
        <v>30000</v>
      </c>
      <c r="H88" s="25">
        <v>41</v>
      </c>
      <c r="I88" s="25">
        <v>2</v>
      </c>
      <c r="J88" s="25">
        <v>17</v>
      </c>
      <c r="K88" s="11">
        <v>33</v>
      </c>
      <c r="L88" s="11">
        <v>33</v>
      </c>
      <c r="M88" s="10">
        <v>0</v>
      </c>
      <c r="N88" s="12">
        <v>80.487804878048792</v>
      </c>
      <c r="O88" s="11">
        <v>16259.820000000003</v>
      </c>
      <c r="P88" s="11">
        <v>16259.820000000003</v>
      </c>
      <c r="Q88" s="12">
        <v>100</v>
      </c>
      <c r="R88" s="11">
        <v>16259.820000000003</v>
      </c>
      <c r="S88" s="12">
        <v>100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ht="15" customHeight="1" x14ac:dyDescent="0.2">
      <c r="A89" s="1">
        <v>84</v>
      </c>
      <c r="B89" s="13" t="s">
        <v>227</v>
      </c>
      <c r="C89" s="13" t="s">
        <v>370</v>
      </c>
      <c r="D89" s="24" t="s">
        <v>85</v>
      </c>
      <c r="E89" s="14" t="s">
        <v>373</v>
      </c>
      <c r="F89" s="14" t="s">
        <v>256</v>
      </c>
      <c r="G89" s="10">
        <v>10000</v>
      </c>
      <c r="H89" s="25">
        <v>23</v>
      </c>
      <c r="I89" s="25">
        <v>9</v>
      </c>
      <c r="J89" s="25">
        <v>6</v>
      </c>
      <c r="K89" s="11">
        <v>10</v>
      </c>
      <c r="L89" s="11">
        <v>10</v>
      </c>
      <c r="M89" s="10">
        <v>1</v>
      </c>
      <c r="N89" s="12">
        <v>43.478260869565219</v>
      </c>
      <c r="O89" s="11">
        <v>1876.34</v>
      </c>
      <c r="P89" s="11">
        <v>1876.34</v>
      </c>
      <c r="Q89" s="12">
        <v>100</v>
      </c>
      <c r="R89" s="11">
        <v>1876.34</v>
      </c>
      <c r="S89" s="12">
        <v>100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ht="15" customHeight="1" x14ac:dyDescent="0.2">
      <c r="A90" s="1">
        <v>85</v>
      </c>
      <c r="B90" s="13" t="s">
        <v>227</v>
      </c>
      <c r="C90" s="13" t="s">
        <v>370</v>
      </c>
      <c r="D90" s="24" t="s">
        <v>332</v>
      </c>
      <c r="E90" s="14" t="s">
        <v>386</v>
      </c>
      <c r="F90" s="14" t="s">
        <v>533</v>
      </c>
      <c r="G90" s="10">
        <v>100</v>
      </c>
      <c r="H90" s="25">
        <v>8</v>
      </c>
      <c r="I90" s="25">
        <v>0</v>
      </c>
      <c r="J90" s="25">
        <v>2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ht="15" customHeight="1" x14ac:dyDescent="0.2">
      <c r="A91" s="1">
        <v>86</v>
      </c>
      <c r="B91" s="13" t="s">
        <v>235</v>
      </c>
      <c r="C91" s="13" t="s">
        <v>370</v>
      </c>
      <c r="D91" s="24" t="s">
        <v>134</v>
      </c>
      <c r="E91" s="14" t="s">
        <v>371</v>
      </c>
      <c r="F91" s="14" t="s">
        <v>257</v>
      </c>
      <c r="G91" s="10">
        <v>40000</v>
      </c>
      <c r="H91" s="25">
        <v>31</v>
      </c>
      <c r="I91" s="25">
        <v>0</v>
      </c>
      <c r="J91" s="25">
        <v>1</v>
      </c>
      <c r="K91" s="11">
        <v>22</v>
      </c>
      <c r="L91" s="11">
        <v>22</v>
      </c>
      <c r="M91" s="10">
        <v>1</v>
      </c>
      <c r="N91" s="12">
        <v>70.967741935483872</v>
      </c>
      <c r="O91" s="11">
        <v>7368.9000000000042</v>
      </c>
      <c r="P91" s="11">
        <v>7368.9000000000042</v>
      </c>
      <c r="Q91" s="12">
        <v>100</v>
      </c>
      <c r="R91" s="11">
        <v>7368.9000000000042</v>
      </c>
      <c r="S91" s="12">
        <v>100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ht="15" customHeight="1" x14ac:dyDescent="0.2">
      <c r="A92" s="1">
        <v>87</v>
      </c>
      <c r="B92" s="13" t="s">
        <v>227</v>
      </c>
      <c r="C92" s="13" t="s">
        <v>370</v>
      </c>
      <c r="D92" s="24" t="s">
        <v>530</v>
      </c>
      <c r="E92" s="14"/>
      <c r="F92" s="14" t="s">
        <v>531</v>
      </c>
      <c r="G92" s="10">
        <v>100</v>
      </c>
      <c r="H92" s="25">
        <v>3</v>
      </c>
      <c r="I92" s="25">
        <v>0</v>
      </c>
      <c r="J92" s="25">
        <v>0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ht="15" customHeight="1" x14ac:dyDescent="0.2">
      <c r="A93" s="1">
        <v>88</v>
      </c>
      <c r="B93" s="13" t="s">
        <v>227</v>
      </c>
      <c r="C93" s="13" t="s">
        <v>370</v>
      </c>
      <c r="D93" s="24" t="s">
        <v>458</v>
      </c>
      <c r="E93" s="14" t="s">
        <v>580</v>
      </c>
      <c r="F93" s="14" t="s">
        <v>532</v>
      </c>
      <c r="G93" s="10">
        <v>100</v>
      </c>
      <c r="H93" s="25">
        <v>13</v>
      </c>
      <c r="I93" s="25">
        <v>0</v>
      </c>
      <c r="J93" s="25">
        <v>2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ht="15" customHeight="1" x14ac:dyDescent="0.2">
      <c r="A94" s="1">
        <v>89</v>
      </c>
      <c r="B94" s="13" t="s">
        <v>249</v>
      </c>
      <c r="C94" s="13" t="s">
        <v>370</v>
      </c>
      <c r="D94" s="24" t="s">
        <v>44</v>
      </c>
      <c r="E94" s="14" t="s">
        <v>371</v>
      </c>
      <c r="F94" s="14" t="s">
        <v>258</v>
      </c>
      <c r="G94" s="10">
        <v>30000</v>
      </c>
      <c r="H94" s="25">
        <v>67</v>
      </c>
      <c r="I94" s="25">
        <v>16</v>
      </c>
      <c r="J94" s="25">
        <v>43</v>
      </c>
      <c r="K94" s="11">
        <v>59</v>
      </c>
      <c r="L94" s="11">
        <v>59</v>
      </c>
      <c r="M94" s="10">
        <v>5</v>
      </c>
      <c r="N94" s="12">
        <v>88.059701492537314</v>
      </c>
      <c r="O94" s="11">
        <v>51723.260000000038</v>
      </c>
      <c r="P94" s="11">
        <v>51723.260000000038</v>
      </c>
      <c r="Q94" s="12">
        <v>100</v>
      </c>
      <c r="R94" s="11">
        <v>51723.260000000038</v>
      </c>
      <c r="S94" s="12">
        <v>100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ht="15" customHeight="1" x14ac:dyDescent="0.2">
      <c r="A95" s="1">
        <v>90</v>
      </c>
      <c r="B95" s="13" t="s">
        <v>227</v>
      </c>
      <c r="C95" s="13" t="s">
        <v>370</v>
      </c>
      <c r="D95" s="24" t="s">
        <v>113</v>
      </c>
      <c r="E95" s="14" t="s">
        <v>371</v>
      </c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1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ht="15" customHeight="1" x14ac:dyDescent="0.2">
      <c r="A96" s="1">
        <v>91</v>
      </c>
      <c r="B96" s="13" t="s">
        <v>227</v>
      </c>
      <c r="C96" s="13" t="s">
        <v>370</v>
      </c>
      <c r="D96" s="24" t="s">
        <v>114</v>
      </c>
      <c r="E96" s="14" t="s">
        <v>371</v>
      </c>
      <c r="F96" s="14" t="s">
        <v>259</v>
      </c>
      <c r="G96" s="10">
        <v>20000</v>
      </c>
      <c r="H96" s="25">
        <v>27</v>
      </c>
      <c r="I96" s="25">
        <v>3</v>
      </c>
      <c r="J96" s="25">
        <v>11</v>
      </c>
      <c r="K96" s="11">
        <v>24</v>
      </c>
      <c r="L96" s="11">
        <v>24</v>
      </c>
      <c r="M96" s="10">
        <v>0</v>
      </c>
      <c r="N96" s="12">
        <v>88.888888888888886</v>
      </c>
      <c r="O96" s="11">
        <v>12756.340000000004</v>
      </c>
      <c r="P96" s="11">
        <v>12756.340000000004</v>
      </c>
      <c r="Q96" s="12">
        <v>100</v>
      </c>
      <c r="R96" s="11">
        <v>12756.340000000004</v>
      </c>
      <c r="S96" s="12">
        <v>100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ht="15" customHeight="1" x14ac:dyDescent="0.2">
      <c r="A97" s="1">
        <v>92</v>
      </c>
      <c r="B97" s="13" t="s">
        <v>227</v>
      </c>
      <c r="C97" s="13" t="s">
        <v>370</v>
      </c>
      <c r="D97" s="24" t="s">
        <v>320</v>
      </c>
      <c r="E97" s="14" t="s">
        <v>371</v>
      </c>
      <c r="F97" s="14" t="s">
        <v>343</v>
      </c>
      <c r="G97" s="10">
        <v>5000</v>
      </c>
      <c r="H97" s="25">
        <v>130</v>
      </c>
      <c r="I97" s="25">
        <v>28</v>
      </c>
      <c r="J97" s="25">
        <v>48</v>
      </c>
      <c r="K97" s="11">
        <v>108</v>
      </c>
      <c r="L97" s="11">
        <v>108</v>
      </c>
      <c r="M97" s="10">
        <v>6</v>
      </c>
      <c r="N97" s="12">
        <v>83.07692307692308</v>
      </c>
      <c r="O97" s="11">
        <v>64818.670000000049</v>
      </c>
      <c r="P97" s="11">
        <v>64818.670000000049</v>
      </c>
      <c r="Q97" s="12">
        <v>100</v>
      </c>
      <c r="R97" s="11">
        <v>64818.670000000049</v>
      </c>
      <c r="S97" s="12">
        <v>100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ht="15" customHeight="1" x14ac:dyDescent="0.2">
      <c r="A98" s="1">
        <v>93</v>
      </c>
      <c r="B98" s="13" t="s">
        <v>227</v>
      </c>
      <c r="C98" s="13" t="s">
        <v>370</v>
      </c>
      <c r="D98" s="24" t="s">
        <v>166</v>
      </c>
      <c r="E98" s="14" t="s">
        <v>378</v>
      </c>
      <c r="F98" s="14" t="s">
        <v>344</v>
      </c>
      <c r="G98" s="10">
        <v>10000</v>
      </c>
      <c r="H98" s="25">
        <v>5</v>
      </c>
      <c r="I98" s="25">
        <v>2</v>
      </c>
      <c r="J98" s="25">
        <v>3</v>
      </c>
      <c r="K98" s="11">
        <v>0</v>
      </c>
      <c r="L98" s="11">
        <v>0</v>
      </c>
      <c r="M98" s="10">
        <v>1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ht="15" customHeight="1" x14ac:dyDescent="0.2">
      <c r="A99" s="1">
        <v>94</v>
      </c>
      <c r="B99" s="13" t="s">
        <v>227</v>
      </c>
      <c r="C99" s="13" t="s">
        <v>370</v>
      </c>
      <c r="D99" s="24" t="s">
        <v>45</v>
      </c>
      <c r="E99" s="14" t="s">
        <v>373</v>
      </c>
      <c r="F99" s="14" t="s">
        <v>260</v>
      </c>
      <c r="G99" s="10">
        <v>10000</v>
      </c>
      <c r="H99" s="25">
        <v>55</v>
      </c>
      <c r="I99" s="25">
        <v>11</v>
      </c>
      <c r="J99" s="25">
        <v>22</v>
      </c>
      <c r="K99" s="11">
        <v>7</v>
      </c>
      <c r="L99" s="11">
        <v>7</v>
      </c>
      <c r="M99" s="10">
        <v>1</v>
      </c>
      <c r="N99" s="12">
        <v>12.727272727272727</v>
      </c>
      <c r="O99" s="11">
        <v>1147.5</v>
      </c>
      <c r="P99" s="11">
        <v>1147.5</v>
      </c>
      <c r="Q99" s="12">
        <v>100</v>
      </c>
      <c r="R99" s="11">
        <v>1147.5</v>
      </c>
      <c r="S99" s="12">
        <v>100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ht="15" customHeight="1" x14ac:dyDescent="0.2">
      <c r="A100" s="1">
        <v>95</v>
      </c>
      <c r="B100" s="13" t="s">
        <v>227</v>
      </c>
      <c r="C100" s="13" t="s">
        <v>370</v>
      </c>
      <c r="D100" s="24" t="s">
        <v>86</v>
      </c>
      <c r="E100" s="14" t="s">
        <v>373</v>
      </c>
      <c r="F100" s="14" t="s">
        <v>183</v>
      </c>
      <c r="G100" s="10">
        <v>40000</v>
      </c>
      <c r="H100" s="25">
        <v>51</v>
      </c>
      <c r="I100" s="25">
        <v>16</v>
      </c>
      <c r="J100" s="25">
        <v>27</v>
      </c>
      <c r="K100" s="11">
        <v>43</v>
      </c>
      <c r="L100" s="11">
        <v>43</v>
      </c>
      <c r="M100" s="10">
        <v>3</v>
      </c>
      <c r="N100" s="12">
        <v>84.313725490196077</v>
      </c>
      <c r="O100" s="11">
        <v>35587.75</v>
      </c>
      <c r="P100" s="11">
        <v>35587.75</v>
      </c>
      <c r="Q100" s="12">
        <v>100</v>
      </c>
      <c r="R100" s="11">
        <v>35587.75</v>
      </c>
      <c r="S100" s="12">
        <v>100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ht="15" customHeight="1" x14ac:dyDescent="0.2">
      <c r="A101" s="1">
        <v>96</v>
      </c>
      <c r="B101" s="13" t="s">
        <v>227</v>
      </c>
      <c r="C101" s="13" t="s">
        <v>370</v>
      </c>
      <c r="D101" s="24" t="s">
        <v>115</v>
      </c>
      <c r="E101" s="14" t="s">
        <v>387</v>
      </c>
      <c r="F101" s="14"/>
      <c r="G101" s="10"/>
      <c r="H101" s="25">
        <v>8</v>
      </c>
      <c r="I101" s="25">
        <v>1</v>
      </c>
      <c r="J101" s="25">
        <v>5</v>
      </c>
      <c r="K101" s="11">
        <v>0</v>
      </c>
      <c r="L101" s="11">
        <v>0</v>
      </c>
      <c r="M101" s="10">
        <v>1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ht="15" customHeight="1" x14ac:dyDescent="0.2">
      <c r="A102" s="1">
        <v>97</v>
      </c>
      <c r="B102" s="13" t="s">
        <v>227</v>
      </c>
      <c r="C102" s="13" t="s">
        <v>370</v>
      </c>
      <c r="D102" s="24" t="s">
        <v>459</v>
      </c>
      <c r="E102" s="14" t="s">
        <v>371</v>
      </c>
      <c r="F102" s="14"/>
      <c r="G102" s="10"/>
      <c r="H102" s="25">
        <v>6</v>
      </c>
      <c r="I102" s="25">
        <v>0</v>
      </c>
      <c r="J102" s="25">
        <v>0</v>
      </c>
      <c r="K102" s="11">
        <v>0</v>
      </c>
      <c r="L102" s="11">
        <v>0</v>
      </c>
      <c r="M102" s="10">
        <v>1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ht="15" customHeight="1" x14ac:dyDescent="0.2">
      <c r="A103" s="1">
        <v>98</v>
      </c>
      <c r="B103" s="13" t="s">
        <v>227</v>
      </c>
      <c r="C103" s="13" t="s">
        <v>370</v>
      </c>
      <c r="D103" s="24" t="s">
        <v>157</v>
      </c>
      <c r="E103" s="14" t="s">
        <v>371</v>
      </c>
      <c r="F103" s="14" t="s">
        <v>184</v>
      </c>
      <c r="G103" s="10">
        <v>40000</v>
      </c>
      <c r="H103" s="25">
        <v>66</v>
      </c>
      <c r="I103" s="25">
        <v>2</v>
      </c>
      <c r="J103" s="25">
        <v>11</v>
      </c>
      <c r="K103" s="11">
        <v>60</v>
      </c>
      <c r="L103" s="11">
        <v>60</v>
      </c>
      <c r="M103" s="10">
        <v>2</v>
      </c>
      <c r="N103" s="12">
        <v>90.909090909090907</v>
      </c>
      <c r="O103" s="11">
        <v>20857.459999999995</v>
      </c>
      <c r="P103" s="11">
        <v>20857.459999999995</v>
      </c>
      <c r="Q103" s="12">
        <v>100</v>
      </c>
      <c r="R103" s="11">
        <v>20857.459999999995</v>
      </c>
      <c r="S103" s="12">
        <v>100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ht="15" customHeight="1" x14ac:dyDescent="0.2">
      <c r="A104" s="1">
        <v>99</v>
      </c>
      <c r="B104" s="13" t="s">
        <v>227</v>
      </c>
      <c r="C104" s="13" t="s">
        <v>370</v>
      </c>
      <c r="D104" s="24" t="s">
        <v>152</v>
      </c>
      <c r="E104" s="14" t="s">
        <v>371</v>
      </c>
      <c r="F104" s="14" t="s">
        <v>185</v>
      </c>
      <c r="G104" s="10">
        <v>5000</v>
      </c>
      <c r="H104" s="25">
        <v>25</v>
      </c>
      <c r="I104" s="25">
        <v>5</v>
      </c>
      <c r="J104" s="25">
        <v>6</v>
      </c>
      <c r="K104" s="11">
        <v>22</v>
      </c>
      <c r="L104" s="11">
        <v>22</v>
      </c>
      <c r="M104" s="10">
        <v>2</v>
      </c>
      <c r="N104" s="12">
        <v>88</v>
      </c>
      <c r="O104" s="11">
        <v>18807.909999999996</v>
      </c>
      <c r="P104" s="11">
        <v>18807.909999999996</v>
      </c>
      <c r="Q104" s="12">
        <v>100</v>
      </c>
      <c r="R104" s="11">
        <v>18807.909999999996</v>
      </c>
      <c r="S104" s="12">
        <v>100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ht="15" customHeight="1" x14ac:dyDescent="0.2">
      <c r="A105" s="1">
        <v>100</v>
      </c>
      <c r="B105" s="13" t="s">
        <v>227</v>
      </c>
      <c r="C105" s="13" t="s">
        <v>370</v>
      </c>
      <c r="D105" s="24" t="s">
        <v>534</v>
      </c>
      <c r="E105" s="14" t="s">
        <v>583</v>
      </c>
      <c r="F105" s="14" t="s">
        <v>535</v>
      </c>
      <c r="G105" s="10">
        <v>100</v>
      </c>
      <c r="H105" s="25">
        <v>2</v>
      </c>
      <c r="I105" s="25">
        <v>0</v>
      </c>
      <c r="J105" s="25">
        <v>0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ht="15" customHeight="1" x14ac:dyDescent="0.2">
      <c r="A106" s="1">
        <v>101</v>
      </c>
      <c r="B106" s="13" t="s">
        <v>227</v>
      </c>
      <c r="C106" s="13" t="s">
        <v>370</v>
      </c>
      <c r="D106" s="24" t="s">
        <v>46</v>
      </c>
      <c r="E106" s="14" t="s">
        <v>373</v>
      </c>
      <c r="F106" s="14" t="s">
        <v>186</v>
      </c>
      <c r="G106" s="10">
        <v>30000</v>
      </c>
      <c r="H106" s="25">
        <v>91</v>
      </c>
      <c r="I106" s="25">
        <v>22</v>
      </c>
      <c r="J106" s="25">
        <v>30</v>
      </c>
      <c r="K106" s="11">
        <v>76</v>
      </c>
      <c r="L106" s="11">
        <v>76</v>
      </c>
      <c r="M106" s="10">
        <v>3</v>
      </c>
      <c r="N106" s="12">
        <v>83.516483516483518</v>
      </c>
      <c r="O106" s="11">
        <v>55937.040000000008</v>
      </c>
      <c r="P106" s="11">
        <v>55937.040000000008</v>
      </c>
      <c r="Q106" s="12">
        <v>100</v>
      </c>
      <c r="R106" s="11">
        <v>55937.040000000008</v>
      </c>
      <c r="S106" s="12">
        <v>100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ht="15" customHeight="1" x14ac:dyDescent="0.2">
      <c r="A107" s="1">
        <v>102</v>
      </c>
      <c r="B107" s="13"/>
      <c r="C107" s="13"/>
      <c r="D107" s="24" t="s">
        <v>573</v>
      </c>
      <c r="E107" s="14"/>
      <c r="F107" s="14"/>
      <c r="G107" s="10"/>
      <c r="H107" s="25">
        <v>0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ht="15" customHeight="1" x14ac:dyDescent="0.2">
      <c r="A108" s="1">
        <v>103</v>
      </c>
      <c r="B108" s="13"/>
      <c r="C108" s="13"/>
      <c r="D108" s="24" t="s">
        <v>574</v>
      </c>
      <c r="E108" s="14"/>
      <c r="F108" s="14"/>
      <c r="G108" s="10"/>
      <c r="H108" s="25">
        <v>0</v>
      </c>
      <c r="I108" s="25">
        <v>0</v>
      </c>
      <c r="J108" s="25">
        <v>0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ht="15" customHeight="1" x14ac:dyDescent="0.2">
      <c r="A109" s="1">
        <v>104</v>
      </c>
      <c r="B109" s="13" t="s">
        <v>227</v>
      </c>
      <c r="C109" s="13" t="s">
        <v>370</v>
      </c>
      <c r="D109" s="24" t="s">
        <v>167</v>
      </c>
      <c r="E109" s="14" t="s">
        <v>371</v>
      </c>
      <c r="F109" s="14" t="s">
        <v>426</v>
      </c>
      <c r="G109" s="10">
        <v>15000</v>
      </c>
      <c r="H109" s="25">
        <v>51</v>
      </c>
      <c r="I109" s="25">
        <v>1</v>
      </c>
      <c r="J109" s="25">
        <v>4</v>
      </c>
      <c r="K109" s="11">
        <v>31</v>
      </c>
      <c r="L109" s="11">
        <v>31</v>
      </c>
      <c r="M109" s="10">
        <v>1</v>
      </c>
      <c r="N109" s="12">
        <v>60.784313725490193</v>
      </c>
      <c r="O109" s="11">
        <v>8451.7300000000014</v>
      </c>
      <c r="P109" s="11">
        <v>8451.7300000000014</v>
      </c>
      <c r="Q109" s="12">
        <v>100</v>
      </c>
      <c r="R109" s="11">
        <v>8451.7300000000014</v>
      </c>
      <c r="S109" s="12">
        <v>100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ht="15" customHeight="1" x14ac:dyDescent="0.2">
      <c r="A110" s="1">
        <v>105</v>
      </c>
      <c r="B110" s="13" t="s">
        <v>227</v>
      </c>
      <c r="C110" s="13" t="s">
        <v>370</v>
      </c>
      <c r="D110" s="24" t="s">
        <v>427</v>
      </c>
      <c r="E110" s="14" t="s">
        <v>584</v>
      </c>
      <c r="F110" s="14" t="s">
        <v>460</v>
      </c>
      <c r="G110" s="10">
        <v>30000</v>
      </c>
      <c r="H110" s="25">
        <v>30</v>
      </c>
      <c r="I110" s="25">
        <v>0</v>
      </c>
      <c r="J110" s="25">
        <v>8</v>
      </c>
      <c r="K110" s="11">
        <v>20</v>
      </c>
      <c r="L110" s="11">
        <v>20</v>
      </c>
      <c r="M110" s="10">
        <v>1</v>
      </c>
      <c r="N110" s="12">
        <v>66.666666666666657</v>
      </c>
      <c r="O110" s="11">
        <v>7713.3300000000008</v>
      </c>
      <c r="P110" s="11">
        <v>7713.3300000000008</v>
      </c>
      <c r="Q110" s="12">
        <v>100</v>
      </c>
      <c r="R110" s="11">
        <v>7713.3300000000008</v>
      </c>
      <c r="S110" s="12">
        <v>100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ht="15" customHeight="1" x14ac:dyDescent="0.2">
      <c r="A111" s="1">
        <v>106</v>
      </c>
      <c r="B111" s="13" t="s">
        <v>227</v>
      </c>
      <c r="C111" s="13" t="s">
        <v>370</v>
      </c>
      <c r="D111" s="24" t="s">
        <v>135</v>
      </c>
      <c r="E111" s="14" t="s">
        <v>372</v>
      </c>
      <c r="F111" s="14" t="s">
        <v>388</v>
      </c>
      <c r="G111" s="10">
        <v>20000</v>
      </c>
      <c r="H111" s="25">
        <v>64</v>
      </c>
      <c r="I111" s="25">
        <v>7</v>
      </c>
      <c r="J111" s="25">
        <v>49</v>
      </c>
      <c r="K111" s="11">
        <v>31</v>
      </c>
      <c r="L111" s="11">
        <v>31</v>
      </c>
      <c r="M111" s="10">
        <v>0</v>
      </c>
      <c r="N111" s="12">
        <v>48.4375</v>
      </c>
      <c r="O111" s="11">
        <v>40940.980000000003</v>
      </c>
      <c r="P111" s="11">
        <v>40940.980000000003</v>
      </c>
      <c r="Q111" s="12">
        <v>100</v>
      </c>
      <c r="R111" s="11">
        <v>40940.980000000003</v>
      </c>
      <c r="S111" s="12">
        <v>100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ht="15" customHeight="1" x14ac:dyDescent="0.2">
      <c r="A112" s="1">
        <v>107</v>
      </c>
      <c r="B112" s="13" t="s">
        <v>227</v>
      </c>
      <c r="C112" s="13" t="s">
        <v>370</v>
      </c>
      <c r="D112" s="24" t="s">
        <v>47</v>
      </c>
      <c r="E112" s="14" t="s">
        <v>371</v>
      </c>
      <c r="F112" s="14" t="s">
        <v>187</v>
      </c>
      <c r="G112" s="10">
        <v>30000</v>
      </c>
      <c r="H112" s="25">
        <v>63</v>
      </c>
      <c r="I112" s="25">
        <v>3</v>
      </c>
      <c r="J112" s="25">
        <v>25</v>
      </c>
      <c r="K112" s="11">
        <v>34</v>
      </c>
      <c r="L112" s="11">
        <v>34</v>
      </c>
      <c r="M112" s="10">
        <v>0</v>
      </c>
      <c r="N112" s="12">
        <v>53.968253968253968</v>
      </c>
      <c r="O112" s="11">
        <v>31173.19999999999</v>
      </c>
      <c r="P112" s="11">
        <v>31173.19999999999</v>
      </c>
      <c r="Q112" s="12">
        <v>100</v>
      </c>
      <c r="R112" s="11">
        <v>31173.19999999999</v>
      </c>
      <c r="S112" s="12">
        <v>100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ht="15" customHeight="1" x14ac:dyDescent="0.2">
      <c r="A113" s="1">
        <v>108</v>
      </c>
      <c r="B113" s="13" t="s">
        <v>227</v>
      </c>
      <c r="C113" s="13" t="s">
        <v>370</v>
      </c>
      <c r="D113" s="24" t="s">
        <v>136</v>
      </c>
      <c r="E113" s="14" t="s">
        <v>373</v>
      </c>
      <c r="F113" s="14" t="s">
        <v>188</v>
      </c>
      <c r="G113" s="10">
        <v>50000</v>
      </c>
      <c r="H113" s="25">
        <v>37</v>
      </c>
      <c r="I113" s="25">
        <v>17</v>
      </c>
      <c r="J113" s="25">
        <v>15</v>
      </c>
      <c r="K113" s="11">
        <v>34</v>
      </c>
      <c r="L113" s="11">
        <v>34</v>
      </c>
      <c r="M113" s="10">
        <v>0</v>
      </c>
      <c r="N113" s="12">
        <v>91.891891891891902</v>
      </c>
      <c r="O113" s="11">
        <v>31221.519999999993</v>
      </c>
      <c r="P113" s="11">
        <v>31221.519999999993</v>
      </c>
      <c r="Q113" s="12">
        <v>100</v>
      </c>
      <c r="R113" s="11">
        <v>31221.519999999993</v>
      </c>
      <c r="S113" s="12">
        <v>100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ht="15" customHeight="1" x14ac:dyDescent="0.2">
      <c r="A114" s="1">
        <v>109</v>
      </c>
      <c r="B114" s="13" t="s">
        <v>227</v>
      </c>
      <c r="C114" s="13" t="s">
        <v>370</v>
      </c>
      <c r="D114" s="24" t="s">
        <v>536</v>
      </c>
      <c r="E114" s="14" t="s">
        <v>582</v>
      </c>
      <c r="F114" s="14" t="s">
        <v>537</v>
      </c>
      <c r="G114" s="10">
        <v>100</v>
      </c>
      <c r="H114" s="25">
        <v>7</v>
      </c>
      <c r="I114" s="25">
        <v>0</v>
      </c>
      <c r="J114" s="25">
        <v>0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ht="15" customHeight="1" x14ac:dyDescent="0.2">
      <c r="A115" s="1">
        <v>110</v>
      </c>
      <c r="B115" s="13" t="s">
        <v>227</v>
      </c>
      <c r="C115" s="13" t="s">
        <v>370</v>
      </c>
      <c r="D115" s="24" t="s">
        <v>317</v>
      </c>
      <c r="E115" s="14" t="s">
        <v>371</v>
      </c>
      <c r="F115" s="14"/>
      <c r="G115" s="10"/>
      <c r="H115" s="25">
        <v>9</v>
      </c>
      <c r="I115" s="25">
        <v>0</v>
      </c>
      <c r="J115" s="25">
        <v>2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ht="15" customHeight="1" x14ac:dyDescent="0.2">
      <c r="A116" s="1">
        <v>111</v>
      </c>
      <c r="B116" s="13" t="s">
        <v>227</v>
      </c>
      <c r="C116" s="13" t="s">
        <v>370</v>
      </c>
      <c r="D116" s="24" t="s">
        <v>291</v>
      </c>
      <c r="E116" s="14" t="s">
        <v>387</v>
      </c>
      <c r="F116" s="14" t="s">
        <v>345</v>
      </c>
      <c r="G116" s="10">
        <v>10000</v>
      </c>
      <c r="H116" s="25">
        <v>4</v>
      </c>
      <c r="I116" s="25">
        <v>0</v>
      </c>
      <c r="J116" s="25">
        <v>4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ht="15" customHeight="1" x14ac:dyDescent="0.2">
      <c r="A117" s="1">
        <v>112</v>
      </c>
      <c r="B117" s="13" t="s">
        <v>227</v>
      </c>
      <c r="C117" s="13" t="s">
        <v>370</v>
      </c>
      <c r="D117" s="24" t="s">
        <v>24</v>
      </c>
      <c r="E117" s="14" t="s">
        <v>377</v>
      </c>
      <c r="F117" s="14" t="s">
        <v>189</v>
      </c>
      <c r="G117" s="10">
        <v>60000</v>
      </c>
      <c r="H117" s="25">
        <v>149</v>
      </c>
      <c r="I117" s="25">
        <v>36</v>
      </c>
      <c r="J117" s="25">
        <v>84</v>
      </c>
      <c r="K117" s="11">
        <v>110</v>
      </c>
      <c r="L117" s="11">
        <v>110</v>
      </c>
      <c r="M117" s="10">
        <v>2</v>
      </c>
      <c r="N117" s="12">
        <v>73.825503355704697</v>
      </c>
      <c r="O117" s="11">
        <v>80081.350000000035</v>
      </c>
      <c r="P117" s="11">
        <v>80081.350000000035</v>
      </c>
      <c r="Q117" s="12">
        <v>100</v>
      </c>
      <c r="R117" s="11">
        <v>80081.350000000035</v>
      </c>
      <c r="S117" s="12">
        <v>100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ht="15" customHeight="1" x14ac:dyDescent="0.2">
      <c r="A118" s="1">
        <v>113</v>
      </c>
      <c r="B118" s="13" t="s">
        <v>227</v>
      </c>
      <c r="C118" s="13" t="s">
        <v>370</v>
      </c>
      <c r="D118" s="24" t="s">
        <v>137</v>
      </c>
      <c r="E118" s="14" t="s">
        <v>377</v>
      </c>
      <c r="F118" s="14" t="s">
        <v>261</v>
      </c>
      <c r="G118" s="10">
        <v>10000</v>
      </c>
      <c r="H118" s="25">
        <v>75</v>
      </c>
      <c r="I118" s="25">
        <v>17</v>
      </c>
      <c r="J118" s="25">
        <v>49</v>
      </c>
      <c r="K118" s="11">
        <v>64</v>
      </c>
      <c r="L118" s="11">
        <v>64</v>
      </c>
      <c r="M118" s="10">
        <v>4</v>
      </c>
      <c r="N118" s="12">
        <v>85.333333333333343</v>
      </c>
      <c r="O118" s="11">
        <v>51959.740000000013</v>
      </c>
      <c r="P118" s="11">
        <v>51959.740000000013</v>
      </c>
      <c r="Q118" s="12">
        <v>100</v>
      </c>
      <c r="R118" s="11">
        <v>51959.740000000013</v>
      </c>
      <c r="S118" s="12">
        <v>100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ht="15" customHeight="1" x14ac:dyDescent="0.2">
      <c r="A119" s="1">
        <v>114</v>
      </c>
      <c r="B119" s="13" t="s">
        <v>227</v>
      </c>
      <c r="C119" s="13" t="s">
        <v>370</v>
      </c>
      <c r="D119" s="24" t="s">
        <v>138</v>
      </c>
      <c r="E119" s="14" t="s">
        <v>377</v>
      </c>
      <c r="F119" s="14" t="s">
        <v>262</v>
      </c>
      <c r="G119" s="10">
        <v>10000</v>
      </c>
      <c r="H119" s="25">
        <v>97</v>
      </c>
      <c r="I119" s="25">
        <v>22</v>
      </c>
      <c r="J119" s="25">
        <v>61</v>
      </c>
      <c r="K119" s="11">
        <v>83</v>
      </c>
      <c r="L119" s="11">
        <v>83</v>
      </c>
      <c r="M119" s="10">
        <v>0</v>
      </c>
      <c r="N119" s="12">
        <v>85.567010309278345</v>
      </c>
      <c r="O119" s="11">
        <v>64455.490000000005</v>
      </c>
      <c r="P119" s="11">
        <v>64455.490000000005</v>
      </c>
      <c r="Q119" s="12">
        <v>100</v>
      </c>
      <c r="R119" s="11">
        <v>64455.490000000005</v>
      </c>
      <c r="S119" s="12">
        <v>100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ht="15" customHeight="1" x14ac:dyDescent="0.2">
      <c r="A120" s="1">
        <v>115</v>
      </c>
      <c r="B120" s="13" t="s">
        <v>227</v>
      </c>
      <c r="C120" s="13" t="s">
        <v>370</v>
      </c>
      <c r="D120" s="24" t="s">
        <v>461</v>
      </c>
      <c r="E120" s="14" t="s">
        <v>377</v>
      </c>
      <c r="F120" s="14" t="s">
        <v>462</v>
      </c>
      <c r="G120" s="10">
        <v>1</v>
      </c>
      <c r="H120" s="25">
        <v>12</v>
      </c>
      <c r="I120" s="25">
        <v>0</v>
      </c>
      <c r="J120" s="25">
        <v>0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ht="15" customHeight="1" x14ac:dyDescent="0.2">
      <c r="A121" s="1">
        <v>116</v>
      </c>
      <c r="B121" s="13" t="s">
        <v>227</v>
      </c>
      <c r="C121" s="13" t="s">
        <v>370</v>
      </c>
      <c r="D121" s="24" t="s">
        <v>87</v>
      </c>
      <c r="E121" s="14" t="s">
        <v>373</v>
      </c>
      <c r="F121" s="14" t="s">
        <v>428</v>
      </c>
      <c r="G121" s="10">
        <v>5000</v>
      </c>
      <c r="H121" s="25">
        <v>196</v>
      </c>
      <c r="I121" s="25">
        <v>62</v>
      </c>
      <c r="J121" s="25">
        <v>79</v>
      </c>
      <c r="K121" s="11">
        <v>89</v>
      </c>
      <c r="L121" s="11">
        <v>89</v>
      </c>
      <c r="M121" s="10">
        <v>2</v>
      </c>
      <c r="N121" s="12">
        <v>45.408163265306122</v>
      </c>
      <c r="O121" s="11">
        <v>34514.199999999997</v>
      </c>
      <c r="P121" s="11">
        <v>34514.199999999997</v>
      </c>
      <c r="Q121" s="12">
        <v>100</v>
      </c>
      <c r="R121" s="11">
        <v>34514.199999999997</v>
      </c>
      <c r="S121" s="12">
        <v>100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ht="15" customHeight="1" x14ac:dyDescent="0.2">
      <c r="A122" s="1">
        <v>117</v>
      </c>
      <c r="B122" s="13" t="s">
        <v>227</v>
      </c>
      <c r="C122" s="13" t="s">
        <v>370</v>
      </c>
      <c r="D122" s="24" t="s">
        <v>463</v>
      </c>
      <c r="E122" s="14" t="s">
        <v>377</v>
      </c>
      <c r="F122" s="14" t="s">
        <v>464</v>
      </c>
      <c r="G122" s="10">
        <v>1</v>
      </c>
      <c r="H122" s="25">
        <v>3</v>
      </c>
      <c r="I122" s="25">
        <v>0</v>
      </c>
      <c r="J122" s="25">
        <v>0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ht="15" customHeight="1" x14ac:dyDescent="0.2">
      <c r="A123" s="1">
        <v>118</v>
      </c>
      <c r="B123" s="13" t="s">
        <v>227</v>
      </c>
      <c r="C123" s="13" t="s">
        <v>370</v>
      </c>
      <c r="D123" s="24" t="s">
        <v>48</v>
      </c>
      <c r="E123" s="14" t="s">
        <v>371</v>
      </c>
      <c r="F123" s="14" t="s">
        <v>263</v>
      </c>
      <c r="G123" s="10">
        <v>20000</v>
      </c>
      <c r="H123" s="25">
        <v>21</v>
      </c>
      <c r="I123" s="25">
        <v>1</v>
      </c>
      <c r="J123" s="25">
        <v>4</v>
      </c>
      <c r="K123" s="11">
        <v>4</v>
      </c>
      <c r="L123" s="11">
        <v>4</v>
      </c>
      <c r="M123" s="10">
        <v>0</v>
      </c>
      <c r="N123" s="12">
        <v>19.047619047619047</v>
      </c>
      <c r="O123" s="11">
        <v>901.31999999999994</v>
      </c>
      <c r="P123" s="11">
        <v>901.31999999999994</v>
      </c>
      <c r="Q123" s="12">
        <v>100</v>
      </c>
      <c r="R123" s="11">
        <v>901.31999999999994</v>
      </c>
      <c r="S123" s="12">
        <v>100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ht="15" customHeight="1" x14ac:dyDescent="0.2">
      <c r="A124" s="1">
        <v>119</v>
      </c>
      <c r="B124" s="13" t="s">
        <v>227</v>
      </c>
      <c r="C124" s="13" t="s">
        <v>370</v>
      </c>
      <c r="D124" s="24" t="s">
        <v>116</v>
      </c>
      <c r="E124" s="14" t="s">
        <v>371</v>
      </c>
      <c r="F124" s="14"/>
      <c r="G124" s="10"/>
      <c r="H124" s="25">
        <v>1</v>
      </c>
      <c r="I124" s="25">
        <v>0</v>
      </c>
      <c r="J124" s="25">
        <v>1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ht="15" customHeight="1" x14ac:dyDescent="0.2">
      <c r="A125" s="1">
        <v>120</v>
      </c>
      <c r="B125" s="13" t="s">
        <v>227</v>
      </c>
      <c r="C125" s="13" t="s">
        <v>370</v>
      </c>
      <c r="D125" s="24" t="s">
        <v>25</v>
      </c>
      <c r="E125" s="14" t="s">
        <v>377</v>
      </c>
      <c r="F125" s="14" t="s">
        <v>190</v>
      </c>
      <c r="G125" s="10">
        <v>50000</v>
      </c>
      <c r="H125" s="25">
        <v>52</v>
      </c>
      <c r="I125" s="25">
        <v>8</v>
      </c>
      <c r="J125" s="25">
        <v>5</v>
      </c>
      <c r="K125" s="11">
        <v>37</v>
      </c>
      <c r="L125" s="11">
        <v>37</v>
      </c>
      <c r="M125" s="10">
        <v>0</v>
      </c>
      <c r="N125" s="12">
        <v>71.15384615384616</v>
      </c>
      <c r="O125" s="11">
        <v>7856.1000000000067</v>
      </c>
      <c r="P125" s="11">
        <v>7856.1000000000067</v>
      </c>
      <c r="Q125" s="12">
        <v>100</v>
      </c>
      <c r="R125" s="11">
        <v>7856.1000000000067</v>
      </c>
      <c r="S125" s="12">
        <v>100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ht="15" customHeight="1" x14ac:dyDescent="0.2">
      <c r="A126" s="1">
        <v>121</v>
      </c>
      <c r="B126" s="13" t="s">
        <v>227</v>
      </c>
      <c r="C126" s="13" t="s">
        <v>370</v>
      </c>
      <c r="D126" s="24" t="s">
        <v>26</v>
      </c>
      <c r="E126" s="14" t="s">
        <v>377</v>
      </c>
      <c r="F126" s="14" t="s">
        <v>191</v>
      </c>
      <c r="G126" s="10">
        <v>50000</v>
      </c>
      <c r="H126" s="25">
        <v>38</v>
      </c>
      <c r="I126" s="25">
        <v>7</v>
      </c>
      <c r="J126" s="25">
        <v>18</v>
      </c>
      <c r="K126" s="11">
        <v>23</v>
      </c>
      <c r="L126" s="11">
        <v>23</v>
      </c>
      <c r="M126" s="10">
        <v>0</v>
      </c>
      <c r="N126" s="12">
        <v>60.526315789473685</v>
      </c>
      <c r="O126" s="11">
        <v>19252.420000000002</v>
      </c>
      <c r="P126" s="11">
        <v>19252.420000000002</v>
      </c>
      <c r="Q126" s="12">
        <v>100</v>
      </c>
      <c r="R126" s="11">
        <v>19252.420000000002</v>
      </c>
      <c r="S126" s="12">
        <v>100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ht="15" customHeight="1" x14ac:dyDescent="0.2">
      <c r="A127" s="1">
        <v>122</v>
      </c>
      <c r="B127" s="13" t="s">
        <v>227</v>
      </c>
      <c r="C127" s="13" t="s">
        <v>370</v>
      </c>
      <c r="D127" s="24" t="s">
        <v>465</v>
      </c>
      <c r="E127" s="14" t="s">
        <v>582</v>
      </c>
      <c r="F127" s="14"/>
      <c r="G127" s="10"/>
      <c r="H127" s="25">
        <v>6</v>
      </c>
      <c r="I127" s="25">
        <v>0</v>
      </c>
      <c r="J127" s="25">
        <v>0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ht="15" customHeight="1" x14ac:dyDescent="0.2">
      <c r="A128" s="1">
        <v>123</v>
      </c>
      <c r="B128" s="13" t="s">
        <v>227</v>
      </c>
      <c r="C128" s="13" t="s">
        <v>370</v>
      </c>
      <c r="D128" s="24" t="s">
        <v>310</v>
      </c>
      <c r="E128" s="14" t="s">
        <v>387</v>
      </c>
      <c r="F128" s="14" t="s">
        <v>324</v>
      </c>
      <c r="G128" s="10">
        <v>5000</v>
      </c>
      <c r="H128" s="25">
        <v>68</v>
      </c>
      <c r="I128" s="25">
        <v>15</v>
      </c>
      <c r="J128" s="25">
        <v>16</v>
      </c>
      <c r="K128" s="11">
        <v>64</v>
      </c>
      <c r="L128" s="11">
        <v>64</v>
      </c>
      <c r="M128" s="10">
        <v>0</v>
      </c>
      <c r="N128" s="12">
        <v>94.117647058823522</v>
      </c>
      <c r="O128" s="11">
        <v>28071.449999999975</v>
      </c>
      <c r="P128" s="11">
        <v>28071.449999999975</v>
      </c>
      <c r="Q128" s="12">
        <v>100</v>
      </c>
      <c r="R128" s="11">
        <v>28071.449999999975</v>
      </c>
      <c r="S128" s="12">
        <v>100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ht="15" customHeight="1" x14ac:dyDescent="0.2">
      <c r="A129" s="1">
        <v>124</v>
      </c>
      <c r="B129" s="13" t="s">
        <v>227</v>
      </c>
      <c r="C129" s="13" t="s">
        <v>370</v>
      </c>
      <c r="D129" s="24" t="s">
        <v>538</v>
      </c>
      <c r="E129" s="14" t="s">
        <v>371</v>
      </c>
      <c r="F129" s="14" t="s">
        <v>539</v>
      </c>
      <c r="G129" s="10">
        <v>100</v>
      </c>
      <c r="H129" s="25">
        <v>5</v>
      </c>
      <c r="I129" s="25">
        <v>0</v>
      </c>
      <c r="J129" s="25">
        <v>3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ht="15" customHeight="1" x14ac:dyDescent="0.2">
      <c r="A130" s="1">
        <v>125</v>
      </c>
      <c r="B130" s="13" t="s">
        <v>227</v>
      </c>
      <c r="C130" s="13" t="s">
        <v>370</v>
      </c>
      <c r="D130" s="24" t="s">
        <v>333</v>
      </c>
      <c r="E130" s="14" t="s">
        <v>371</v>
      </c>
      <c r="F130" s="14" t="s">
        <v>346</v>
      </c>
      <c r="G130" s="10">
        <v>5000</v>
      </c>
      <c r="H130" s="25">
        <v>40</v>
      </c>
      <c r="I130" s="25">
        <v>4</v>
      </c>
      <c r="J130" s="25">
        <v>4</v>
      </c>
      <c r="K130" s="11">
        <v>6</v>
      </c>
      <c r="L130" s="11">
        <v>6</v>
      </c>
      <c r="M130" s="10">
        <v>0</v>
      </c>
      <c r="N130" s="12">
        <v>15</v>
      </c>
      <c r="O130" s="11">
        <v>4443.16</v>
      </c>
      <c r="P130" s="11">
        <v>4443.16</v>
      </c>
      <c r="Q130" s="12">
        <v>100</v>
      </c>
      <c r="R130" s="11">
        <v>4443.16</v>
      </c>
      <c r="S130" s="12">
        <v>100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ht="15" customHeight="1" x14ac:dyDescent="0.2">
      <c r="A131" s="1">
        <v>126</v>
      </c>
      <c r="B131" s="13" t="s">
        <v>227</v>
      </c>
      <c r="C131" s="13" t="s">
        <v>370</v>
      </c>
      <c r="D131" s="24" t="s">
        <v>88</v>
      </c>
      <c r="E131" s="14" t="s">
        <v>371</v>
      </c>
      <c r="F131" s="14" t="s">
        <v>192</v>
      </c>
      <c r="G131" s="10">
        <v>20000</v>
      </c>
      <c r="H131" s="25">
        <v>23</v>
      </c>
      <c r="I131" s="25">
        <v>0</v>
      </c>
      <c r="J131" s="25">
        <v>21</v>
      </c>
      <c r="K131" s="11">
        <v>18</v>
      </c>
      <c r="L131" s="11">
        <v>18</v>
      </c>
      <c r="M131" s="10">
        <v>1</v>
      </c>
      <c r="N131" s="12">
        <v>78.260869565217391</v>
      </c>
      <c r="O131" s="11">
        <v>3727.0799999999995</v>
      </c>
      <c r="P131" s="11">
        <v>3727.0799999999995</v>
      </c>
      <c r="Q131" s="12">
        <v>100</v>
      </c>
      <c r="R131" s="11">
        <v>3727.0799999999995</v>
      </c>
      <c r="S131" s="12">
        <v>100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ht="15" customHeight="1" x14ac:dyDescent="0.2">
      <c r="A132" s="1">
        <v>127</v>
      </c>
      <c r="B132" s="13" t="s">
        <v>227</v>
      </c>
      <c r="C132" s="13" t="s">
        <v>370</v>
      </c>
      <c r="D132" s="24" t="s">
        <v>314</v>
      </c>
      <c r="E132" s="14" t="s">
        <v>389</v>
      </c>
      <c r="F132" s="14"/>
      <c r="G132" s="10"/>
      <c r="H132" s="25">
        <v>1</v>
      </c>
      <c r="I132" s="25">
        <v>0</v>
      </c>
      <c r="J132" s="25">
        <v>0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ht="15" customHeight="1" x14ac:dyDescent="0.2">
      <c r="A133" s="1">
        <v>128</v>
      </c>
      <c r="B133" s="13" t="s">
        <v>227</v>
      </c>
      <c r="C133" s="13" t="s">
        <v>370</v>
      </c>
      <c r="D133" s="24" t="s">
        <v>429</v>
      </c>
      <c r="E133" s="14" t="s">
        <v>582</v>
      </c>
      <c r="F133" s="14" t="s">
        <v>430</v>
      </c>
      <c r="G133" s="10">
        <v>20000</v>
      </c>
      <c r="H133" s="25">
        <v>34</v>
      </c>
      <c r="I133" s="25">
        <v>0</v>
      </c>
      <c r="J133" s="25">
        <v>1</v>
      </c>
      <c r="K133" s="11">
        <v>6</v>
      </c>
      <c r="L133" s="11">
        <v>6</v>
      </c>
      <c r="M133" s="10">
        <v>0</v>
      </c>
      <c r="N133" s="12">
        <v>17.647058823529413</v>
      </c>
      <c r="O133" s="11">
        <v>5572.23</v>
      </c>
      <c r="P133" s="11">
        <v>5572.23</v>
      </c>
      <c r="Q133" s="12">
        <v>100</v>
      </c>
      <c r="R133" s="11">
        <v>5572.23</v>
      </c>
      <c r="S133" s="12">
        <v>100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ht="15" customHeight="1" x14ac:dyDescent="0.2">
      <c r="A134" s="1">
        <v>129</v>
      </c>
      <c r="B134" s="13" t="s">
        <v>227</v>
      </c>
      <c r="C134" s="13" t="s">
        <v>370</v>
      </c>
      <c r="D134" s="24" t="s">
        <v>139</v>
      </c>
      <c r="E134" s="14" t="s">
        <v>373</v>
      </c>
      <c r="F134" s="14" t="s">
        <v>466</v>
      </c>
      <c r="G134" s="10">
        <v>7000</v>
      </c>
      <c r="H134" s="25">
        <v>7</v>
      </c>
      <c r="I134" s="25">
        <v>2</v>
      </c>
      <c r="J134" s="25">
        <v>2</v>
      </c>
      <c r="K134" s="11">
        <v>4</v>
      </c>
      <c r="L134" s="11">
        <v>4</v>
      </c>
      <c r="M134" s="10">
        <v>1</v>
      </c>
      <c r="N134" s="12">
        <v>57.142857142857139</v>
      </c>
      <c r="O134" s="11">
        <v>2536.36</v>
      </c>
      <c r="P134" s="11">
        <v>2536.36</v>
      </c>
      <c r="Q134" s="12">
        <v>100</v>
      </c>
      <c r="R134" s="11">
        <v>2536.36</v>
      </c>
      <c r="S134" s="12">
        <v>100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ht="15" customHeight="1" x14ac:dyDescent="0.2">
      <c r="A135" s="1">
        <v>130</v>
      </c>
      <c r="B135" s="13" t="s">
        <v>227</v>
      </c>
      <c r="C135" s="13" t="s">
        <v>370</v>
      </c>
      <c r="D135" s="24" t="s">
        <v>89</v>
      </c>
      <c r="E135" s="14" t="s">
        <v>389</v>
      </c>
      <c r="F135" s="14" t="s">
        <v>540</v>
      </c>
      <c r="G135" s="10">
        <v>19000</v>
      </c>
      <c r="H135" s="25">
        <v>21</v>
      </c>
      <c r="I135" s="25">
        <v>1</v>
      </c>
      <c r="J135" s="25">
        <v>10</v>
      </c>
      <c r="K135" s="11">
        <v>1</v>
      </c>
      <c r="L135" s="11">
        <v>1</v>
      </c>
      <c r="M135" s="10">
        <v>0</v>
      </c>
      <c r="N135" s="12">
        <v>4.7619047619047619</v>
      </c>
      <c r="O135" s="11">
        <v>137.80000000000001</v>
      </c>
      <c r="P135" s="11">
        <v>137.80000000000001</v>
      </c>
      <c r="Q135" s="12">
        <v>100</v>
      </c>
      <c r="R135" s="11">
        <v>137.80000000000001</v>
      </c>
      <c r="S135" s="12">
        <v>100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ht="15" customHeight="1" x14ac:dyDescent="0.2">
      <c r="A136" s="1">
        <v>131</v>
      </c>
      <c r="B136" s="13" t="s">
        <v>227</v>
      </c>
      <c r="C136" s="13" t="s">
        <v>370</v>
      </c>
      <c r="D136" s="24" t="s">
        <v>467</v>
      </c>
      <c r="E136" s="14" t="s">
        <v>582</v>
      </c>
      <c r="F136" s="14"/>
      <c r="G136" s="10"/>
      <c r="H136" s="25">
        <v>4</v>
      </c>
      <c r="I136" s="25">
        <v>0</v>
      </c>
      <c r="J136" s="25">
        <v>0</v>
      </c>
      <c r="K136" s="11">
        <v>2</v>
      </c>
      <c r="L136" s="11">
        <v>2</v>
      </c>
      <c r="M136" s="10">
        <v>0</v>
      </c>
      <c r="N136" s="12">
        <v>50</v>
      </c>
      <c r="O136" s="11">
        <v>389.4</v>
      </c>
      <c r="P136" s="11">
        <v>389.4</v>
      </c>
      <c r="Q136" s="12">
        <v>100</v>
      </c>
      <c r="R136" s="11">
        <v>389.4</v>
      </c>
      <c r="S136" s="12">
        <v>100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ht="15" customHeight="1" x14ac:dyDescent="0.2">
      <c r="A137" s="1">
        <v>132</v>
      </c>
      <c r="B137" s="13" t="s">
        <v>227</v>
      </c>
      <c r="C137" s="13" t="s">
        <v>370</v>
      </c>
      <c r="D137" s="24" t="s">
        <v>541</v>
      </c>
      <c r="E137" s="14" t="s">
        <v>580</v>
      </c>
      <c r="F137" s="14"/>
      <c r="G137" s="10"/>
      <c r="H137" s="25">
        <v>4</v>
      </c>
      <c r="I137" s="25">
        <v>0</v>
      </c>
      <c r="J137" s="25">
        <v>0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ht="15" customHeight="1" x14ac:dyDescent="0.2">
      <c r="A138" s="1">
        <v>133</v>
      </c>
      <c r="B138" s="13" t="s">
        <v>227</v>
      </c>
      <c r="C138" s="13" t="s">
        <v>370</v>
      </c>
      <c r="D138" s="24" t="s">
        <v>542</v>
      </c>
      <c r="E138" s="14" t="s">
        <v>578</v>
      </c>
      <c r="F138" s="14" t="s">
        <v>543</v>
      </c>
      <c r="G138" s="10">
        <v>100</v>
      </c>
      <c r="H138" s="25">
        <v>2</v>
      </c>
      <c r="I138" s="25">
        <v>0</v>
      </c>
      <c r="J138" s="25">
        <v>0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ht="15" customHeight="1" x14ac:dyDescent="0.2">
      <c r="A139" s="1">
        <v>134</v>
      </c>
      <c r="B139" s="13" t="s">
        <v>227</v>
      </c>
      <c r="C139" s="13" t="s">
        <v>370</v>
      </c>
      <c r="D139" s="24" t="s">
        <v>140</v>
      </c>
      <c r="E139" s="14" t="s">
        <v>387</v>
      </c>
      <c r="F139" s="14" t="s">
        <v>264</v>
      </c>
      <c r="G139" s="10">
        <v>15000</v>
      </c>
      <c r="H139" s="25">
        <v>37</v>
      </c>
      <c r="I139" s="25">
        <v>0</v>
      </c>
      <c r="J139" s="25">
        <v>16</v>
      </c>
      <c r="K139" s="11">
        <v>5</v>
      </c>
      <c r="L139" s="11">
        <v>5</v>
      </c>
      <c r="M139" s="10">
        <v>0</v>
      </c>
      <c r="N139" s="12">
        <v>13.513513513513514</v>
      </c>
      <c r="O139" s="11">
        <v>3268.1399999999994</v>
      </c>
      <c r="P139" s="11">
        <v>3268.1399999999994</v>
      </c>
      <c r="Q139" s="12">
        <v>100</v>
      </c>
      <c r="R139" s="11">
        <v>3268.1399999999994</v>
      </c>
      <c r="S139" s="12">
        <v>100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ht="15" customHeight="1" x14ac:dyDescent="0.2">
      <c r="A140" s="1">
        <v>135</v>
      </c>
      <c r="B140" s="13" t="s">
        <v>235</v>
      </c>
      <c r="C140" s="13" t="s">
        <v>370</v>
      </c>
      <c r="D140" s="24" t="s">
        <v>27</v>
      </c>
      <c r="E140" s="14" t="s">
        <v>371</v>
      </c>
      <c r="F140" s="14" t="s">
        <v>265</v>
      </c>
      <c r="G140" s="10">
        <v>40000</v>
      </c>
      <c r="H140" s="25">
        <v>180</v>
      </c>
      <c r="I140" s="25">
        <v>80</v>
      </c>
      <c r="J140" s="25">
        <v>35</v>
      </c>
      <c r="K140" s="11">
        <v>78</v>
      </c>
      <c r="L140" s="11">
        <v>78</v>
      </c>
      <c r="M140" s="10">
        <v>1</v>
      </c>
      <c r="N140" s="12">
        <v>43.333333333333336</v>
      </c>
      <c r="O140" s="11">
        <v>30674.519999999986</v>
      </c>
      <c r="P140" s="11">
        <v>30674.519999999986</v>
      </c>
      <c r="Q140" s="12">
        <v>100</v>
      </c>
      <c r="R140" s="11">
        <v>30674.519999999986</v>
      </c>
      <c r="S140" s="12">
        <v>100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ht="15" customHeight="1" x14ac:dyDescent="0.2">
      <c r="A141" s="1">
        <v>136</v>
      </c>
      <c r="B141" s="13" t="s">
        <v>227</v>
      </c>
      <c r="C141" s="13" t="s">
        <v>370</v>
      </c>
      <c r="D141" s="24" t="s">
        <v>390</v>
      </c>
      <c r="E141" s="14" t="s">
        <v>583</v>
      </c>
      <c r="F141" s="14" t="s">
        <v>431</v>
      </c>
      <c r="G141" s="10">
        <v>10000</v>
      </c>
      <c r="H141" s="25">
        <v>26</v>
      </c>
      <c r="I141" s="25">
        <v>1</v>
      </c>
      <c r="J141" s="25">
        <v>23</v>
      </c>
      <c r="K141" s="11">
        <v>21</v>
      </c>
      <c r="L141" s="11">
        <v>21</v>
      </c>
      <c r="M141" s="10">
        <v>1</v>
      </c>
      <c r="N141" s="12">
        <v>80.769230769230774</v>
      </c>
      <c r="O141" s="11">
        <v>22358.320000000003</v>
      </c>
      <c r="P141" s="11">
        <v>22358.320000000003</v>
      </c>
      <c r="Q141" s="12">
        <v>100</v>
      </c>
      <c r="R141" s="11">
        <v>22358.320000000003</v>
      </c>
      <c r="S141" s="12">
        <v>100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ht="15" customHeight="1" x14ac:dyDescent="0.2">
      <c r="A142" s="1">
        <v>137</v>
      </c>
      <c r="B142" s="13" t="s">
        <v>227</v>
      </c>
      <c r="C142" s="13" t="s">
        <v>370</v>
      </c>
      <c r="D142" s="24" t="s">
        <v>90</v>
      </c>
      <c r="E142" s="14" t="s">
        <v>373</v>
      </c>
      <c r="F142" s="14" t="s">
        <v>193</v>
      </c>
      <c r="G142" s="10">
        <v>30000</v>
      </c>
      <c r="H142" s="25">
        <v>51</v>
      </c>
      <c r="I142" s="25">
        <v>9</v>
      </c>
      <c r="J142" s="25">
        <v>24</v>
      </c>
      <c r="K142" s="11">
        <v>39</v>
      </c>
      <c r="L142" s="11">
        <v>39</v>
      </c>
      <c r="M142" s="10">
        <v>0</v>
      </c>
      <c r="N142" s="12">
        <v>76.470588235294116</v>
      </c>
      <c r="O142" s="11">
        <v>22335.179999999993</v>
      </c>
      <c r="P142" s="11">
        <v>22335.179999999993</v>
      </c>
      <c r="Q142" s="12">
        <v>100</v>
      </c>
      <c r="R142" s="11">
        <v>22335.179999999993</v>
      </c>
      <c r="S142" s="12">
        <v>100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ht="15" customHeight="1" x14ac:dyDescent="0.2">
      <c r="A143" s="1">
        <v>138</v>
      </c>
      <c r="B143" s="13" t="s">
        <v>227</v>
      </c>
      <c r="C143" s="13" t="s">
        <v>370</v>
      </c>
      <c r="D143" s="24" t="s">
        <v>91</v>
      </c>
      <c r="E143" s="14" t="s">
        <v>371</v>
      </c>
      <c r="F143" s="14" t="s">
        <v>194</v>
      </c>
      <c r="G143" s="10">
        <v>60000</v>
      </c>
      <c r="H143" s="25">
        <v>120</v>
      </c>
      <c r="I143" s="25">
        <v>49</v>
      </c>
      <c r="J143" s="25">
        <v>32</v>
      </c>
      <c r="K143" s="11">
        <v>98</v>
      </c>
      <c r="L143" s="11">
        <v>98</v>
      </c>
      <c r="M143" s="10">
        <v>2</v>
      </c>
      <c r="N143" s="12">
        <v>81.666666666666671</v>
      </c>
      <c r="O143" s="11">
        <v>78518.389999999985</v>
      </c>
      <c r="P143" s="11">
        <v>78518.389999999985</v>
      </c>
      <c r="Q143" s="12">
        <v>100</v>
      </c>
      <c r="R143" s="11">
        <v>78518.389999999985</v>
      </c>
      <c r="S143" s="12">
        <v>100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ht="15" customHeight="1" x14ac:dyDescent="0.2">
      <c r="A144" s="1">
        <v>139</v>
      </c>
      <c r="B144" s="13" t="s">
        <v>227</v>
      </c>
      <c r="C144" s="13" t="s">
        <v>370</v>
      </c>
      <c r="D144" s="24" t="s">
        <v>489</v>
      </c>
      <c r="E144" s="14" t="s">
        <v>583</v>
      </c>
      <c r="F144" s="14" t="s">
        <v>544</v>
      </c>
      <c r="G144" s="10">
        <v>100</v>
      </c>
      <c r="H144" s="25">
        <v>31</v>
      </c>
      <c r="I144" s="25">
        <v>4</v>
      </c>
      <c r="J144" s="25">
        <v>9</v>
      </c>
      <c r="K144" s="11">
        <v>8</v>
      </c>
      <c r="L144" s="11">
        <v>8</v>
      </c>
      <c r="M144" s="10">
        <v>1</v>
      </c>
      <c r="N144" s="12">
        <v>25.806451612903224</v>
      </c>
      <c r="O144" s="11">
        <v>4398.0499999999993</v>
      </c>
      <c r="P144" s="11">
        <v>4398.0499999999993</v>
      </c>
      <c r="Q144" s="12">
        <v>100</v>
      </c>
      <c r="R144" s="11">
        <v>4398.0499999999993</v>
      </c>
      <c r="S144" s="12">
        <v>100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ht="15" customHeight="1" x14ac:dyDescent="0.2">
      <c r="A145" s="1">
        <v>140</v>
      </c>
      <c r="B145" s="13" t="s">
        <v>227</v>
      </c>
      <c r="C145" s="13" t="s">
        <v>370</v>
      </c>
      <c r="D145" s="24" t="s">
        <v>295</v>
      </c>
      <c r="E145" s="14" t="s">
        <v>371</v>
      </c>
      <c r="F145" s="14"/>
      <c r="G145" s="10"/>
      <c r="H145" s="25">
        <v>1</v>
      </c>
      <c r="I145" s="25">
        <v>0</v>
      </c>
      <c r="J145" s="25">
        <v>1</v>
      </c>
      <c r="K145" s="11">
        <v>0</v>
      </c>
      <c r="L145" s="11">
        <v>0</v>
      </c>
      <c r="M145" s="10">
        <v>1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ht="15" customHeight="1" x14ac:dyDescent="0.2">
      <c r="A146" s="1">
        <v>141</v>
      </c>
      <c r="B146" s="13" t="s">
        <v>227</v>
      </c>
      <c r="C146" s="13" t="s">
        <v>370</v>
      </c>
      <c r="D146" s="24" t="s">
        <v>92</v>
      </c>
      <c r="E146" s="14" t="s">
        <v>371</v>
      </c>
      <c r="F146" s="14" t="s">
        <v>195</v>
      </c>
      <c r="G146" s="10">
        <v>5000</v>
      </c>
      <c r="H146" s="25">
        <v>33</v>
      </c>
      <c r="I146" s="25">
        <v>8</v>
      </c>
      <c r="J146" s="25">
        <v>12</v>
      </c>
      <c r="K146" s="11">
        <v>17</v>
      </c>
      <c r="L146" s="11">
        <v>17</v>
      </c>
      <c r="M146" s="10">
        <v>2</v>
      </c>
      <c r="N146" s="12">
        <v>51.515151515151516</v>
      </c>
      <c r="O146" s="11">
        <v>11369.769999999997</v>
      </c>
      <c r="P146" s="11">
        <v>11369.769999999997</v>
      </c>
      <c r="Q146" s="12">
        <v>100</v>
      </c>
      <c r="R146" s="11">
        <v>11369.769999999997</v>
      </c>
      <c r="S146" s="12">
        <v>100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ht="15" customHeight="1" x14ac:dyDescent="0.2">
      <c r="A147" s="1">
        <v>142</v>
      </c>
      <c r="B147" s="13" t="s">
        <v>227</v>
      </c>
      <c r="C147" s="13" t="s">
        <v>370</v>
      </c>
      <c r="D147" s="24" t="s">
        <v>309</v>
      </c>
      <c r="E147" s="14" t="s">
        <v>373</v>
      </c>
      <c r="F147" s="14"/>
      <c r="G147" s="10"/>
      <c r="H147" s="25">
        <v>25</v>
      </c>
      <c r="I147" s="25">
        <v>3</v>
      </c>
      <c r="J147" s="25">
        <v>8</v>
      </c>
      <c r="K147" s="11">
        <v>8</v>
      </c>
      <c r="L147" s="11">
        <v>8</v>
      </c>
      <c r="M147" s="10">
        <v>0</v>
      </c>
      <c r="N147" s="12">
        <v>32</v>
      </c>
      <c r="O147" s="11">
        <v>4208.46</v>
      </c>
      <c r="P147" s="11">
        <v>4208.46</v>
      </c>
      <c r="Q147" s="12">
        <v>100</v>
      </c>
      <c r="R147" s="11">
        <v>4208.46</v>
      </c>
      <c r="S147" s="12">
        <v>100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ht="15" customHeight="1" x14ac:dyDescent="0.2">
      <c r="A148" s="1">
        <v>143</v>
      </c>
      <c r="B148" s="13" t="s">
        <v>227</v>
      </c>
      <c r="C148" s="13" t="s">
        <v>370</v>
      </c>
      <c r="D148" s="24" t="s">
        <v>93</v>
      </c>
      <c r="E148" s="14" t="s">
        <v>375</v>
      </c>
      <c r="F148" s="14" t="s">
        <v>325</v>
      </c>
      <c r="G148" s="10">
        <v>10000</v>
      </c>
      <c r="H148" s="25">
        <v>161</v>
      </c>
      <c r="I148" s="25">
        <v>13</v>
      </c>
      <c r="J148" s="25">
        <v>91</v>
      </c>
      <c r="K148" s="11">
        <v>137</v>
      </c>
      <c r="L148" s="11">
        <v>137</v>
      </c>
      <c r="M148" s="10">
        <v>5</v>
      </c>
      <c r="N148" s="12">
        <v>85.093167701863365</v>
      </c>
      <c r="O148" s="11">
        <v>104478.50999999997</v>
      </c>
      <c r="P148" s="11">
        <v>104478.50999999997</v>
      </c>
      <c r="Q148" s="12">
        <v>100</v>
      </c>
      <c r="R148" s="11">
        <v>104478.50999999997</v>
      </c>
      <c r="S148" s="12">
        <v>100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ht="15" customHeight="1" x14ac:dyDescent="0.2">
      <c r="A149" s="1">
        <v>144</v>
      </c>
      <c r="B149" s="13" t="s">
        <v>227</v>
      </c>
      <c r="C149" s="13" t="s">
        <v>370</v>
      </c>
      <c r="D149" s="24" t="s">
        <v>49</v>
      </c>
      <c r="E149" s="14" t="s">
        <v>375</v>
      </c>
      <c r="F149" s="14" t="s">
        <v>303</v>
      </c>
      <c r="G149" s="10">
        <v>20000</v>
      </c>
      <c r="H149" s="25">
        <v>47</v>
      </c>
      <c r="I149" s="25">
        <v>1</v>
      </c>
      <c r="J149" s="25">
        <v>28</v>
      </c>
      <c r="K149" s="11">
        <v>39</v>
      </c>
      <c r="L149" s="11">
        <v>39</v>
      </c>
      <c r="M149" s="10">
        <v>8</v>
      </c>
      <c r="N149" s="12">
        <v>82.978723404255319</v>
      </c>
      <c r="O149" s="11">
        <v>34381.230000000003</v>
      </c>
      <c r="P149" s="11">
        <v>34381.230000000003</v>
      </c>
      <c r="Q149" s="12">
        <v>100</v>
      </c>
      <c r="R149" s="11">
        <v>34381.230000000003</v>
      </c>
      <c r="S149" s="12">
        <v>100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ht="15" customHeight="1" x14ac:dyDescent="0.2">
      <c r="A150" s="1">
        <v>145</v>
      </c>
      <c r="B150" s="13" t="s">
        <v>227</v>
      </c>
      <c r="C150" s="13" t="s">
        <v>370</v>
      </c>
      <c r="D150" s="24" t="s">
        <v>117</v>
      </c>
      <c r="E150" s="14" t="s">
        <v>373</v>
      </c>
      <c r="F150" s="14"/>
      <c r="G150" s="10"/>
      <c r="H150" s="25">
        <v>7</v>
      </c>
      <c r="I150" s="25">
        <v>4</v>
      </c>
      <c r="J150" s="25">
        <v>3</v>
      </c>
      <c r="K150" s="11">
        <v>0</v>
      </c>
      <c r="L150" s="11">
        <v>0</v>
      </c>
      <c r="M150" s="10">
        <v>1</v>
      </c>
      <c r="N150" s="12">
        <v>0</v>
      </c>
      <c r="O150" s="11">
        <v>0</v>
      </c>
      <c r="P150" s="11">
        <v>0</v>
      </c>
      <c r="Q150" s="12">
        <v>0</v>
      </c>
      <c r="R150" s="11">
        <v>0</v>
      </c>
      <c r="S150" s="12">
        <v>0</v>
      </c>
      <c r="T150" s="5">
        <v>0</v>
      </c>
      <c r="U150" s="12">
        <v>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  <row r="151" spans="1:32" ht="15" customHeight="1" x14ac:dyDescent="0.2">
      <c r="A151" s="1">
        <v>146</v>
      </c>
      <c r="B151" s="13" t="s">
        <v>227</v>
      </c>
      <c r="C151" s="13" t="s">
        <v>370</v>
      </c>
      <c r="D151" s="24" t="s">
        <v>490</v>
      </c>
      <c r="E151" s="14" t="s">
        <v>585</v>
      </c>
      <c r="F151" s="14" t="s">
        <v>545</v>
      </c>
      <c r="G151" s="10">
        <v>100</v>
      </c>
      <c r="H151" s="25">
        <v>22</v>
      </c>
      <c r="I151" s="25">
        <v>1</v>
      </c>
      <c r="J151" s="25">
        <v>5</v>
      </c>
      <c r="K151" s="11">
        <v>0</v>
      </c>
      <c r="L151" s="11">
        <v>0</v>
      </c>
      <c r="M151" s="10">
        <v>0</v>
      </c>
      <c r="N151" s="12">
        <v>0</v>
      </c>
      <c r="O151" s="11">
        <v>0</v>
      </c>
      <c r="P151" s="11">
        <v>0</v>
      </c>
      <c r="Q151" s="12">
        <v>0</v>
      </c>
      <c r="R151" s="11">
        <v>0</v>
      </c>
      <c r="S151" s="12">
        <v>0</v>
      </c>
      <c r="T151" s="5">
        <v>0</v>
      </c>
      <c r="U151" s="12">
        <v>0</v>
      </c>
      <c r="V151" s="8"/>
      <c r="W151" s="8"/>
      <c r="X151" s="8"/>
      <c r="Y151" s="9"/>
      <c r="Z151" s="9"/>
      <c r="AA151" s="9"/>
      <c r="AB151" s="9"/>
      <c r="AC151" s="9"/>
      <c r="AD151" s="9"/>
      <c r="AE151" s="9"/>
      <c r="AF151" s="9"/>
    </row>
    <row r="152" spans="1:32" ht="15" customHeight="1" x14ac:dyDescent="0.2">
      <c r="A152" s="1">
        <v>147</v>
      </c>
      <c r="B152" s="13" t="s">
        <v>227</v>
      </c>
      <c r="C152" s="13" t="s">
        <v>370</v>
      </c>
      <c r="D152" s="24" t="s">
        <v>28</v>
      </c>
      <c r="E152" s="14" t="s">
        <v>371</v>
      </c>
      <c r="F152" s="14" t="s">
        <v>196</v>
      </c>
      <c r="G152" s="10">
        <v>5000</v>
      </c>
      <c r="H152" s="25">
        <v>94</v>
      </c>
      <c r="I152" s="25">
        <v>28</v>
      </c>
      <c r="J152" s="25">
        <v>22</v>
      </c>
      <c r="K152" s="11">
        <v>66</v>
      </c>
      <c r="L152" s="11">
        <v>66</v>
      </c>
      <c r="M152" s="10">
        <v>3</v>
      </c>
      <c r="N152" s="12">
        <v>70.212765957446805</v>
      </c>
      <c r="O152" s="11">
        <v>40022.510000000009</v>
      </c>
      <c r="P152" s="11">
        <v>40022.510000000009</v>
      </c>
      <c r="Q152" s="12">
        <v>100</v>
      </c>
      <c r="R152" s="11">
        <v>40022.510000000009</v>
      </c>
      <c r="S152" s="12">
        <v>100</v>
      </c>
      <c r="T152" s="5">
        <v>0</v>
      </c>
      <c r="U152" s="12">
        <v>0</v>
      </c>
      <c r="V152" s="8"/>
      <c r="W152" s="8"/>
      <c r="X152" s="8"/>
      <c r="Y152" s="9"/>
      <c r="Z152" s="9"/>
      <c r="AA152" s="9"/>
      <c r="AB152" s="9"/>
      <c r="AC152" s="9"/>
      <c r="AD152" s="9"/>
      <c r="AE152" s="9"/>
      <c r="AF152" s="9"/>
    </row>
    <row r="153" spans="1:32" ht="15" customHeight="1" x14ac:dyDescent="0.2">
      <c r="A153" s="1">
        <v>148</v>
      </c>
      <c r="B153" s="13" t="s">
        <v>227</v>
      </c>
      <c r="C153" s="13" t="s">
        <v>370</v>
      </c>
      <c r="D153" s="24" t="s">
        <v>29</v>
      </c>
      <c r="E153" s="14" t="s">
        <v>391</v>
      </c>
      <c r="F153" s="14" t="s">
        <v>197</v>
      </c>
      <c r="G153" s="10">
        <v>30000</v>
      </c>
      <c r="H153" s="25">
        <v>54</v>
      </c>
      <c r="I153" s="25">
        <v>7</v>
      </c>
      <c r="J153" s="25">
        <v>32</v>
      </c>
      <c r="K153" s="11">
        <v>29</v>
      </c>
      <c r="L153" s="11">
        <v>29</v>
      </c>
      <c r="M153" s="10">
        <v>0</v>
      </c>
      <c r="N153" s="12">
        <v>53.703703703703709</v>
      </c>
      <c r="O153" s="11">
        <v>24964.629999999997</v>
      </c>
      <c r="P153" s="11">
        <v>24964.629999999997</v>
      </c>
      <c r="Q153" s="12">
        <v>100</v>
      </c>
      <c r="R153" s="11">
        <v>24964.629999999997</v>
      </c>
      <c r="S153" s="12">
        <v>100</v>
      </c>
      <c r="T153" s="5">
        <v>0</v>
      </c>
      <c r="U153" s="12">
        <v>0</v>
      </c>
      <c r="V153" s="8"/>
      <c r="W153" s="8"/>
      <c r="X153" s="8"/>
      <c r="Y153" s="9"/>
      <c r="Z153" s="9"/>
      <c r="AA153" s="9"/>
      <c r="AB153" s="9"/>
      <c r="AC153" s="9"/>
      <c r="AD153" s="9"/>
      <c r="AE153" s="9"/>
      <c r="AF153" s="9"/>
    </row>
    <row r="154" spans="1:32" ht="15" customHeight="1" x14ac:dyDescent="0.2">
      <c r="A154" s="1">
        <v>149</v>
      </c>
      <c r="B154" s="13" t="s">
        <v>227</v>
      </c>
      <c r="C154" s="13" t="s">
        <v>370</v>
      </c>
      <c r="D154" s="24" t="s">
        <v>50</v>
      </c>
      <c r="E154" s="14" t="s">
        <v>392</v>
      </c>
      <c r="F154" s="14" t="s">
        <v>326</v>
      </c>
      <c r="G154" s="10">
        <v>30000</v>
      </c>
      <c r="H154" s="25">
        <v>70</v>
      </c>
      <c r="I154" s="25">
        <v>1</v>
      </c>
      <c r="J154" s="25">
        <v>52</v>
      </c>
      <c r="K154" s="11">
        <v>44</v>
      </c>
      <c r="L154" s="11">
        <v>44</v>
      </c>
      <c r="M154" s="10">
        <v>1</v>
      </c>
      <c r="N154" s="12">
        <v>62.857142857142854</v>
      </c>
      <c r="O154" s="11">
        <v>49222.509999999995</v>
      </c>
      <c r="P154" s="11">
        <v>49222.509999999995</v>
      </c>
      <c r="Q154" s="12">
        <v>100</v>
      </c>
      <c r="R154" s="11">
        <v>49222.509999999995</v>
      </c>
      <c r="S154" s="12">
        <v>100</v>
      </c>
      <c r="T154" s="5">
        <v>0</v>
      </c>
      <c r="U154" s="12">
        <v>0</v>
      </c>
      <c r="V154" s="8"/>
      <c r="W154" s="8"/>
      <c r="X154" s="8"/>
      <c r="Y154" s="9"/>
      <c r="Z154" s="9"/>
      <c r="AA154" s="9"/>
      <c r="AB154" s="9"/>
      <c r="AC154" s="9"/>
      <c r="AD154" s="9"/>
      <c r="AE154" s="9"/>
      <c r="AF154" s="9"/>
    </row>
    <row r="155" spans="1:32" ht="15" customHeight="1" x14ac:dyDescent="0.2">
      <c r="A155" s="1">
        <v>150</v>
      </c>
      <c r="B155" s="13" t="s">
        <v>227</v>
      </c>
      <c r="C155" s="13" t="s">
        <v>370</v>
      </c>
      <c r="D155" s="24" t="s">
        <v>94</v>
      </c>
      <c r="E155" s="14" t="s">
        <v>393</v>
      </c>
      <c r="F155" s="14" t="s">
        <v>266</v>
      </c>
      <c r="G155" s="10">
        <v>10000</v>
      </c>
      <c r="H155" s="25">
        <v>62</v>
      </c>
      <c r="I155" s="25">
        <v>7</v>
      </c>
      <c r="J155" s="25">
        <v>17</v>
      </c>
      <c r="K155" s="11">
        <v>0</v>
      </c>
      <c r="L155" s="11">
        <v>0</v>
      </c>
      <c r="M155" s="10">
        <v>2</v>
      </c>
      <c r="N155" s="12">
        <v>0</v>
      </c>
      <c r="O155" s="11">
        <v>0</v>
      </c>
      <c r="P155" s="11">
        <v>0</v>
      </c>
      <c r="Q155" s="12">
        <v>0</v>
      </c>
      <c r="R155" s="11">
        <v>0</v>
      </c>
      <c r="S155" s="12">
        <v>0</v>
      </c>
      <c r="T155" s="5">
        <v>0</v>
      </c>
      <c r="U155" s="12">
        <v>0</v>
      </c>
      <c r="V155" s="8"/>
      <c r="W155" s="8"/>
      <c r="X155" s="8"/>
      <c r="Y155" s="9"/>
      <c r="Z155" s="9"/>
      <c r="AA155" s="9"/>
      <c r="AB155" s="9"/>
      <c r="AC155" s="9"/>
      <c r="AD155" s="9"/>
      <c r="AE155" s="9"/>
      <c r="AF155" s="9"/>
    </row>
    <row r="156" spans="1:32" ht="15" customHeight="1" x14ac:dyDescent="0.2">
      <c r="A156" s="1">
        <v>151</v>
      </c>
      <c r="B156" s="13" t="s">
        <v>227</v>
      </c>
      <c r="C156" s="13" t="s">
        <v>370</v>
      </c>
      <c r="D156" s="24" t="s">
        <v>141</v>
      </c>
      <c r="E156" s="14" t="s">
        <v>586</v>
      </c>
      <c r="F156" s="14"/>
      <c r="G156" s="10"/>
      <c r="H156" s="25">
        <v>6</v>
      </c>
      <c r="I156" s="25">
        <v>1</v>
      </c>
      <c r="J156" s="25">
        <v>3</v>
      </c>
      <c r="K156" s="11">
        <v>0</v>
      </c>
      <c r="L156" s="11">
        <v>0</v>
      </c>
      <c r="M156" s="10">
        <v>1</v>
      </c>
      <c r="N156" s="12">
        <v>0</v>
      </c>
      <c r="O156" s="11">
        <v>0</v>
      </c>
      <c r="P156" s="11">
        <v>0</v>
      </c>
      <c r="Q156" s="12">
        <v>0</v>
      </c>
      <c r="R156" s="11">
        <v>0</v>
      </c>
      <c r="S156" s="12">
        <v>0</v>
      </c>
      <c r="T156" s="5">
        <v>0</v>
      </c>
      <c r="U156" s="12">
        <v>0</v>
      </c>
      <c r="V156" s="8"/>
      <c r="W156" s="8"/>
      <c r="X156" s="8"/>
      <c r="Y156" s="9"/>
      <c r="Z156" s="9"/>
      <c r="AA156" s="9"/>
      <c r="AB156" s="9"/>
      <c r="AC156" s="9"/>
      <c r="AD156" s="9"/>
      <c r="AE156" s="9"/>
      <c r="AF156" s="9"/>
    </row>
    <row r="157" spans="1:32" ht="15" customHeight="1" x14ac:dyDescent="0.2">
      <c r="A157" s="1">
        <v>152</v>
      </c>
      <c r="B157" s="13" t="s">
        <v>227</v>
      </c>
      <c r="C157" s="13" t="s">
        <v>370</v>
      </c>
      <c r="D157" s="24" t="s">
        <v>118</v>
      </c>
      <c r="E157" s="14" t="s">
        <v>371</v>
      </c>
      <c r="F157" s="14" t="s">
        <v>198</v>
      </c>
      <c r="G157" s="10">
        <v>35000</v>
      </c>
      <c r="H157" s="25">
        <v>36</v>
      </c>
      <c r="I157" s="25">
        <v>0</v>
      </c>
      <c r="J157" s="25">
        <v>9</v>
      </c>
      <c r="K157" s="11">
        <v>32</v>
      </c>
      <c r="L157" s="11">
        <v>32</v>
      </c>
      <c r="M157" s="10">
        <v>4</v>
      </c>
      <c r="N157" s="12">
        <v>88.888888888888886</v>
      </c>
      <c r="O157" s="11">
        <v>11669.849999999999</v>
      </c>
      <c r="P157" s="11">
        <v>11669.849999999999</v>
      </c>
      <c r="Q157" s="12">
        <v>100</v>
      </c>
      <c r="R157" s="11">
        <v>11669.849999999999</v>
      </c>
      <c r="S157" s="12">
        <v>100</v>
      </c>
      <c r="T157" s="5">
        <v>0</v>
      </c>
      <c r="U157" s="12">
        <v>0</v>
      </c>
      <c r="V157" s="8"/>
      <c r="W157" s="8"/>
      <c r="X157" s="8"/>
      <c r="Y157" s="9"/>
      <c r="Z157" s="9"/>
      <c r="AA157" s="9"/>
      <c r="AB157" s="9"/>
      <c r="AC157" s="9"/>
      <c r="AD157" s="9"/>
      <c r="AE157" s="9"/>
      <c r="AF157" s="9"/>
    </row>
    <row r="158" spans="1:32" ht="15" customHeight="1" x14ac:dyDescent="0.2">
      <c r="A158" s="1">
        <v>153</v>
      </c>
      <c r="B158" s="13" t="s">
        <v>227</v>
      </c>
      <c r="C158" s="13" t="s">
        <v>370</v>
      </c>
      <c r="D158" s="24" t="s">
        <v>51</v>
      </c>
      <c r="E158" s="14" t="s">
        <v>371</v>
      </c>
      <c r="F158" s="14" t="s">
        <v>199</v>
      </c>
      <c r="G158" s="10">
        <v>5000</v>
      </c>
      <c r="H158" s="25">
        <v>39</v>
      </c>
      <c r="I158" s="25">
        <v>1</v>
      </c>
      <c r="J158" s="25">
        <v>10</v>
      </c>
      <c r="K158" s="11">
        <v>37</v>
      </c>
      <c r="L158" s="11">
        <v>37</v>
      </c>
      <c r="M158" s="10">
        <v>0</v>
      </c>
      <c r="N158" s="12">
        <v>94.871794871794862</v>
      </c>
      <c r="O158" s="11">
        <v>15500.349999999997</v>
      </c>
      <c r="P158" s="11">
        <v>15500.349999999997</v>
      </c>
      <c r="Q158" s="12">
        <v>100</v>
      </c>
      <c r="R158" s="11">
        <v>15500.349999999997</v>
      </c>
      <c r="S158" s="12">
        <v>100</v>
      </c>
      <c r="T158" s="5">
        <v>0</v>
      </c>
      <c r="U158" s="12">
        <v>0</v>
      </c>
      <c r="V158" s="8"/>
      <c r="W158" s="8"/>
      <c r="X158" s="8"/>
      <c r="Y158" s="9"/>
      <c r="Z158" s="9"/>
      <c r="AA158" s="9"/>
      <c r="AB158" s="9"/>
      <c r="AC158" s="9"/>
      <c r="AD158" s="9"/>
      <c r="AE158" s="9"/>
      <c r="AF158" s="9"/>
    </row>
    <row r="159" spans="1:32" ht="15" customHeight="1" x14ac:dyDescent="0.2">
      <c r="A159" s="1">
        <v>154</v>
      </c>
      <c r="B159" s="13" t="s">
        <v>227</v>
      </c>
      <c r="C159" s="13" t="s">
        <v>370</v>
      </c>
      <c r="D159" s="24" t="s">
        <v>200</v>
      </c>
      <c r="E159" s="14" t="s">
        <v>371</v>
      </c>
      <c r="F159" s="14" t="s">
        <v>268</v>
      </c>
      <c r="G159" s="10">
        <v>5000</v>
      </c>
      <c r="H159" s="25">
        <v>53</v>
      </c>
      <c r="I159" s="25">
        <v>8</v>
      </c>
      <c r="J159" s="25">
        <v>12</v>
      </c>
      <c r="K159" s="11">
        <v>51</v>
      </c>
      <c r="L159" s="11">
        <v>51</v>
      </c>
      <c r="M159" s="10">
        <v>6</v>
      </c>
      <c r="N159" s="12">
        <v>96.226415094339629</v>
      </c>
      <c r="O159" s="11">
        <v>22090.950000000004</v>
      </c>
      <c r="P159" s="11">
        <v>22090.950000000004</v>
      </c>
      <c r="Q159" s="12">
        <v>100</v>
      </c>
      <c r="R159" s="11">
        <v>22090.950000000004</v>
      </c>
      <c r="S159" s="12">
        <v>100</v>
      </c>
      <c r="T159" s="5">
        <v>0</v>
      </c>
      <c r="U159" s="12">
        <v>0</v>
      </c>
      <c r="V159" s="8"/>
      <c r="W159" s="8"/>
      <c r="X159" s="8"/>
      <c r="Y159" s="9"/>
      <c r="Z159" s="9"/>
      <c r="AA159" s="9"/>
      <c r="AB159" s="9"/>
      <c r="AC159" s="9"/>
      <c r="AD159" s="9"/>
      <c r="AE159" s="9"/>
      <c r="AF159" s="9"/>
    </row>
    <row r="160" spans="1:32" ht="15" customHeight="1" x14ac:dyDescent="0.2">
      <c r="A160" s="1">
        <v>155</v>
      </c>
      <c r="B160" s="13" t="s">
        <v>227</v>
      </c>
      <c r="C160" s="13" t="s">
        <v>370</v>
      </c>
      <c r="D160" s="24" t="s">
        <v>404</v>
      </c>
      <c r="E160" s="14" t="s">
        <v>582</v>
      </c>
      <c r="F160" s="14" t="s">
        <v>468</v>
      </c>
      <c r="G160" s="10">
        <v>1000</v>
      </c>
      <c r="H160" s="25">
        <v>12</v>
      </c>
      <c r="I160" s="25">
        <v>2</v>
      </c>
      <c r="J160" s="25">
        <v>0</v>
      </c>
      <c r="K160" s="11">
        <v>6</v>
      </c>
      <c r="L160" s="11">
        <v>6</v>
      </c>
      <c r="M160" s="10">
        <v>1</v>
      </c>
      <c r="N160" s="12">
        <v>50</v>
      </c>
      <c r="O160" s="11">
        <v>2699.0800000000004</v>
      </c>
      <c r="P160" s="11">
        <v>2699.0800000000004</v>
      </c>
      <c r="Q160" s="12">
        <v>100</v>
      </c>
      <c r="R160" s="11">
        <v>2699.0800000000004</v>
      </c>
      <c r="S160" s="12">
        <v>100</v>
      </c>
      <c r="T160" s="5">
        <v>0</v>
      </c>
      <c r="U160" s="12">
        <v>0</v>
      </c>
      <c r="V160" s="8"/>
      <c r="W160" s="8"/>
      <c r="X160" s="8"/>
      <c r="Y160" s="9"/>
      <c r="Z160" s="9"/>
      <c r="AA160" s="9"/>
      <c r="AB160" s="9"/>
      <c r="AC160" s="9"/>
      <c r="AD160" s="9"/>
      <c r="AE160" s="9"/>
      <c r="AF160" s="9"/>
    </row>
    <row r="161" spans="1:32" ht="15" customHeight="1" x14ac:dyDescent="0.2">
      <c r="A161" s="1">
        <v>156</v>
      </c>
      <c r="B161" s="13" t="s">
        <v>227</v>
      </c>
      <c r="C161" s="13" t="s">
        <v>370</v>
      </c>
      <c r="D161" s="24" t="s">
        <v>95</v>
      </c>
      <c r="E161" s="14" t="s">
        <v>377</v>
      </c>
      <c r="F161" s="14" t="s">
        <v>469</v>
      </c>
      <c r="G161" s="10">
        <v>10000</v>
      </c>
      <c r="H161" s="25">
        <v>37</v>
      </c>
      <c r="I161" s="25">
        <v>3</v>
      </c>
      <c r="J161" s="25">
        <v>27</v>
      </c>
      <c r="K161" s="11">
        <v>7</v>
      </c>
      <c r="L161" s="11">
        <v>7</v>
      </c>
      <c r="M161" s="10">
        <v>0</v>
      </c>
      <c r="N161" s="12">
        <v>18.918918918918919</v>
      </c>
      <c r="O161" s="11">
        <v>4598.7499999999991</v>
      </c>
      <c r="P161" s="11">
        <v>4598.7499999999991</v>
      </c>
      <c r="Q161" s="12">
        <v>100</v>
      </c>
      <c r="R161" s="11">
        <v>4598.7499999999991</v>
      </c>
      <c r="S161" s="12">
        <v>100</v>
      </c>
      <c r="T161" s="5">
        <v>0</v>
      </c>
      <c r="U161" s="12">
        <v>0</v>
      </c>
      <c r="V161" s="8"/>
      <c r="W161" s="8"/>
      <c r="X161" s="8"/>
      <c r="Y161" s="9"/>
      <c r="Z161" s="9"/>
      <c r="AA161" s="9"/>
      <c r="AB161" s="9"/>
      <c r="AC161" s="9"/>
      <c r="AD161" s="9"/>
      <c r="AE161" s="9"/>
      <c r="AF161" s="9"/>
    </row>
    <row r="162" spans="1:32" ht="15" customHeight="1" x14ac:dyDescent="0.2">
      <c r="A162" s="1">
        <v>157</v>
      </c>
      <c r="B162" s="13" t="s">
        <v>227</v>
      </c>
      <c r="C162" s="13" t="s">
        <v>370</v>
      </c>
      <c r="D162" s="24" t="s">
        <v>96</v>
      </c>
      <c r="E162" s="14" t="s">
        <v>395</v>
      </c>
      <c r="F162" s="14" t="s">
        <v>347</v>
      </c>
      <c r="G162" s="10">
        <v>20000</v>
      </c>
      <c r="H162" s="25">
        <v>64</v>
      </c>
      <c r="I162" s="25">
        <v>11</v>
      </c>
      <c r="J162" s="25">
        <v>31</v>
      </c>
      <c r="K162" s="11">
        <v>13</v>
      </c>
      <c r="L162" s="11">
        <v>13</v>
      </c>
      <c r="M162" s="10">
        <v>0</v>
      </c>
      <c r="N162" s="12">
        <v>20.3125</v>
      </c>
      <c r="O162" s="11">
        <v>15346.210000000001</v>
      </c>
      <c r="P162" s="11">
        <v>15346.210000000001</v>
      </c>
      <c r="Q162" s="12">
        <v>100</v>
      </c>
      <c r="R162" s="11">
        <v>15346.210000000001</v>
      </c>
      <c r="S162" s="12">
        <v>100</v>
      </c>
      <c r="T162" s="5">
        <v>0</v>
      </c>
      <c r="U162" s="12">
        <v>0</v>
      </c>
      <c r="V162" s="8"/>
      <c r="W162" s="8"/>
      <c r="X162" s="8"/>
      <c r="Y162" s="9"/>
      <c r="Z162" s="9"/>
      <c r="AA162" s="9"/>
      <c r="AB162" s="9"/>
      <c r="AC162" s="9"/>
      <c r="AD162" s="9"/>
      <c r="AE162" s="9"/>
      <c r="AF162" s="9"/>
    </row>
    <row r="163" spans="1:32" ht="15" customHeight="1" x14ac:dyDescent="0.2">
      <c r="A163" s="1">
        <v>158</v>
      </c>
      <c r="B163" s="13" t="s">
        <v>227</v>
      </c>
      <c r="C163" s="13" t="s">
        <v>370</v>
      </c>
      <c r="D163" s="24" t="s">
        <v>97</v>
      </c>
      <c r="E163" s="14" t="s">
        <v>392</v>
      </c>
      <c r="F163" s="14" t="s">
        <v>470</v>
      </c>
      <c r="G163" s="10">
        <v>5000</v>
      </c>
      <c r="H163" s="25">
        <v>23</v>
      </c>
      <c r="I163" s="25">
        <v>0</v>
      </c>
      <c r="J163" s="25">
        <v>19</v>
      </c>
      <c r="K163" s="11">
        <v>0</v>
      </c>
      <c r="L163" s="11">
        <v>0</v>
      </c>
      <c r="M163" s="10">
        <v>0</v>
      </c>
      <c r="N163" s="12">
        <v>0</v>
      </c>
      <c r="O163" s="11">
        <v>0</v>
      </c>
      <c r="P163" s="11">
        <v>0</v>
      </c>
      <c r="Q163" s="12">
        <v>0</v>
      </c>
      <c r="R163" s="11">
        <v>0</v>
      </c>
      <c r="S163" s="12">
        <v>0</v>
      </c>
      <c r="T163" s="5">
        <v>0</v>
      </c>
      <c r="U163" s="12">
        <v>0</v>
      </c>
      <c r="V163" s="8"/>
      <c r="W163" s="8"/>
      <c r="X163" s="8"/>
      <c r="Y163" s="9"/>
      <c r="Z163" s="9"/>
      <c r="AA163" s="9"/>
      <c r="AB163" s="9"/>
      <c r="AC163" s="9"/>
      <c r="AD163" s="9"/>
      <c r="AE163" s="9"/>
      <c r="AF163" s="9"/>
    </row>
    <row r="164" spans="1:32" ht="15" customHeight="1" x14ac:dyDescent="0.2">
      <c r="A164" s="1">
        <v>159</v>
      </c>
      <c r="B164" s="13" t="s">
        <v>227</v>
      </c>
      <c r="C164" s="13" t="s">
        <v>370</v>
      </c>
      <c r="D164" s="24" t="s">
        <v>471</v>
      </c>
      <c r="E164" s="14" t="s">
        <v>582</v>
      </c>
      <c r="F164" s="14" t="s">
        <v>546</v>
      </c>
      <c r="G164" s="10">
        <v>100</v>
      </c>
      <c r="H164" s="25">
        <v>7</v>
      </c>
      <c r="I164" s="25">
        <v>0</v>
      </c>
      <c r="J164" s="25">
        <v>1</v>
      </c>
      <c r="K164" s="11">
        <v>0</v>
      </c>
      <c r="L164" s="11">
        <v>0</v>
      </c>
      <c r="M164" s="10">
        <v>1</v>
      </c>
      <c r="N164" s="12">
        <v>0</v>
      </c>
      <c r="O164" s="11">
        <v>0</v>
      </c>
      <c r="P164" s="11">
        <v>0</v>
      </c>
      <c r="Q164" s="12">
        <v>0</v>
      </c>
      <c r="R164" s="11">
        <v>0</v>
      </c>
      <c r="S164" s="12">
        <v>0</v>
      </c>
      <c r="T164" s="5">
        <v>0</v>
      </c>
      <c r="U164" s="12">
        <v>0</v>
      </c>
      <c r="V164" s="8"/>
      <c r="W164" s="8"/>
      <c r="X164" s="8"/>
      <c r="Y164" s="9"/>
      <c r="Z164" s="9"/>
      <c r="AA164" s="9"/>
      <c r="AB164" s="9"/>
      <c r="AC164" s="9"/>
      <c r="AD164" s="9"/>
      <c r="AE164" s="9"/>
      <c r="AF164" s="9"/>
    </row>
    <row r="165" spans="1:32" ht="15" customHeight="1" x14ac:dyDescent="0.2">
      <c r="A165" s="1">
        <v>160</v>
      </c>
      <c r="B165" s="13" t="s">
        <v>227</v>
      </c>
      <c r="C165" s="13" t="s">
        <v>370</v>
      </c>
      <c r="D165" s="24" t="s">
        <v>119</v>
      </c>
      <c r="E165" s="14" t="s">
        <v>371</v>
      </c>
      <c r="F165" s="14" t="s">
        <v>304</v>
      </c>
      <c r="G165" s="10">
        <v>10000</v>
      </c>
      <c r="H165" s="25">
        <v>48</v>
      </c>
      <c r="I165" s="25">
        <v>1</v>
      </c>
      <c r="J165" s="25">
        <v>10</v>
      </c>
      <c r="K165" s="11">
        <v>41</v>
      </c>
      <c r="L165" s="11">
        <v>41</v>
      </c>
      <c r="M165" s="10">
        <v>1</v>
      </c>
      <c r="N165" s="12">
        <v>85.416666666666657</v>
      </c>
      <c r="O165" s="11">
        <v>11942.819999999998</v>
      </c>
      <c r="P165" s="11">
        <v>11942.819999999998</v>
      </c>
      <c r="Q165" s="12">
        <v>100</v>
      </c>
      <c r="R165" s="11">
        <v>11942.819999999998</v>
      </c>
      <c r="S165" s="12">
        <v>100</v>
      </c>
      <c r="T165" s="5">
        <v>0</v>
      </c>
      <c r="U165" s="12">
        <v>0</v>
      </c>
      <c r="V165" s="8"/>
      <c r="W165" s="8"/>
      <c r="X165" s="8"/>
      <c r="Y165" s="9"/>
      <c r="Z165" s="9"/>
      <c r="AA165" s="9"/>
      <c r="AB165" s="9"/>
      <c r="AC165" s="9"/>
      <c r="AD165" s="9"/>
      <c r="AE165" s="9"/>
      <c r="AF165" s="9"/>
    </row>
    <row r="166" spans="1:32" ht="15" customHeight="1" x14ac:dyDescent="0.2">
      <c r="A166" s="1">
        <v>161</v>
      </c>
      <c r="B166" s="13" t="s">
        <v>227</v>
      </c>
      <c r="C166" s="13" t="s">
        <v>370</v>
      </c>
      <c r="D166" s="24" t="s">
        <v>547</v>
      </c>
      <c r="E166" s="14" t="s">
        <v>582</v>
      </c>
      <c r="F166" s="14" t="s">
        <v>548</v>
      </c>
      <c r="G166" s="10">
        <v>100</v>
      </c>
      <c r="H166" s="25">
        <v>8</v>
      </c>
      <c r="I166" s="25">
        <v>0</v>
      </c>
      <c r="J166" s="25">
        <v>0</v>
      </c>
      <c r="K166" s="11">
        <v>0</v>
      </c>
      <c r="L166" s="11">
        <v>0</v>
      </c>
      <c r="M166" s="10">
        <v>0</v>
      </c>
      <c r="N166" s="12">
        <v>0</v>
      </c>
      <c r="O166" s="11">
        <v>0</v>
      </c>
      <c r="P166" s="11">
        <v>0</v>
      </c>
      <c r="Q166" s="12">
        <v>0</v>
      </c>
      <c r="R166" s="11">
        <v>0</v>
      </c>
      <c r="S166" s="12">
        <v>0</v>
      </c>
      <c r="T166" s="5">
        <v>0</v>
      </c>
      <c r="U166" s="12">
        <v>0</v>
      </c>
      <c r="V166" s="8"/>
      <c r="W166" s="8"/>
      <c r="X166" s="8"/>
      <c r="Y166" s="9"/>
      <c r="Z166" s="9"/>
      <c r="AA166" s="9"/>
      <c r="AB166" s="9"/>
      <c r="AC166" s="9"/>
      <c r="AD166" s="9"/>
      <c r="AE166" s="9"/>
      <c r="AF166" s="9"/>
    </row>
    <row r="167" spans="1:32" ht="15" customHeight="1" x14ac:dyDescent="0.2">
      <c r="A167" s="1">
        <v>162</v>
      </c>
      <c r="B167" s="13" t="s">
        <v>227</v>
      </c>
      <c r="C167" s="13" t="s">
        <v>370</v>
      </c>
      <c r="D167" s="24" t="s">
        <v>98</v>
      </c>
      <c r="E167" s="14" t="s">
        <v>378</v>
      </c>
      <c r="F167" s="14" t="s">
        <v>396</v>
      </c>
      <c r="G167" s="10">
        <v>20000</v>
      </c>
      <c r="H167" s="25">
        <v>80</v>
      </c>
      <c r="I167" s="25">
        <v>9</v>
      </c>
      <c r="J167" s="25">
        <v>51</v>
      </c>
      <c r="K167" s="11">
        <v>50</v>
      </c>
      <c r="L167" s="11">
        <v>50</v>
      </c>
      <c r="M167" s="10">
        <v>0</v>
      </c>
      <c r="N167" s="12">
        <v>62.5</v>
      </c>
      <c r="O167" s="11">
        <v>44141.49</v>
      </c>
      <c r="P167" s="11">
        <v>44141.49</v>
      </c>
      <c r="Q167" s="12">
        <v>100</v>
      </c>
      <c r="R167" s="11">
        <v>44141.49</v>
      </c>
      <c r="S167" s="12">
        <v>100</v>
      </c>
      <c r="T167" s="5">
        <v>0</v>
      </c>
      <c r="U167" s="12">
        <v>0</v>
      </c>
      <c r="V167" s="8"/>
      <c r="W167" s="8"/>
      <c r="X167" s="8"/>
      <c r="Y167" s="9"/>
      <c r="Z167" s="9"/>
      <c r="AA167" s="9"/>
      <c r="AB167" s="9"/>
      <c r="AC167" s="9"/>
      <c r="AD167" s="9"/>
      <c r="AE167" s="9"/>
      <c r="AF167" s="9"/>
    </row>
    <row r="168" spans="1:32" ht="15" customHeight="1" x14ac:dyDescent="0.2">
      <c r="A168" s="1">
        <v>163</v>
      </c>
      <c r="B168" s="13" t="s">
        <v>227</v>
      </c>
      <c r="C168" s="13" t="s">
        <v>370</v>
      </c>
      <c r="D168" s="24" t="s">
        <v>549</v>
      </c>
      <c r="E168" s="14" t="s">
        <v>582</v>
      </c>
      <c r="F168" s="14" t="s">
        <v>472</v>
      </c>
      <c r="G168" s="10">
        <v>5000</v>
      </c>
      <c r="H168" s="25">
        <v>3</v>
      </c>
      <c r="I168" s="25">
        <v>0</v>
      </c>
      <c r="J168" s="25">
        <v>1</v>
      </c>
      <c r="K168" s="11">
        <v>0</v>
      </c>
      <c r="L168" s="11">
        <v>0</v>
      </c>
      <c r="M168" s="10">
        <v>1</v>
      </c>
      <c r="N168" s="12">
        <v>0</v>
      </c>
      <c r="O168" s="11">
        <v>0</v>
      </c>
      <c r="P168" s="11">
        <v>0</v>
      </c>
      <c r="Q168" s="12">
        <v>0</v>
      </c>
      <c r="R168" s="11">
        <v>0</v>
      </c>
      <c r="S168" s="12">
        <v>0</v>
      </c>
      <c r="T168" s="5">
        <v>0</v>
      </c>
      <c r="U168" s="12">
        <v>0</v>
      </c>
      <c r="V168" s="8"/>
      <c r="W168" s="8"/>
      <c r="X168" s="8"/>
      <c r="Y168" s="9"/>
      <c r="Z168" s="9"/>
      <c r="AA168" s="9"/>
      <c r="AB168" s="9"/>
      <c r="AC168" s="9"/>
      <c r="AD168" s="9"/>
      <c r="AE168" s="9"/>
      <c r="AF168" s="9"/>
    </row>
    <row r="169" spans="1:32" ht="15" customHeight="1" x14ac:dyDescent="0.2">
      <c r="A169" s="1">
        <v>164</v>
      </c>
      <c r="B169" s="13" t="s">
        <v>227</v>
      </c>
      <c r="C169" s="13" t="s">
        <v>370</v>
      </c>
      <c r="D169" s="24" t="s">
        <v>142</v>
      </c>
      <c r="E169" s="14" t="s">
        <v>371</v>
      </c>
      <c r="F169" s="14" t="s">
        <v>269</v>
      </c>
      <c r="G169" s="10">
        <v>5000</v>
      </c>
      <c r="H169" s="25">
        <v>2</v>
      </c>
      <c r="I169" s="25">
        <v>1</v>
      </c>
      <c r="J169" s="25">
        <v>1</v>
      </c>
      <c r="K169" s="11">
        <v>0</v>
      </c>
      <c r="L169" s="11">
        <v>0</v>
      </c>
      <c r="M169" s="10">
        <v>0</v>
      </c>
      <c r="N169" s="12">
        <v>0</v>
      </c>
      <c r="O169" s="11">
        <v>0</v>
      </c>
      <c r="P169" s="11">
        <v>0</v>
      </c>
      <c r="Q169" s="12">
        <v>0</v>
      </c>
      <c r="R169" s="11">
        <v>0</v>
      </c>
      <c r="S169" s="12">
        <v>0</v>
      </c>
      <c r="T169" s="5">
        <v>0</v>
      </c>
      <c r="U169" s="12">
        <v>0</v>
      </c>
      <c r="V169" s="8"/>
      <c r="W169" s="8"/>
      <c r="X169" s="8"/>
      <c r="Y169" s="9"/>
      <c r="Z169" s="9"/>
      <c r="AA169" s="9"/>
      <c r="AB169" s="9"/>
      <c r="AC169" s="9"/>
      <c r="AD169" s="9"/>
      <c r="AE169" s="9"/>
      <c r="AF169" s="9"/>
    </row>
    <row r="170" spans="1:32" ht="15" customHeight="1" x14ac:dyDescent="0.2">
      <c r="A170" s="1">
        <v>165</v>
      </c>
      <c r="B170" s="13" t="s">
        <v>227</v>
      </c>
      <c r="C170" s="13" t="s">
        <v>370</v>
      </c>
      <c r="D170" s="24" t="s">
        <v>120</v>
      </c>
      <c r="E170" s="14" t="s">
        <v>371</v>
      </c>
      <c r="F170" s="14" t="s">
        <v>201</v>
      </c>
      <c r="G170" s="10">
        <v>30000</v>
      </c>
      <c r="H170" s="25">
        <v>39</v>
      </c>
      <c r="I170" s="25">
        <v>7</v>
      </c>
      <c r="J170" s="25">
        <v>17</v>
      </c>
      <c r="K170" s="11">
        <v>30</v>
      </c>
      <c r="L170" s="11">
        <v>30</v>
      </c>
      <c r="M170" s="10">
        <v>1</v>
      </c>
      <c r="N170" s="12">
        <v>76.923076923076934</v>
      </c>
      <c r="O170" s="11">
        <v>31227.030000000006</v>
      </c>
      <c r="P170" s="11">
        <v>31227.030000000006</v>
      </c>
      <c r="Q170" s="12">
        <v>100</v>
      </c>
      <c r="R170" s="11">
        <v>31227.030000000006</v>
      </c>
      <c r="S170" s="12">
        <v>100</v>
      </c>
      <c r="T170" s="5">
        <v>0</v>
      </c>
      <c r="U170" s="12">
        <v>0</v>
      </c>
      <c r="V170" s="8"/>
      <c r="W170" s="8"/>
      <c r="X170" s="8"/>
      <c r="Y170" s="9"/>
      <c r="Z170" s="9"/>
      <c r="AA170" s="9"/>
      <c r="AB170" s="9"/>
      <c r="AC170" s="9"/>
      <c r="AD170" s="9"/>
      <c r="AE170" s="9"/>
      <c r="AF170" s="9"/>
    </row>
    <row r="171" spans="1:32" ht="15" customHeight="1" x14ac:dyDescent="0.2">
      <c r="A171" s="1">
        <v>166</v>
      </c>
      <c r="B171" s="13" t="s">
        <v>227</v>
      </c>
      <c r="C171" s="13" t="s">
        <v>370</v>
      </c>
      <c r="D171" s="24" t="s">
        <v>52</v>
      </c>
      <c r="E171" s="14" t="s">
        <v>377</v>
      </c>
      <c r="F171" s="14" t="s">
        <v>202</v>
      </c>
      <c r="G171" s="10">
        <v>50000</v>
      </c>
      <c r="H171" s="25">
        <v>40</v>
      </c>
      <c r="I171" s="25">
        <v>24</v>
      </c>
      <c r="J171" s="25">
        <v>12</v>
      </c>
      <c r="K171" s="11">
        <v>26</v>
      </c>
      <c r="L171" s="11">
        <v>26</v>
      </c>
      <c r="M171" s="10">
        <v>1</v>
      </c>
      <c r="N171" s="12">
        <v>65</v>
      </c>
      <c r="O171" s="11">
        <v>10156.360000000002</v>
      </c>
      <c r="P171" s="11">
        <v>10156.360000000002</v>
      </c>
      <c r="Q171" s="12">
        <v>100</v>
      </c>
      <c r="R171" s="11">
        <v>10156.360000000002</v>
      </c>
      <c r="S171" s="12">
        <v>100</v>
      </c>
      <c r="T171" s="5">
        <v>0</v>
      </c>
      <c r="U171" s="12">
        <v>0</v>
      </c>
      <c r="V171" s="8"/>
      <c r="W171" s="8"/>
      <c r="X171" s="8"/>
      <c r="Y171" s="9"/>
      <c r="Z171" s="9"/>
      <c r="AA171" s="9"/>
      <c r="AB171" s="9"/>
      <c r="AC171" s="9"/>
      <c r="AD171" s="9"/>
      <c r="AE171" s="9"/>
      <c r="AF171" s="9"/>
    </row>
    <row r="172" spans="1:32" ht="15" customHeight="1" x14ac:dyDescent="0.2">
      <c r="A172" s="1">
        <v>167</v>
      </c>
      <c r="B172" s="13" t="s">
        <v>227</v>
      </c>
      <c r="C172" s="13" t="s">
        <v>370</v>
      </c>
      <c r="D172" s="24" t="s">
        <v>53</v>
      </c>
      <c r="E172" s="14" t="s">
        <v>377</v>
      </c>
      <c r="F172" s="14" t="s">
        <v>203</v>
      </c>
      <c r="G172" s="10">
        <v>50000</v>
      </c>
      <c r="H172" s="25">
        <v>75</v>
      </c>
      <c r="I172" s="25">
        <v>21</v>
      </c>
      <c r="J172" s="25">
        <v>30</v>
      </c>
      <c r="K172" s="11">
        <v>55</v>
      </c>
      <c r="L172" s="11">
        <v>55</v>
      </c>
      <c r="M172" s="10">
        <v>0</v>
      </c>
      <c r="N172" s="12">
        <v>73.333333333333329</v>
      </c>
      <c r="O172" s="11">
        <v>28298.209999999977</v>
      </c>
      <c r="P172" s="11">
        <v>28298.209999999977</v>
      </c>
      <c r="Q172" s="12">
        <v>100</v>
      </c>
      <c r="R172" s="11">
        <v>28298.209999999977</v>
      </c>
      <c r="S172" s="12">
        <v>100</v>
      </c>
      <c r="T172" s="5">
        <v>0</v>
      </c>
      <c r="U172" s="12">
        <v>0</v>
      </c>
      <c r="V172" s="8"/>
      <c r="W172" s="8"/>
      <c r="X172" s="8"/>
      <c r="Y172" s="9"/>
      <c r="Z172" s="9"/>
      <c r="AA172" s="9"/>
      <c r="AB172" s="9"/>
      <c r="AC172" s="9"/>
      <c r="AD172" s="9"/>
      <c r="AE172" s="9"/>
      <c r="AF172" s="9"/>
    </row>
    <row r="173" spans="1:32" ht="15" customHeight="1" x14ac:dyDescent="0.2">
      <c r="A173" s="1">
        <v>168</v>
      </c>
      <c r="B173" s="13" t="s">
        <v>227</v>
      </c>
      <c r="C173" s="13" t="s">
        <v>370</v>
      </c>
      <c r="D173" s="24" t="s">
        <v>99</v>
      </c>
      <c r="E173" s="14" t="s">
        <v>397</v>
      </c>
      <c r="F173" s="14" t="s">
        <v>204</v>
      </c>
      <c r="G173" s="10">
        <v>50000</v>
      </c>
      <c r="H173" s="25">
        <v>52</v>
      </c>
      <c r="I173" s="25">
        <v>5</v>
      </c>
      <c r="J173" s="25">
        <v>8</v>
      </c>
      <c r="K173" s="11">
        <v>31</v>
      </c>
      <c r="L173" s="11">
        <v>31</v>
      </c>
      <c r="M173" s="10">
        <v>1</v>
      </c>
      <c r="N173" s="12">
        <v>59.615384615384613</v>
      </c>
      <c r="O173" s="11">
        <v>9796.08</v>
      </c>
      <c r="P173" s="11">
        <v>9796.08</v>
      </c>
      <c r="Q173" s="12">
        <v>100</v>
      </c>
      <c r="R173" s="11">
        <v>9796.08</v>
      </c>
      <c r="S173" s="12">
        <v>100</v>
      </c>
      <c r="T173" s="5">
        <v>0</v>
      </c>
      <c r="U173" s="12">
        <v>0</v>
      </c>
      <c r="V173" s="8"/>
      <c r="W173" s="8"/>
      <c r="X173" s="8"/>
      <c r="Y173" s="9"/>
      <c r="Z173" s="9"/>
      <c r="AA173" s="9"/>
      <c r="AB173" s="9"/>
      <c r="AC173" s="9"/>
      <c r="AD173" s="9"/>
      <c r="AE173" s="9"/>
      <c r="AF173" s="9"/>
    </row>
    <row r="174" spans="1:32" ht="15" customHeight="1" x14ac:dyDescent="0.2">
      <c r="A174" s="1">
        <v>169</v>
      </c>
      <c r="B174" s="13" t="s">
        <v>227</v>
      </c>
      <c r="C174" s="13" t="s">
        <v>370</v>
      </c>
      <c r="D174" s="24" t="s">
        <v>473</v>
      </c>
      <c r="E174" s="14" t="s">
        <v>583</v>
      </c>
      <c r="F174" s="14" t="s">
        <v>550</v>
      </c>
      <c r="G174" s="10">
        <v>1000</v>
      </c>
      <c r="H174" s="25">
        <v>11</v>
      </c>
      <c r="I174" s="25">
        <v>0</v>
      </c>
      <c r="J174" s="25">
        <v>0</v>
      </c>
      <c r="K174" s="11">
        <v>8</v>
      </c>
      <c r="L174" s="11">
        <v>8</v>
      </c>
      <c r="M174" s="10">
        <v>8</v>
      </c>
      <c r="N174" s="12">
        <v>72.727272727272734</v>
      </c>
      <c r="O174" s="11">
        <v>2483.7499999999995</v>
      </c>
      <c r="P174" s="11">
        <v>2483.7499999999995</v>
      </c>
      <c r="Q174" s="12">
        <v>100</v>
      </c>
      <c r="R174" s="11">
        <v>2483.7499999999995</v>
      </c>
      <c r="S174" s="12">
        <v>100</v>
      </c>
      <c r="T174" s="5">
        <v>0</v>
      </c>
      <c r="U174" s="12">
        <v>0</v>
      </c>
      <c r="V174" s="8"/>
      <c r="W174" s="8"/>
      <c r="X174" s="8"/>
      <c r="Y174" s="9"/>
      <c r="Z174" s="9"/>
      <c r="AA174" s="9"/>
      <c r="AB174" s="9"/>
      <c r="AC174" s="9"/>
      <c r="AD174" s="9"/>
      <c r="AE174" s="9"/>
      <c r="AF174" s="9"/>
    </row>
    <row r="175" spans="1:32" ht="15" customHeight="1" x14ac:dyDescent="0.2">
      <c r="A175" s="1">
        <v>170</v>
      </c>
      <c r="B175" s="13" t="s">
        <v>227</v>
      </c>
      <c r="C175" s="13" t="s">
        <v>370</v>
      </c>
      <c r="D175" s="24" t="s">
        <v>474</v>
      </c>
      <c r="E175" s="14" t="s">
        <v>583</v>
      </c>
      <c r="F175" s="14" t="s">
        <v>551</v>
      </c>
      <c r="G175" s="10">
        <v>100</v>
      </c>
      <c r="H175" s="25">
        <v>5</v>
      </c>
      <c r="I175" s="25">
        <v>0</v>
      </c>
      <c r="J175" s="25">
        <v>0</v>
      </c>
      <c r="K175" s="11">
        <v>0</v>
      </c>
      <c r="L175" s="11">
        <v>0</v>
      </c>
      <c r="M175" s="10">
        <v>3</v>
      </c>
      <c r="N175" s="12">
        <v>0</v>
      </c>
      <c r="O175" s="11">
        <v>0</v>
      </c>
      <c r="P175" s="11">
        <v>0</v>
      </c>
      <c r="Q175" s="12">
        <v>0</v>
      </c>
      <c r="R175" s="11">
        <v>0</v>
      </c>
      <c r="S175" s="12">
        <v>0</v>
      </c>
      <c r="T175" s="5">
        <v>0</v>
      </c>
      <c r="U175" s="12">
        <v>0</v>
      </c>
      <c r="V175" s="8"/>
      <c r="W175" s="8"/>
      <c r="X175" s="8"/>
      <c r="Y175" s="9"/>
      <c r="Z175" s="9"/>
      <c r="AA175" s="9"/>
      <c r="AB175" s="9"/>
      <c r="AC175" s="9"/>
      <c r="AD175" s="9"/>
      <c r="AE175" s="9"/>
      <c r="AF175" s="9"/>
    </row>
    <row r="176" spans="1:32" ht="15" customHeight="1" x14ac:dyDescent="0.2">
      <c r="A176" s="1">
        <v>171</v>
      </c>
      <c r="B176" s="13" t="s">
        <v>227</v>
      </c>
      <c r="C176" s="13" t="s">
        <v>370</v>
      </c>
      <c r="D176" s="24" t="s">
        <v>143</v>
      </c>
      <c r="E176" s="14" t="s">
        <v>371</v>
      </c>
      <c r="F176" s="14" t="s">
        <v>270</v>
      </c>
      <c r="G176" s="10">
        <v>30000</v>
      </c>
      <c r="H176" s="25">
        <v>45</v>
      </c>
      <c r="I176" s="25">
        <v>2</v>
      </c>
      <c r="J176" s="25">
        <v>4</v>
      </c>
      <c r="K176" s="11">
        <v>16</v>
      </c>
      <c r="L176" s="11">
        <v>16</v>
      </c>
      <c r="M176" s="10">
        <v>4</v>
      </c>
      <c r="N176" s="12">
        <v>35.555555555555557</v>
      </c>
      <c r="O176" s="11">
        <v>6585.4300000000012</v>
      </c>
      <c r="P176" s="11">
        <v>6585.4300000000012</v>
      </c>
      <c r="Q176" s="12">
        <v>100</v>
      </c>
      <c r="R176" s="11">
        <v>6585.4300000000012</v>
      </c>
      <c r="S176" s="12">
        <v>100</v>
      </c>
      <c r="T176" s="5">
        <v>0</v>
      </c>
      <c r="U176" s="12">
        <v>0</v>
      </c>
      <c r="V176" s="8"/>
      <c r="W176" s="8"/>
      <c r="X176" s="8"/>
      <c r="Y176" s="9"/>
      <c r="Z176" s="9"/>
      <c r="AA176" s="9"/>
      <c r="AB176" s="9"/>
      <c r="AC176" s="9"/>
      <c r="AD176" s="9"/>
      <c r="AE176" s="9"/>
      <c r="AF176" s="9"/>
    </row>
    <row r="177" spans="1:32" ht="15" customHeight="1" x14ac:dyDescent="0.2">
      <c r="A177" s="1">
        <v>172</v>
      </c>
      <c r="B177" s="13" t="s">
        <v>227</v>
      </c>
      <c r="C177" s="13" t="s">
        <v>370</v>
      </c>
      <c r="D177" s="24" t="s">
        <v>348</v>
      </c>
      <c r="E177" s="14" t="s">
        <v>371</v>
      </c>
      <c r="F177" s="14" t="s">
        <v>359</v>
      </c>
      <c r="G177" s="10">
        <v>5000</v>
      </c>
      <c r="H177" s="25">
        <v>2</v>
      </c>
      <c r="I177" s="25">
        <v>1</v>
      </c>
      <c r="J177" s="25">
        <v>1</v>
      </c>
      <c r="K177" s="11">
        <v>1</v>
      </c>
      <c r="L177" s="11">
        <v>1</v>
      </c>
      <c r="M177" s="10">
        <v>0</v>
      </c>
      <c r="N177" s="12">
        <v>50</v>
      </c>
      <c r="O177" s="11">
        <v>791.75</v>
      </c>
      <c r="P177" s="11">
        <v>791.75</v>
      </c>
      <c r="Q177" s="12">
        <v>100</v>
      </c>
      <c r="R177" s="11">
        <v>791.75</v>
      </c>
      <c r="S177" s="12">
        <v>100</v>
      </c>
      <c r="T177" s="5">
        <v>0</v>
      </c>
      <c r="U177" s="12">
        <v>0</v>
      </c>
      <c r="V177" s="8"/>
      <c r="W177" s="8"/>
      <c r="X177" s="8"/>
      <c r="Y177" s="9"/>
      <c r="Z177" s="9"/>
      <c r="AA177" s="9"/>
      <c r="AB177" s="9"/>
      <c r="AC177" s="9"/>
      <c r="AD177" s="9"/>
      <c r="AE177" s="9"/>
      <c r="AF177" s="9"/>
    </row>
    <row r="178" spans="1:32" ht="15" customHeight="1" x14ac:dyDescent="0.2">
      <c r="A178" s="1">
        <v>173</v>
      </c>
      <c r="B178" s="13" t="s">
        <v>227</v>
      </c>
      <c r="C178" s="13" t="s">
        <v>370</v>
      </c>
      <c r="D178" s="24" t="s">
        <v>121</v>
      </c>
      <c r="E178" s="14" t="s">
        <v>373</v>
      </c>
      <c r="F178" s="14" t="s">
        <v>205</v>
      </c>
      <c r="G178" s="10">
        <v>30000</v>
      </c>
      <c r="H178" s="25">
        <v>41</v>
      </c>
      <c r="I178" s="25">
        <v>8</v>
      </c>
      <c r="J178" s="25">
        <v>18</v>
      </c>
      <c r="K178" s="11">
        <v>27</v>
      </c>
      <c r="L178" s="11">
        <v>27</v>
      </c>
      <c r="M178" s="10">
        <v>2</v>
      </c>
      <c r="N178" s="12">
        <v>65.853658536585371</v>
      </c>
      <c r="O178" s="11">
        <v>24081.11</v>
      </c>
      <c r="P178" s="11">
        <v>24081.11</v>
      </c>
      <c r="Q178" s="12">
        <v>100</v>
      </c>
      <c r="R178" s="11">
        <v>24081.11</v>
      </c>
      <c r="S178" s="12">
        <v>100</v>
      </c>
      <c r="T178" s="5">
        <v>0</v>
      </c>
      <c r="U178" s="12">
        <v>0</v>
      </c>
      <c r="V178" s="8"/>
      <c r="W178" s="8"/>
      <c r="X178" s="8"/>
      <c r="Y178" s="9"/>
      <c r="Z178" s="9"/>
      <c r="AA178" s="9"/>
      <c r="AB178" s="9"/>
      <c r="AC178" s="9"/>
      <c r="AD178" s="9"/>
      <c r="AE178" s="9"/>
      <c r="AF178" s="9"/>
    </row>
    <row r="179" spans="1:32" ht="15" customHeight="1" x14ac:dyDescent="0.2">
      <c r="A179" s="1">
        <v>174</v>
      </c>
      <c r="B179" s="13" t="s">
        <v>227</v>
      </c>
      <c r="C179" s="13" t="s">
        <v>370</v>
      </c>
      <c r="D179" s="24" t="s">
        <v>100</v>
      </c>
      <c r="E179" s="14" t="s">
        <v>371</v>
      </c>
      <c r="F179" s="14" t="s">
        <v>271</v>
      </c>
      <c r="G179" s="10">
        <v>10000</v>
      </c>
      <c r="H179" s="25">
        <v>14</v>
      </c>
      <c r="I179" s="25">
        <v>4</v>
      </c>
      <c r="J179" s="25">
        <v>3</v>
      </c>
      <c r="K179" s="11">
        <v>0</v>
      </c>
      <c r="L179" s="11">
        <v>0</v>
      </c>
      <c r="M179" s="10">
        <v>0</v>
      </c>
      <c r="N179" s="12">
        <v>0</v>
      </c>
      <c r="O179" s="11">
        <v>0</v>
      </c>
      <c r="P179" s="11">
        <v>0</v>
      </c>
      <c r="Q179" s="12">
        <v>0</v>
      </c>
      <c r="R179" s="11">
        <v>0</v>
      </c>
      <c r="S179" s="12">
        <v>0</v>
      </c>
      <c r="T179" s="5">
        <v>0</v>
      </c>
      <c r="U179" s="12">
        <v>0</v>
      </c>
      <c r="V179" s="8"/>
      <c r="W179" s="8"/>
      <c r="X179" s="8"/>
      <c r="Y179" s="9"/>
      <c r="Z179" s="9"/>
      <c r="AA179" s="9"/>
      <c r="AB179" s="9"/>
      <c r="AC179" s="9"/>
      <c r="AD179" s="9"/>
      <c r="AE179" s="9"/>
      <c r="AF179" s="9"/>
    </row>
    <row r="180" spans="1:32" ht="15" customHeight="1" x14ac:dyDescent="0.2">
      <c r="A180" s="1">
        <v>175</v>
      </c>
      <c r="B180" s="13" t="s">
        <v>227</v>
      </c>
      <c r="C180" s="13" t="s">
        <v>370</v>
      </c>
      <c r="D180" s="24" t="s">
        <v>54</v>
      </c>
      <c r="E180" s="14" t="s">
        <v>371</v>
      </c>
      <c r="F180" s="14" t="s">
        <v>272</v>
      </c>
      <c r="G180" s="10">
        <v>10000</v>
      </c>
      <c r="H180" s="25">
        <v>23</v>
      </c>
      <c r="I180" s="25">
        <v>0</v>
      </c>
      <c r="J180" s="25">
        <v>9</v>
      </c>
      <c r="K180" s="11">
        <v>16</v>
      </c>
      <c r="L180" s="11">
        <v>16</v>
      </c>
      <c r="M180" s="10">
        <v>1</v>
      </c>
      <c r="N180" s="12">
        <v>69.565217391304344</v>
      </c>
      <c r="O180" s="11">
        <v>12419.34</v>
      </c>
      <c r="P180" s="11">
        <v>12419.34</v>
      </c>
      <c r="Q180" s="12">
        <v>100</v>
      </c>
      <c r="R180" s="11">
        <v>12419.34</v>
      </c>
      <c r="S180" s="12">
        <v>100</v>
      </c>
      <c r="T180" s="5">
        <v>0</v>
      </c>
      <c r="U180" s="12">
        <v>0</v>
      </c>
      <c r="V180" s="8"/>
      <c r="W180" s="8"/>
      <c r="X180" s="8"/>
      <c r="Y180" s="9"/>
      <c r="Z180" s="9"/>
      <c r="AA180" s="9"/>
      <c r="AB180" s="9"/>
      <c r="AC180" s="9"/>
      <c r="AD180" s="9"/>
      <c r="AE180" s="9"/>
      <c r="AF180" s="9"/>
    </row>
    <row r="181" spans="1:32" ht="15" customHeight="1" x14ac:dyDescent="0.2">
      <c r="A181" s="1">
        <v>176</v>
      </c>
      <c r="B181" s="13" t="s">
        <v>227</v>
      </c>
      <c r="C181" s="13" t="s">
        <v>370</v>
      </c>
      <c r="D181" s="24" t="s">
        <v>365</v>
      </c>
      <c r="E181" s="14" t="s">
        <v>371</v>
      </c>
      <c r="F181" s="14"/>
      <c r="G181" s="10"/>
      <c r="H181" s="25">
        <v>10</v>
      </c>
      <c r="I181" s="25">
        <v>1</v>
      </c>
      <c r="J181" s="25">
        <v>5</v>
      </c>
      <c r="K181" s="11">
        <v>0</v>
      </c>
      <c r="L181" s="11">
        <v>0</v>
      </c>
      <c r="M181" s="10">
        <v>1</v>
      </c>
      <c r="N181" s="12">
        <v>0</v>
      </c>
      <c r="O181" s="11">
        <v>0</v>
      </c>
      <c r="P181" s="11">
        <v>0</v>
      </c>
      <c r="Q181" s="12">
        <v>0</v>
      </c>
      <c r="R181" s="11">
        <v>0</v>
      </c>
      <c r="S181" s="12">
        <v>0</v>
      </c>
      <c r="T181" s="5">
        <v>0</v>
      </c>
      <c r="U181" s="12">
        <v>0</v>
      </c>
      <c r="V181" s="8"/>
      <c r="W181" s="8"/>
      <c r="X181" s="8"/>
      <c r="Y181" s="9"/>
      <c r="Z181" s="9"/>
      <c r="AA181" s="9"/>
      <c r="AB181" s="9"/>
      <c r="AC181" s="9"/>
      <c r="AD181" s="9"/>
      <c r="AE181" s="9"/>
      <c r="AF181" s="9"/>
    </row>
    <row r="182" spans="1:32" ht="15" customHeight="1" x14ac:dyDescent="0.2">
      <c r="A182" s="1">
        <v>177</v>
      </c>
      <c r="B182" s="13" t="s">
        <v>227</v>
      </c>
      <c r="C182" s="13" t="s">
        <v>370</v>
      </c>
      <c r="D182" s="24" t="s">
        <v>575</v>
      </c>
      <c r="E182" s="14" t="s">
        <v>371</v>
      </c>
      <c r="F182" s="14" t="s">
        <v>273</v>
      </c>
      <c r="G182" s="10">
        <v>10000</v>
      </c>
      <c r="H182" s="25">
        <v>32</v>
      </c>
      <c r="I182" s="25">
        <v>0</v>
      </c>
      <c r="J182" s="25">
        <v>1</v>
      </c>
      <c r="K182" s="11">
        <v>12</v>
      </c>
      <c r="L182" s="11">
        <v>12</v>
      </c>
      <c r="M182" s="10">
        <v>2</v>
      </c>
      <c r="N182" s="12">
        <v>37.5</v>
      </c>
      <c r="O182" s="11">
        <v>2470.7399999999998</v>
      </c>
      <c r="P182" s="11">
        <v>2470.7399999999998</v>
      </c>
      <c r="Q182" s="12">
        <v>100</v>
      </c>
      <c r="R182" s="11">
        <v>2470.7399999999998</v>
      </c>
      <c r="S182" s="12">
        <v>100</v>
      </c>
      <c r="T182" s="5">
        <v>0</v>
      </c>
      <c r="U182" s="12">
        <v>0</v>
      </c>
      <c r="V182" s="8"/>
      <c r="W182" s="8"/>
      <c r="X182" s="8"/>
      <c r="Y182" s="9"/>
      <c r="Z182" s="9"/>
      <c r="AA182" s="9"/>
      <c r="AB182" s="9"/>
      <c r="AC182" s="9"/>
      <c r="AD182" s="9"/>
      <c r="AE182" s="9"/>
      <c r="AF182" s="9"/>
    </row>
    <row r="183" spans="1:32" ht="15" customHeight="1" x14ac:dyDescent="0.2">
      <c r="A183" s="1">
        <v>178</v>
      </c>
      <c r="B183" s="13" t="s">
        <v>227</v>
      </c>
      <c r="C183" s="13" t="s">
        <v>370</v>
      </c>
      <c r="D183" s="24" t="s">
        <v>122</v>
      </c>
      <c r="E183" s="14" t="s">
        <v>398</v>
      </c>
      <c r="F183" s="14" t="s">
        <v>274</v>
      </c>
      <c r="G183" s="10">
        <v>40000</v>
      </c>
      <c r="H183" s="25">
        <v>86</v>
      </c>
      <c r="I183" s="25">
        <v>1</v>
      </c>
      <c r="J183" s="25">
        <v>32</v>
      </c>
      <c r="K183" s="11">
        <v>71</v>
      </c>
      <c r="L183" s="11">
        <v>71</v>
      </c>
      <c r="M183" s="10">
        <v>0</v>
      </c>
      <c r="N183" s="12">
        <v>82.558139534883722</v>
      </c>
      <c r="O183" s="11">
        <v>46605.99</v>
      </c>
      <c r="P183" s="11">
        <v>46605.99</v>
      </c>
      <c r="Q183" s="12">
        <v>100</v>
      </c>
      <c r="R183" s="11">
        <v>46605.99</v>
      </c>
      <c r="S183" s="12">
        <v>100</v>
      </c>
      <c r="T183" s="5">
        <v>0</v>
      </c>
      <c r="U183" s="12">
        <v>0</v>
      </c>
      <c r="V183" s="8"/>
      <c r="W183" s="8"/>
      <c r="X183" s="8"/>
      <c r="Y183" s="9"/>
      <c r="Z183" s="9"/>
      <c r="AA183" s="9"/>
      <c r="AB183" s="9"/>
      <c r="AC183" s="9"/>
      <c r="AD183" s="9"/>
      <c r="AE183" s="9"/>
      <c r="AF183" s="9"/>
    </row>
    <row r="184" spans="1:32" ht="15" customHeight="1" x14ac:dyDescent="0.2">
      <c r="A184" s="1">
        <v>179</v>
      </c>
      <c r="B184" s="13" t="s">
        <v>227</v>
      </c>
      <c r="C184" s="13" t="s">
        <v>370</v>
      </c>
      <c r="D184" s="24" t="s">
        <v>360</v>
      </c>
      <c r="E184" s="14" t="s">
        <v>371</v>
      </c>
      <c r="F184" s="14" t="s">
        <v>366</v>
      </c>
      <c r="G184" s="10">
        <v>30000</v>
      </c>
      <c r="H184" s="25">
        <v>6</v>
      </c>
      <c r="I184" s="25">
        <v>2</v>
      </c>
      <c r="J184" s="25">
        <v>0</v>
      </c>
      <c r="K184" s="11">
        <v>0</v>
      </c>
      <c r="L184" s="11">
        <v>0</v>
      </c>
      <c r="M184" s="10">
        <v>0</v>
      </c>
      <c r="N184" s="12">
        <v>0</v>
      </c>
      <c r="O184" s="11">
        <v>0</v>
      </c>
      <c r="P184" s="11">
        <v>0</v>
      </c>
      <c r="Q184" s="12">
        <v>0</v>
      </c>
      <c r="R184" s="11">
        <v>0</v>
      </c>
      <c r="S184" s="12">
        <v>0</v>
      </c>
      <c r="T184" s="5">
        <v>0</v>
      </c>
      <c r="U184" s="12">
        <v>0</v>
      </c>
      <c r="V184" s="8"/>
      <c r="W184" s="8"/>
      <c r="X184" s="8"/>
      <c r="Y184" s="9"/>
      <c r="Z184" s="9"/>
      <c r="AA184" s="9"/>
      <c r="AB184" s="9"/>
      <c r="AC184" s="9"/>
      <c r="AD184" s="9"/>
      <c r="AE184" s="9"/>
      <c r="AF184" s="9"/>
    </row>
    <row r="185" spans="1:32" ht="15" customHeight="1" x14ac:dyDescent="0.2">
      <c r="A185" s="1">
        <v>180</v>
      </c>
      <c r="B185" s="13" t="s">
        <v>227</v>
      </c>
      <c r="C185" s="13" t="s">
        <v>370</v>
      </c>
      <c r="D185" s="24" t="s">
        <v>55</v>
      </c>
      <c r="E185" s="14" t="s">
        <v>371</v>
      </c>
      <c r="F185" s="14" t="s">
        <v>206</v>
      </c>
      <c r="G185" s="10">
        <v>5000</v>
      </c>
      <c r="H185" s="25">
        <v>49</v>
      </c>
      <c r="I185" s="25">
        <v>5</v>
      </c>
      <c r="J185" s="25">
        <v>7</v>
      </c>
      <c r="K185" s="11">
        <v>42</v>
      </c>
      <c r="L185" s="11">
        <v>42</v>
      </c>
      <c r="M185" s="10">
        <v>2</v>
      </c>
      <c r="N185" s="12">
        <v>85.714285714285708</v>
      </c>
      <c r="O185" s="11">
        <v>36370.239999999998</v>
      </c>
      <c r="P185" s="11">
        <v>36370.239999999998</v>
      </c>
      <c r="Q185" s="12">
        <v>100</v>
      </c>
      <c r="R185" s="11">
        <v>36370.239999999998</v>
      </c>
      <c r="S185" s="12">
        <v>100</v>
      </c>
      <c r="T185" s="5">
        <v>0</v>
      </c>
      <c r="U185" s="12">
        <v>0</v>
      </c>
      <c r="V185" s="8"/>
      <c r="W185" s="8"/>
      <c r="X185" s="8"/>
      <c r="Y185" s="9"/>
      <c r="Z185" s="9"/>
      <c r="AA185" s="9"/>
      <c r="AB185" s="9"/>
      <c r="AC185" s="9"/>
      <c r="AD185" s="9"/>
      <c r="AE185" s="9"/>
      <c r="AF185" s="9"/>
    </row>
    <row r="186" spans="1:32" ht="15" customHeight="1" x14ac:dyDescent="0.2">
      <c r="A186" s="1">
        <v>181</v>
      </c>
      <c r="B186" s="13" t="s">
        <v>227</v>
      </c>
      <c r="C186" s="13" t="s">
        <v>370</v>
      </c>
      <c r="D186" s="24" t="s">
        <v>576</v>
      </c>
      <c r="E186" s="14" t="s">
        <v>582</v>
      </c>
      <c r="F186" s="14" t="s">
        <v>552</v>
      </c>
      <c r="G186" s="10">
        <v>100</v>
      </c>
      <c r="H186" s="25">
        <v>4</v>
      </c>
      <c r="I186" s="25">
        <v>0</v>
      </c>
      <c r="J186" s="25">
        <v>0</v>
      </c>
      <c r="K186" s="11">
        <v>0</v>
      </c>
      <c r="L186" s="11">
        <v>0</v>
      </c>
      <c r="M186" s="10">
        <v>0</v>
      </c>
      <c r="N186" s="12">
        <v>0</v>
      </c>
      <c r="O186" s="11">
        <v>0</v>
      </c>
      <c r="P186" s="11">
        <v>0</v>
      </c>
      <c r="Q186" s="12">
        <v>0</v>
      </c>
      <c r="R186" s="11">
        <v>0</v>
      </c>
      <c r="S186" s="12">
        <v>0</v>
      </c>
      <c r="T186" s="5">
        <v>0</v>
      </c>
      <c r="U186" s="12">
        <v>0</v>
      </c>
      <c r="V186" s="8"/>
      <c r="W186" s="8"/>
      <c r="X186" s="8"/>
      <c r="Y186" s="9"/>
      <c r="Z186" s="9"/>
      <c r="AA186" s="9"/>
      <c r="AB186" s="9"/>
      <c r="AC186" s="9"/>
      <c r="AD186" s="9"/>
      <c r="AE186" s="9"/>
      <c r="AF186" s="9"/>
    </row>
    <row r="187" spans="1:32" ht="15" customHeight="1" x14ac:dyDescent="0.2">
      <c r="A187" s="1">
        <v>182</v>
      </c>
      <c r="B187" s="13" t="s">
        <v>227</v>
      </c>
      <c r="C187" s="13" t="s">
        <v>370</v>
      </c>
      <c r="D187" s="24" t="s">
        <v>491</v>
      </c>
      <c r="E187" s="14"/>
      <c r="F187" s="14" t="s">
        <v>553</v>
      </c>
      <c r="G187" s="10">
        <v>100</v>
      </c>
      <c r="H187" s="25">
        <v>4</v>
      </c>
      <c r="I187" s="25">
        <v>0</v>
      </c>
      <c r="J187" s="25">
        <v>1</v>
      </c>
      <c r="K187" s="11">
        <v>0</v>
      </c>
      <c r="L187" s="11">
        <v>0</v>
      </c>
      <c r="M187" s="10">
        <v>0</v>
      </c>
      <c r="N187" s="12">
        <v>0</v>
      </c>
      <c r="O187" s="11">
        <v>0</v>
      </c>
      <c r="P187" s="11">
        <v>0</v>
      </c>
      <c r="Q187" s="12">
        <v>0</v>
      </c>
      <c r="R187" s="11">
        <v>0</v>
      </c>
      <c r="S187" s="12">
        <v>0</v>
      </c>
      <c r="T187" s="5">
        <v>0</v>
      </c>
      <c r="U187" s="12">
        <v>0</v>
      </c>
      <c r="V187" s="8"/>
      <c r="W187" s="8"/>
      <c r="X187" s="8"/>
      <c r="Y187" s="9"/>
      <c r="Z187" s="9"/>
      <c r="AA187" s="9"/>
      <c r="AB187" s="9"/>
      <c r="AC187" s="9"/>
      <c r="AD187" s="9"/>
      <c r="AE187" s="9"/>
      <c r="AF187" s="9"/>
    </row>
    <row r="188" spans="1:32" ht="15" customHeight="1" x14ac:dyDescent="0.2">
      <c r="A188" s="1">
        <v>183</v>
      </c>
      <c r="B188" s="13" t="s">
        <v>227</v>
      </c>
      <c r="C188" s="13" t="s">
        <v>370</v>
      </c>
      <c r="D188" s="24" t="s">
        <v>296</v>
      </c>
      <c r="E188" s="14" t="s">
        <v>371</v>
      </c>
      <c r="F188" s="14" t="s">
        <v>311</v>
      </c>
      <c r="G188" s="10">
        <v>20000</v>
      </c>
      <c r="H188" s="25">
        <v>8</v>
      </c>
      <c r="I188" s="25">
        <v>0</v>
      </c>
      <c r="J188" s="25">
        <v>2</v>
      </c>
      <c r="K188" s="11">
        <v>4</v>
      </c>
      <c r="L188" s="11">
        <v>4</v>
      </c>
      <c r="M188" s="10">
        <v>0</v>
      </c>
      <c r="N188" s="12">
        <v>50</v>
      </c>
      <c r="O188" s="11">
        <v>974.40000000000009</v>
      </c>
      <c r="P188" s="11">
        <v>974.40000000000009</v>
      </c>
      <c r="Q188" s="12">
        <v>100</v>
      </c>
      <c r="R188" s="11">
        <v>974.40000000000009</v>
      </c>
      <c r="S188" s="12">
        <v>100</v>
      </c>
      <c r="T188" s="5">
        <v>0</v>
      </c>
      <c r="U188" s="12">
        <v>0</v>
      </c>
      <c r="V188" s="8"/>
      <c r="W188" s="8"/>
      <c r="X188" s="8"/>
      <c r="Y188" s="9"/>
      <c r="Z188" s="9"/>
      <c r="AA188" s="9"/>
      <c r="AB188" s="9"/>
      <c r="AC188" s="9"/>
      <c r="AD188" s="9"/>
      <c r="AE188" s="9"/>
      <c r="AF188" s="9"/>
    </row>
    <row r="189" spans="1:32" ht="15" customHeight="1" x14ac:dyDescent="0.2">
      <c r="A189" s="1">
        <v>184</v>
      </c>
      <c r="B189" s="13" t="s">
        <v>227</v>
      </c>
      <c r="C189" s="13" t="s">
        <v>370</v>
      </c>
      <c r="D189" s="24" t="s">
        <v>475</v>
      </c>
      <c r="E189" s="14" t="s">
        <v>582</v>
      </c>
      <c r="F189" s="14"/>
      <c r="G189" s="10"/>
      <c r="H189" s="25">
        <v>5</v>
      </c>
      <c r="I189" s="25">
        <v>0</v>
      </c>
      <c r="J189" s="25">
        <v>0</v>
      </c>
      <c r="K189" s="11">
        <v>0</v>
      </c>
      <c r="L189" s="11">
        <v>0</v>
      </c>
      <c r="M189" s="10">
        <v>0</v>
      </c>
      <c r="N189" s="12">
        <v>0</v>
      </c>
      <c r="O189" s="11">
        <v>0</v>
      </c>
      <c r="P189" s="11">
        <v>0</v>
      </c>
      <c r="Q189" s="12">
        <v>0</v>
      </c>
      <c r="R189" s="11">
        <v>0</v>
      </c>
      <c r="S189" s="12">
        <v>0</v>
      </c>
      <c r="T189" s="5">
        <v>0</v>
      </c>
      <c r="U189" s="12">
        <v>0</v>
      </c>
      <c r="V189" s="8"/>
      <c r="W189" s="8"/>
      <c r="X189" s="8"/>
      <c r="Y189" s="9"/>
      <c r="Z189" s="9"/>
      <c r="AA189" s="9"/>
      <c r="AB189" s="9"/>
      <c r="AC189" s="9"/>
      <c r="AD189" s="9"/>
      <c r="AE189" s="9"/>
      <c r="AF189" s="9"/>
    </row>
    <row r="190" spans="1:32" ht="15" customHeight="1" x14ac:dyDescent="0.2">
      <c r="A190" s="1">
        <v>185</v>
      </c>
      <c r="B190" s="13" t="s">
        <v>227</v>
      </c>
      <c r="C190" s="13" t="s">
        <v>370</v>
      </c>
      <c r="D190" s="24" t="s">
        <v>123</v>
      </c>
      <c r="E190" s="14" t="s">
        <v>371</v>
      </c>
      <c r="F190" s="14" t="s">
        <v>554</v>
      </c>
      <c r="G190" s="10">
        <v>100</v>
      </c>
      <c r="H190" s="25">
        <v>8</v>
      </c>
      <c r="I190" s="25">
        <v>7</v>
      </c>
      <c r="J190" s="25">
        <v>1</v>
      </c>
      <c r="K190" s="11">
        <v>0</v>
      </c>
      <c r="L190" s="11">
        <v>0</v>
      </c>
      <c r="M190" s="10">
        <v>0</v>
      </c>
      <c r="N190" s="12">
        <v>0</v>
      </c>
      <c r="O190" s="11">
        <v>0</v>
      </c>
      <c r="P190" s="11">
        <v>0</v>
      </c>
      <c r="Q190" s="12">
        <v>0</v>
      </c>
      <c r="R190" s="11">
        <v>0</v>
      </c>
      <c r="S190" s="12">
        <v>0</v>
      </c>
      <c r="T190" s="5">
        <v>0</v>
      </c>
      <c r="U190" s="12">
        <v>0</v>
      </c>
      <c r="V190" s="8"/>
      <c r="W190" s="8"/>
      <c r="X190" s="8"/>
      <c r="Y190" s="9"/>
      <c r="Z190" s="9"/>
      <c r="AA190" s="9"/>
      <c r="AB190" s="9"/>
      <c r="AC190" s="9"/>
      <c r="AD190" s="9"/>
      <c r="AE190" s="9"/>
      <c r="AF190" s="9"/>
    </row>
    <row r="191" spans="1:32" ht="15" customHeight="1" x14ac:dyDescent="0.2">
      <c r="A191" s="1">
        <v>186</v>
      </c>
      <c r="B191" s="13" t="s">
        <v>227</v>
      </c>
      <c r="C191" s="13" t="s">
        <v>370</v>
      </c>
      <c r="D191" s="24" t="s">
        <v>56</v>
      </c>
      <c r="E191" s="14" t="s">
        <v>371</v>
      </c>
      <c r="F191" s="14" t="s">
        <v>275</v>
      </c>
      <c r="G191" s="10">
        <v>40000</v>
      </c>
      <c r="H191" s="25">
        <v>32</v>
      </c>
      <c r="I191" s="25">
        <v>3</v>
      </c>
      <c r="J191" s="25">
        <v>7</v>
      </c>
      <c r="K191" s="11">
        <v>24</v>
      </c>
      <c r="L191" s="11">
        <v>24</v>
      </c>
      <c r="M191" s="10">
        <v>1</v>
      </c>
      <c r="N191" s="12">
        <v>75</v>
      </c>
      <c r="O191" s="11">
        <v>12178.409999999993</v>
      </c>
      <c r="P191" s="11">
        <v>12178.409999999993</v>
      </c>
      <c r="Q191" s="12">
        <v>100</v>
      </c>
      <c r="R191" s="11">
        <v>12178.409999999993</v>
      </c>
      <c r="S191" s="12">
        <v>100</v>
      </c>
      <c r="T191" s="5">
        <v>0</v>
      </c>
      <c r="U191" s="12">
        <v>0</v>
      </c>
      <c r="V191" s="8"/>
      <c r="W191" s="8"/>
      <c r="X191" s="8"/>
      <c r="Y191" s="9"/>
      <c r="Z191" s="9"/>
      <c r="AA191" s="9"/>
      <c r="AB191" s="9"/>
      <c r="AC191" s="9"/>
      <c r="AD191" s="9"/>
      <c r="AE191" s="9"/>
      <c r="AF191" s="9"/>
    </row>
    <row r="192" spans="1:32" ht="15" customHeight="1" x14ac:dyDescent="0.2">
      <c r="A192" s="1">
        <v>187</v>
      </c>
      <c r="B192" s="13" t="s">
        <v>227</v>
      </c>
      <c r="C192" s="13" t="s">
        <v>370</v>
      </c>
      <c r="D192" s="24" t="s">
        <v>57</v>
      </c>
      <c r="E192" s="14" t="s">
        <v>379</v>
      </c>
      <c r="F192" s="14" t="s">
        <v>207</v>
      </c>
      <c r="G192" s="10">
        <v>50000</v>
      </c>
      <c r="H192" s="25">
        <v>47</v>
      </c>
      <c r="I192" s="25">
        <v>5</v>
      </c>
      <c r="J192" s="25">
        <v>19</v>
      </c>
      <c r="K192" s="11">
        <v>42</v>
      </c>
      <c r="L192" s="11">
        <v>42</v>
      </c>
      <c r="M192" s="10">
        <v>0</v>
      </c>
      <c r="N192" s="12">
        <v>89.361702127659569</v>
      </c>
      <c r="O192" s="11">
        <v>31221.369999999995</v>
      </c>
      <c r="P192" s="11">
        <v>31221.369999999995</v>
      </c>
      <c r="Q192" s="12">
        <v>100</v>
      </c>
      <c r="R192" s="11">
        <v>31221.369999999995</v>
      </c>
      <c r="S192" s="12">
        <v>100</v>
      </c>
      <c r="T192" s="5">
        <v>0</v>
      </c>
      <c r="U192" s="12">
        <v>0</v>
      </c>
      <c r="V192" s="8"/>
      <c r="W192" s="8"/>
      <c r="X192" s="8"/>
      <c r="Y192" s="9"/>
      <c r="Z192" s="9"/>
      <c r="AA192" s="9"/>
      <c r="AB192" s="9"/>
      <c r="AC192" s="9"/>
      <c r="AD192" s="9"/>
      <c r="AE192" s="9"/>
      <c r="AF192" s="9"/>
    </row>
    <row r="193" spans="1:32" ht="15" customHeight="1" x14ac:dyDescent="0.2">
      <c r="A193" s="1">
        <v>188</v>
      </c>
      <c r="B193" s="13" t="s">
        <v>227</v>
      </c>
      <c r="C193" s="13" t="s">
        <v>370</v>
      </c>
      <c r="D193" s="24" t="s">
        <v>101</v>
      </c>
      <c r="E193" s="14" t="s">
        <v>375</v>
      </c>
      <c r="F193" s="14" t="s">
        <v>276</v>
      </c>
      <c r="G193" s="10">
        <v>15000</v>
      </c>
      <c r="H193" s="25">
        <v>8</v>
      </c>
      <c r="I193" s="25">
        <v>2</v>
      </c>
      <c r="J193" s="25">
        <v>1</v>
      </c>
      <c r="K193" s="11">
        <v>6</v>
      </c>
      <c r="L193" s="11">
        <v>6</v>
      </c>
      <c r="M193" s="10">
        <v>1</v>
      </c>
      <c r="N193" s="12">
        <v>75</v>
      </c>
      <c r="O193" s="11">
        <v>3999.9900000000002</v>
      </c>
      <c r="P193" s="11">
        <v>3999.9900000000002</v>
      </c>
      <c r="Q193" s="12">
        <v>100</v>
      </c>
      <c r="R193" s="11">
        <v>3999.9900000000002</v>
      </c>
      <c r="S193" s="12">
        <v>100</v>
      </c>
      <c r="T193" s="5">
        <v>0</v>
      </c>
      <c r="U193" s="12">
        <v>0</v>
      </c>
      <c r="V193" s="8"/>
      <c r="W193" s="8"/>
      <c r="X193" s="8"/>
      <c r="Y193" s="9"/>
      <c r="Z193" s="9"/>
      <c r="AA193" s="9"/>
      <c r="AB193" s="9"/>
      <c r="AC193" s="9"/>
      <c r="AD193" s="9"/>
      <c r="AE193" s="9"/>
      <c r="AF193" s="9"/>
    </row>
    <row r="194" spans="1:32" ht="15" customHeight="1" x14ac:dyDescent="0.2">
      <c r="A194" s="1">
        <v>189</v>
      </c>
      <c r="B194" s="13" t="s">
        <v>227</v>
      </c>
      <c r="C194" s="13" t="s">
        <v>370</v>
      </c>
      <c r="D194" s="24" t="s">
        <v>169</v>
      </c>
      <c r="E194" s="14" t="s">
        <v>373</v>
      </c>
      <c r="F194" s="14" t="s">
        <v>277</v>
      </c>
      <c r="G194" s="10">
        <v>20000</v>
      </c>
      <c r="H194" s="25">
        <v>5</v>
      </c>
      <c r="I194" s="25">
        <v>0</v>
      </c>
      <c r="J194" s="25">
        <v>2</v>
      </c>
      <c r="K194" s="11">
        <v>5</v>
      </c>
      <c r="L194" s="11">
        <v>5</v>
      </c>
      <c r="M194" s="10">
        <v>0</v>
      </c>
      <c r="N194" s="12">
        <v>100</v>
      </c>
      <c r="O194" s="11">
        <v>6044.87</v>
      </c>
      <c r="P194" s="11">
        <v>6044.87</v>
      </c>
      <c r="Q194" s="12">
        <v>100</v>
      </c>
      <c r="R194" s="11">
        <v>6044.87</v>
      </c>
      <c r="S194" s="12">
        <v>100</v>
      </c>
      <c r="T194" s="5">
        <v>0</v>
      </c>
      <c r="U194" s="12">
        <v>0</v>
      </c>
      <c r="V194" s="8"/>
      <c r="W194" s="8"/>
      <c r="X194" s="8"/>
      <c r="Y194" s="9"/>
      <c r="Z194" s="9"/>
      <c r="AA194" s="9"/>
      <c r="AB194" s="9"/>
      <c r="AC194" s="9"/>
      <c r="AD194" s="9"/>
      <c r="AE194" s="9"/>
      <c r="AF194" s="9"/>
    </row>
    <row r="195" spans="1:32" ht="15" customHeight="1" x14ac:dyDescent="0.2">
      <c r="A195" s="1">
        <v>190</v>
      </c>
      <c r="B195" s="13" t="s">
        <v>227</v>
      </c>
      <c r="C195" s="13" t="s">
        <v>370</v>
      </c>
      <c r="D195" s="24" t="s">
        <v>58</v>
      </c>
      <c r="E195" s="14" t="s">
        <v>373</v>
      </c>
      <c r="F195" s="14" t="s">
        <v>208</v>
      </c>
      <c r="G195" s="10">
        <v>50000</v>
      </c>
      <c r="H195" s="25">
        <v>41</v>
      </c>
      <c r="I195" s="25">
        <v>15</v>
      </c>
      <c r="J195" s="25">
        <v>9</v>
      </c>
      <c r="K195" s="11">
        <v>39</v>
      </c>
      <c r="L195" s="11">
        <v>39</v>
      </c>
      <c r="M195" s="10">
        <v>0</v>
      </c>
      <c r="N195" s="12">
        <v>95.121951219512198</v>
      </c>
      <c r="O195" s="11">
        <v>18957.199999999997</v>
      </c>
      <c r="P195" s="11">
        <v>18957.199999999997</v>
      </c>
      <c r="Q195" s="12">
        <v>100</v>
      </c>
      <c r="R195" s="11">
        <v>18957.199999999997</v>
      </c>
      <c r="S195" s="12">
        <v>100</v>
      </c>
      <c r="T195" s="5">
        <v>0</v>
      </c>
      <c r="U195" s="12">
        <v>0</v>
      </c>
      <c r="V195" s="8"/>
      <c r="W195" s="8"/>
      <c r="X195" s="8"/>
      <c r="Y195" s="9"/>
      <c r="Z195" s="9"/>
      <c r="AA195" s="9"/>
      <c r="AB195" s="9"/>
      <c r="AC195" s="9"/>
      <c r="AD195" s="9"/>
      <c r="AE195" s="9"/>
      <c r="AF195" s="9"/>
    </row>
    <row r="196" spans="1:32" ht="15" customHeight="1" x14ac:dyDescent="0.2">
      <c r="A196" s="1">
        <v>191</v>
      </c>
      <c r="B196" s="13" t="s">
        <v>227</v>
      </c>
      <c r="C196" s="13" t="s">
        <v>370</v>
      </c>
      <c r="D196" s="24" t="s">
        <v>102</v>
      </c>
      <c r="E196" s="14" t="s">
        <v>386</v>
      </c>
      <c r="F196" s="14" t="s">
        <v>305</v>
      </c>
      <c r="G196" s="10">
        <v>20000</v>
      </c>
      <c r="H196" s="25">
        <v>41</v>
      </c>
      <c r="I196" s="25">
        <v>7</v>
      </c>
      <c r="J196" s="25">
        <v>6</v>
      </c>
      <c r="K196" s="11">
        <v>38</v>
      </c>
      <c r="L196" s="11">
        <v>38</v>
      </c>
      <c r="M196" s="10">
        <v>0</v>
      </c>
      <c r="N196" s="12">
        <v>92.682926829268297</v>
      </c>
      <c r="O196" s="11">
        <v>9167.26</v>
      </c>
      <c r="P196" s="11">
        <v>9167.26</v>
      </c>
      <c r="Q196" s="12">
        <v>100</v>
      </c>
      <c r="R196" s="11">
        <v>9167.26</v>
      </c>
      <c r="S196" s="12">
        <v>100</v>
      </c>
      <c r="T196" s="5">
        <v>0</v>
      </c>
      <c r="U196" s="12">
        <v>0</v>
      </c>
      <c r="V196" s="8"/>
      <c r="W196" s="8"/>
      <c r="X196" s="8"/>
      <c r="Y196" s="9"/>
      <c r="Z196" s="9"/>
      <c r="AA196" s="9"/>
      <c r="AB196" s="9"/>
      <c r="AC196" s="9"/>
      <c r="AD196" s="9"/>
      <c r="AE196" s="9"/>
      <c r="AF196" s="9"/>
    </row>
    <row r="197" spans="1:32" ht="15" customHeight="1" x14ac:dyDescent="0.2">
      <c r="A197" s="1">
        <v>192</v>
      </c>
      <c r="B197" s="13" t="s">
        <v>227</v>
      </c>
      <c r="C197" s="13" t="s">
        <v>370</v>
      </c>
      <c r="D197" s="24" t="s">
        <v>476</v>
      </c>
      <c r="E197" s="14"/>
      <c r="F197" s="14" t="s">
        <v>555</v>
      </c>
      <c r="G197" s="10">
        <v>100</v>
      </c>
      <c r="H197" s="25">
        <v>2</v>
      </c>
      <c r="I197" s="25">
        <v>0</v>
      </c>
      <c r="J197" s="25">
        <v>0</v>
      </c>
      <c r="K197" s="11">
        <v>0</v>
      </c>
      <c r="L197" s="11">
        <v>0</v>
      </c>
      <c r="M197" s="10">
        <v>0</v>
      </c>
      <c r="N197" s="12">
        <v>0</v>
      </c>
      <c r="O197" s="11">
        <v>0</v>
      </c>
      <c r="P197" s="11">
        <v>0</v>
      </c>
      <c r="Q197" s="12">
        <v>0</v>
      </c>
      <c r="R197" s="11">
        <v>0</v>
      </c>
      <c r="S197" s="12">
        <v>0</v>
      </c>
      <c r="T197" s="5">
        <v>0</v>
      </c>
      <c r="U197" s="12">
        <v>0</v>
      </c>
      <c r="V197" s="8"/>
      <c r="W197" s="8"/>
      <c r="X197" s="8"/>
      <c r="Y197" s="9"/>
      <c r="Z197" s="9"/>
      <c r="AA197" s="9"/>
      <c r="AB197" s="9"/>
      <c r="AC197" s="9"/>
      <c r="AD197" s="9"/>
      <c r="AE197" s="9"/>
      <c r="AF197" s="9"/>
    </row>
    <row r="198" spans="1:32" ht="15" customHeight="1" x14ac:dyDescent="0.2">
      <c r="A198" s="1">
        <v>193</v>
      </c>
      <c r="B198" s="13" t="s">
        <v>227</v>
      </c>
      <c r="C198" s="13" t="s">
        <v>370</v>
      </c>
      <c r="D198" s="24" t="s">
        <v>30</v>
      </c>
      <c r="E198" s="14" t="s">
        <v>377</v>
      </c>
      <c r="F198" s="14" t="s">
        <v>278</v>
      </c>
      <c r="G198" s="10">
        <v>10000</v>
      </c>
      <c r="H198" s="25">
        <v>39</v>
      </c>
      <c r="I198" s="25">
        <v>9</v>
      </c>
      <c r="J198" s="25">
        <v>26</v>
      </c>
      <c r="K198" s="11">
        <v>0</v>
      </c>
      <c r="L198" s="11">
        <v>0</v>
      </c>
      <c r="M198" s="10">
        <v>3</v>
      </c>
      <c r="N198" s="12">
        <v>0</v>
      </c>
      <c r="O198" s="11">
        <v>0</v>
      </c>
      <c r="P198" s="11">
        <v>0</v>
      </c>
      <c r="Q198" s="12">
        <v>0</v>
      </c>
      <c r="R198" s="11">
        <v>0</v>
      </c>
      <c r="S198" s="12">
        <v>0</v>
      </c>
      <c r="T198" s="5">
        <v>0</v>
      </c>
      <c r="U198" s="12">
        <v>0</v>
      </c>
      <c r="V198" s="8"/>
      <c r="W198" s="8"/>
      <c r="X198" s="8"/>
      <c r="Y198" s="9"/>
      <c r="Z198" s="9"/>
      <c r="AA198" s="9"/>
      <c r="AB198" s="9"/>
      <c r="AC198" s="9"/>
      <c r="AD198" s="9"/>
      <c r="AE198" s="9"/>
      <c r="AF198" s="9"/>
    </row>
    <row r="199" spans="1:32" ht="15" customHeight="1" x14ac:dyDescent="0.2">
      <c r="A199" s="1">
        <v>194</v>
      </c>
      <c r="B199" s="13" t="s">
        <v>227</v>
      </c>
      <c r="C199" s="13" t="s">
        <v>370</v>
      </c>
      <c r="D199" s="24" t="s">
        <v>59</v>
      </c>
      <c r="E199" s="14" t="s">
        <v>387</v>
      </c>
      <c r="F199" s="14"/>
      <c r="G199" s="10"/>
      <c r="H199" s="25">
        <v>1</v>
      </c>
      <c r="I199" s="25">
        <v>0</v>
      </c>
      <c r="J199" s="25">
        <v>1</v>
      </c>
      <c r="K199" s="11">
        <v>0</v>
      </c>
      <c r="L199" s="11">
        <v>0</v>
      </c>
      <c r="M199" s="10">
        <v>0</v>
      </c>
      <c r="N199" s="12">
        <v>0</v>
      </c>
      <c r="O199" s="11">
        <v>0</v>
      </c>
      <c r="P199" s="11">
        <v>0</v>
      </c>
      <c r="Q199" s="12">
        <v>0</v>
      </c>
      <c r="R199" s="11">
        <v>0</v>
      </c>
      <c r="S199" s="12">
        <v>0</v>
      </c>
      <c r="T199" s="5">
        <v>0</v>
      </c>
      <c r="U199" s="12">
        <v>0</v>
      </c>
      <c r="V199" s="8"/>
      <c r="W199" s="8"/>
      <c r="X199" s="8"/>
      <c r="Y199" s="9"/>
      <c r="Z199" s="9"/>
      <c r="AA199" s="9"/>
      <c r="AB199" s="9"/>
      <c r="AC199" s="9"/>
      <c r="AD199" s="9"/>
      <c r="AE199" s="9"/>
      <c r="AF199" s="9"/>
    </row>
    <row r="200" spans="1:32" ht="15" customHeight="1" x14ac:dyDescent="0.2">
      <c r="A200" s="1">
        <v>195</v>
      </c>
      <c r="B200" s="13" t="s">
        <v>227</v>
      </c>
      <c r="C200" s="13" t="s">
        <v>370</v>
      </c>
      <c r="D200" s="24" t="s">
        <v>492</v>
      </c>
      <c r="E200" s="14"/>
      <c r="F200" s="14" t="s">
        <v>556</v>
      </c>
      <c r="G200" s="10">
        <v>100</v>
      </c>
      <c r="H200" s="25">
        <v>8</v>
      </c>
      <c r="I200" s="25">
        <v>4</v>
      </c>
      <c r="J200" s="25">
        <v>1</v>
      </c>
      <c r="K200" s="11">
        <v>0</v>
      </c>
      <c r="L200" s="11">
        <v>0</v>
      </c>
      <c r="M200" s="10">
        <v>1</v>
      </c>
      <c r="N200" s="12">
        <v>0</v>
      </c>
      <c r="O200" s="11">
        <v>0</v>
      </c>
      <c r="P200" s="11">
        <v>0</v>
      </c>
      <c r="Q200" s="12">
        <v>0</v>
      </c>
      <c r="R200" s="11">
        <v>0</v>
      </c>
      <c r="S200" s="12">
        <v>0</v>
      </c>
      <c r="T200" s="5">
        <v>0</v>
      </c>
      <c r="U200" s="12">
        <v>0</v>
      </c>
      <c r="V200" s="8"/>
      <c r="W200" s="8"/>
      <c r="X200" s="8"/>
      <c r="Y200" s="9"/>
      <c r="Z200" s="9"/>
      <c r="AA200" s="9"/>
      <c r="AB200" s="9"/>
      <c r="AC200" s="9"/>
      <c r="AD200" s="9"/>
      <c r="AE200" s="9"/>
      <c r="AF200" s="9"/>
    </row>
    <row r="201" spans="1:32" ht="15" customHeight="1" x14ac:dyDescent="0.2">
      <c r="A201" s="1">
        <v>196</v>
      </c>
      <c r="B201" s="13" t="s">
        <v>227</v>
      </c>
      <c r="C201" s="13" t="s">
        <v>370</v>
      </c>
      <c r="D201" s="24" t="s">
        <v>60</v>
      </c>
      <c r="E201" s="14" t="s">
        <v>371</v>
      </c>
      <c r="F201" s="14" t="s">
        <v>209</v>
      </c>
      <c r="G201" s="10">
        <v>40000</v>
      </c>
      <c r="H201" s="25">
        <v>108</v>
      </c>
      <c r="I201" s="25">
        <v>5</v>
      </c>
      <c r="J201" s="25">
        <v>13</v>
      </c>
      <c r="K201" s="11">
        <v>68</v>
      </c>
      <c r="L201" s="11">
        <v>68</v>
      </c>
      <c r="M201" s="10">
        <v>2</v>
      </c>
      <c r="N201" s="12">
        <v>62.962962962962962</v>
      </c>
      <c r="O201" s="11">
        <v>26193.320000000011</v>
      </c>
      <c r="P201" s="11">
        <v>26193.320000000011</v>
      </c>
      <c r="Q201" s="12">
        <v>100</v>
      </c>
      <c r="R201" s="11">
        <v>26193.320000000011</v>
      </c>
      <c r="S201" s="12">
        <v>100</v>
      </c>
      <c r="T201" s="5">
        <v>0</v>
      </c>
      <c r="U201" s="12">
        <v>0</v>
      </c>
      <c r="V201" s="8"/>
      <c r="W201" s="8"/>
      <c r="X201" s="8"/>
      <c r="Y201" s="9"/>
      <c r="Z201" s="9"/>
      <c r="AA201" s="9"/>
      <c r="AB201" s="9"/>
      <c r="AC201" s="9"/>
      <c r="AD201" s="9"/>
      <c r="AE201" s="9"/>
      <c r="AF201" s="9"/>
    </row>
    <row r="202" spans="1:32" ht="15" customHeight="1" x14ac:dyDescent="0.2">
      <c r="A202" s="1">
        <v>197</v>
      </c>
      <c r="B202" s="13" t="s">
        <v>227</v>
      </c>
      <c r="C202" s="13" t="s">
        <v>370</v>
      </c>
      <c r="D202" s="24" t="s">
        <v>557</v>
      </c>
      <c r="E202" s="14"/>
      <c r="F202" s="14" t="s">
        <v>558</v>
      </c>
      <c r="G202" s="10">
        <v>100</v>
      </c>
      <c r="H202" s="25">
        <v>4</v>
      </c>
      <c r="I202" s="25">
        <v>0</v>
      </c>
      <c r="J202" s="25">
        <v>0</v>
      </c>
      <c r="K202" s="11">
        <v>0</v>
      </c>
      <c r="L202" s="11">
        <v>0</v>
      </c>
      <c r="M202" s="10">
        <v>0</v>
      </c>
      <c r="N202" s="12">
        <v>0</v>
      </c>
      <c r="O202" s="11">
        <v>0</v>
      </c>
      <c r="P202" s="11">
        <v>0</v>
      </c>
      <c r="Q202" s="12">
        <v>0</v>
      </c>
      <c r="R202" s="11">
        <v>0</v>
      </c>
      <c r="S202" s="12">
        <v>0</v>
      </c>
      <c r="T202" s="5">
        <v>0</v>
      </c>
      <c r="U202" s="12">
        <v>0</v>
      </c>
      <c r="V202" s="8"/>
      <c r="W202" s="8"/>
      <c r="X202" s="8"/>
      <c r="Y202" s="9"/>
      <c r="Z202" s="9"/>
      <c r="AA202" s="9"/>
      <c r="AB202" s="9"/>
      <c r="AC202" s="9"/>
      <c r="AD202" s="9"/>
      <c r="AE202" s="9"/>
      <c r="AF202" s="9"/>
    </row>
    <row r="203" spans="1:32" ht="15" customHeight="1" x14ac:dyDescent="0.2">
      <c r="A203" s="1">
        <v>198</v>
      </c>
      <c r="B203" s="13" t="s">
        <v>227</v>
      </c>
      <c r="C203" s="13" t="s">
        <v>370</v>
      </c>
      <c r="D203" s="24" t="s">
        <v>124</v>
      </c>
      <c r="E203" s="14" t="s">
        <v>371</v>
      </c>
      <c r="F203" s="14" t="s">
        <v>210</v>
      </c>
      <c r="G203" s="10">
        <v>70000</v>
      </c>
      <c r="H203" s="25">
        <v>85</v>
      </c>
      <c r="I203" s="25">
        <v>6</v>
      </c>
      <c r="J203" s="25">
        <v>28</v>
      </c>
      <c r="K203" s="11">
        <v>74</v>
      </c>
      <c r="L203" s="11">
        <v>74</v>
      </c>
      <c r="M203" s="10">
        <v>1</v>
      </c>
      <c r="N203" s="12">
        <v>87.058823529411768</v>
      </c>
      <c r="O203" s="11">
        <v>38806.830000000024</v>
      </c>
      <c r="P203" s="11">
        <v>38806.830000000024</v>
      </c>
      <c r="Q203" s="12">
        <v>100</v>
      </c>
      <c r="R203" s="11">
        <v>38806.830000000024</v>
      </c>
      <c r="S203" s="12">
        <v>100</v>
      </c>
      <c r="T203" s="5">
        <v>0</v>
      </c>
      <c r="U203" s="12">
        <v>0</v>
      </c>
      <c r="V203" s="8"/>
      <c r="W203" s="8"/>
      <c r="X203" s="8"/>
      <c r="Y203" s="9"/>
      <c r="Z203" s="9"/>
      <c r="AA203" s="9"/>
      <c r="AB203" s="9"/>
      <c r="AC203" s="9"/>
      <c r="AD203" s="9"/>
      <c r="AE203" s="9"/>
      <c r="AF203" s="9"/>
    </row>
    <row r="204" spans="1:32" ht="15" customHeight="1" x14ac:dyDescent="0.2">
      <c r="A204" s="1">
        <v>199</v>
      </c>
      <c r="B204" s="13" t="s">
        <v>227</v>
      </c>
      <c r="C204" s="13" t="s">
        <v>370</v>
      </c>
      <c r="D204" s="24" t="s">
        <v>31</v>
      </c>
      <c r="E204" s="14" t="s">
        <v>399</v>
      </c>
      <c r="F204" s="14" t="s">
        <v>211</v>
      </c>
      <c r="G204" s="10">
        <v>40000</v>
      </c>
      <c r="H204" s="25">
        <v>46</v>
      </c>
      <c r="I204" s="25">
        <v>9</v>
      </c>
      <c r="J204" s="25">
        <v>35</v>
      </c>
      <c r="K204" s="11">
        <v>29</v>
      </c>
      <c r="L204" s="11">
        <v>29</v>
      </c>
      <c r="M204" s="10">
        <v>1</v>
      </c>
      <c r="N204" s="12">
        <v>63.04347826086957</v>
      </c>
      <c r="O204" s="11">
        <v>23612.9</v>
      </c>
      <c r="P204" s="11">
        <v>23612.9</v>
      </c>
      <c r="Q204" s="12">
        <v>100</v>
      </c>
      <c r="R204" s="11">
        <v>23612.9</v>
      </c>
      <c r="S204" s="12">
        <v>100</v>
      </c>
      <c r="T204" s="5">
        <v>0</v>
      </c>
      <c r="U204" s="12">
        <v>0</v>
      </c>
      <c r="V204" s="8"/>
      <c r="W204" s="8"/>
      <c r="X204" s="8"/>
      <c r="Y204" s="9"/>
      <c r="Z204" s="9"/>
      <c r="AA204" s="9"/>
      <c r="AB204" s="9"/>
      <c r="AC204" s="9"/>
      <c r="AD204" s="9"/>
      <c r="AE204" s="9"/>
      <c r="AF204" s="9"/>
    </row>
    <row r="205" spans="1:32" ht="15" customHeight="1" x14ac:dyDescent="0.2">
      <c r="A205" s="1">
        <v>200</v>
      </c>
      <c r="B205" s="13" t="s">
        <v>227</v>
      </c>
      <c r="C205" s="13" t="s">
        <v>370</v>
      </c>
      <c r="D205" s="24" t="s">
        <v>493</v>
      </c>
      <c r="E205" s="14"/>
      <c r="F205" s="14" t="s">
        <v>559</v>
      </c>
      <c r="G205" s="10">
        <v>100</v>
      </c>
      <c r="H205" s="25">
        <v>15</v>
      </c>
      <c r="I205" s="25">
        <v>1</v>
      </c>
      <c r="J205" s="25">
        <v>8</v>
      </c>
      <c r="K205" s="11">
        <v>0</v>
      </c>
      <c r="L205" s="11">
        <v>0</v>
      </c>
      <c r="M205" s="10">
        <v>0</v>
      </c>
      <c r="N205" s="12">
        <v>0</v>
      </c>
      <c r="O205" s="11">
        <v>0</v>
      </c>
      <c r="P205" s="11">
        <v>0</v>
      </c>
      <c r="Q205" s="12">
        <v>0</v>
      </c>
      <c r="R205" s="11">
        <v>0</v>
      </c>
      <c r="S205" s="12">
        <v>0</v>
      </c>
      <c r="T205" s="5">
        <v>0</v>
      </c>
      <c r="U205" s="12">
        <v>0</v>
      </c>
      <c r="V205" s="8"/>
      <c r="W205" s="8"/>
      <c r="X205" s="8"/>
      <c r="Y205" s="9"/>
      <c r="Z205" s="9"/>
      <c r="AA205" s="9"/>
      <c r="AB205" s="9"/>
      <c r="AC205" s="9"/>
      <c r="AD205" s="9"/>
      <c r="AE205" s="9"/>
      <c r="AF205" s="9"/>
    </row>
    <row r="206" spans="1:32" ht="15" customHeight="1" x14ac:dyDescent="0.2">
      <c r="A206" s="1">
        <v>201</v>
      </c>
      <c r="B206" s="13" t="s">
        <v>227</v>
      </c>
      <c r="C206" s="13" t="s">
        <v>370</v>
      </c>
      <c r="D206" s="24" t="s">
        <v>318</v>
      </c>
      <c r="E206" s="14" t="s">
        <v>371</v>
      </c>
      <c r="F206" s="14" t="s">
        <v>349</v>
      </c>
      <c r="G206" s="10">
        <v>5000</v>
      </c>
      <c r="H206" s="25">
        <v>63</v>
      </c>
      <c r="I206" s="25">
        <v>6</v>
      </c>
      <c r="J206" s="25">
        <v>13</v>
      </c>
      <c r="K206" s="11">
        <v>48</v>
      </c>
      <c r="L206" s="11">
        <v>48</v>
      </c>
      <c r="M206" s="10">
        <v>3</v>
      </c>
      <c r="N206" s="12">
        <v>76.19047619047619</v>
      </c>
      <c r="O206" s="11">
        <v>20578.669999999995</v>
      </c>
      <c r="P206" s="11">
        <v>20578.669999999995</v>
      </c>
      <c r="Q206" s="12">
        <v>100</v>
      </c>
      <c r="R206" s="11">
        <v>20578.669999999995</v>
      </c>
      <c r="S206" s="12">
        <v>100</v>
      </c>
      <c r="T206" s="5">
        <v>0</v>
      </c>
      <c r="U206" s="12">
        <v>0</v>
      </c>
      <c r="V206" s="8"/>
      <c r="W206" s="8"/>
      <c r="X206" s="8"/>
      <c r="Y206" s="9"/>
      <c r="Z206" s="9"/>
      <c r="AA206" s="9"/>
      <c r="AB206" s="9"/>
      <c r="AC206" s="9"/>
      <c r="AD206" s="9"/>
      <c r="AE206" s="9"/>
      <c r="AF206" s="9"/>
    </row>
    <row r="207" spans="1:32" ht="15" customHeight="1" x14ac:dyDescent="0.2">
      <c r="A207" s="1">
        <v>202</v>
      </c>
      <c r="B207" s="13" t="s">
        <v>227</v>
      </c>
      <c r="C207" s="13" t="s">
        <v>370</v>
      </c>
      <c r="D207" s="24" t="s">
        <v>61</v>
      </c>
      <c r="E207" s="14" t="s">
        <v>400</v>
      </c>
      <c r="F207" s="14" t="s">
        <v>212</v>
      </c>
      <c r="G207" s="10">
        <v>5000</v>
      </c>
      <c r="H207" s="25">
        <v>32</v>
      </c>
      <c r="I207" s="25">
        <v>3</v>
      </c>
      <c r="J207" s="25">
        <v>17</v>
      </c>
      <c r="K207" s="11">
        <v>24</v>
      </c>
      <c r="L207" s="11">
        <v>24</v>
      </c>
      <c r="M207" s="10">
        <v>0</v>
      </c>
      <c r="N207" s="12">
        <v>75</v>
      </c>
      <c r="O207" s="11">
        <v>26466.119999999992</v>
      </c>
      <c r="P207" s="11">
        <v>26466.119999999992</v>
      </c>
      <c r="Q207" s="12">
        <v>100</v>
      </c>
      <c r="R207" s="11">
        <v>26466.119999999992</v>
      </c>
      <c r="S207" s="12">
        <v>100</v>
      </c>
      <c r="T207" s="5">
        <v>0</v>
      </c>
      <c r="U207" s="12">
        <v>0</v>
      </c>
      <c r="V207" s="8"/>
      <c r="W207" s="8"/>
      <c r="X207" s="8"/>
      <c r="Y207" s="9"/>
      <c r="Z207" s="9"/>
      <c r="AA207" s="9"/>
      <c r="AB207" s="9"/>
      <c r="AC207" s="9"/>
      <c r="AD207" s="9"/>
      <c r="AE207" s="9"/>
      <c r="AF207" s="9"/>
    </row>
    <row r="208" spans="1:32" ht="15" customHeight="1" x14ac:dyDescent="0.2">
      <c r="A208" s="1">
        <v>203</v>
      </c>
      <c r="B208" s="13" t="s">
        <v>227</v>
      </c>
      <c r="C208" s="13" t="s">
        <v>370</v>
      </c>
      <c r="D208" s="24" t="s">
        <v>170</v>
      </c>
      <c r="E208" s="14" t="s">
        <v>371</v>
      </c>
      <c r="F208" s="14" t="s">
        <v>279</v>
      </c>
      <c r="G208" s="10">
        <v>20000</v>
      </c>
      <c r="H208" s="25">
        <v>23</v>
      </c>
      <c r="I208" s="25">
        <v>0</v>
      </c>
      <c r="J208" s="25">
        <v>4</v>
      </c>
      <c r="K208" s="11">
        <v>0</v>
      </c>
      <c r="L208" s="11">
        <v>0</v>
      </c>
      <c r="M208" s="10">
        <v>0</v>
      </c>
      <c r="N208" s="12">
        <v>0</v>
      </c>
      <c r="O208" s="11">
        <v>0</v>
      </c>
      <c r="P208" s="11">
        <v>0</v>
      </c>
      <c r="Q208" s="12">
        <v>0</v>
      </c>
      <c r="R208" s="11">
        <v>0</v>
      </c>
      <c r="S208" s="12">
        <v>0</v>
      </c>
      <c r="T208" s="5">
        <v>0</v>
      </c>
      <c r="U208" s="12">
        <v>0</v>
      </c>
      <c r="V208" s="8"/>
      <c r="W208" s="8"/>
      <c r="X208" s="8"/>
      <c r="Y208" s="9"/>
      <c r="Z208" s="9"/>
      <c r="AA208" s="9"/>
      <c r="AB208" s="9"/>
      <c r="AC208" s="9"/>
      <c r="AD208" s="9"/>
      <c r="AE208" s="9"/>
      <c r="AF208" s="9"/>
    </row>
    <row r="209" spans="1:32" ht="15" customHeight="1" x14ac:dyDescent="0.2">
      <c r="A209" s="1">
        <v>204</v>
      </c>
      <c r="B209" s="13"/>
      <c r="C209" s="13"/>
      <c r="D209" s="24" t="s">
        <v>319</v>
      </c>
      <c r="E209" s="14"/>
      <c r="F209" s="14"/>
      <c r="G209" s="10"/>
      <c r="H209" s="25">
        <v>25</v>
      </c>
      <c r="I209" s="25">
        <v>1</v>
      </c>
      <c r="J209" s="25">
        <v>7</v>
      </c>
      <c r="K209" s="11">
        <v>15</v>
      </c>
      <c r="L209" s="11">
        <v>15</v>
      </c>
      <c r="M209" s="10">
        <v>0</v>
      </c>
      <c r="N209" s="12">
        <v>60</v>
      </c>
      <c r="O209" s="11">
        <v>4737.130000000001</v>
      </c>
      <c r="P209" s="11">
        <v>4737.130000000001</v>
      </c>
      <c r="Q209" s="12">
        <v>100</v>
      </c>
      <c r="R209" s="11">
        <v>4737.130000000001</v>
      </c>
      <c r="S209" s="12">
        <v>100</v>
      </c>
      <c r="T209" s="5">
        <v>0</v>
      </c>
      <c r="U209" s="12">
        <v>0</v>
      </c>
      <c r="V209" s="8"/>
      <c r="W209" s="8"/>
      <c r="X209" s="8"/>
      <c r="Y209" s="9"/>
      <c r="Z209" s="9"/>
      <c r="AA209" s="9"/>
      <c r="AB209" s="9"/>
      <c r="AC209" s="9"/>
      <c r="AD209" s="9"/>
      <c r="AE209" s="9"/>
      <c r="AF209" s="9"/>
    </row>
    <row r="210" spans="1:32" ht="15" customHeight="1" x14ac:dyDescent="0.2">
      <c r="A210" s="1">
        <v>205</v>
      </c>
      <c r="B210" s="13" t="s">
        <v>227</v>
      </c>
      <c r="C210" s="13" t="s">
        <v>370</v>
      </c>
      <c r="D210" s="24" t="s">
        <v>477</v>
      </c>
      <c r="E210" s="14"/>
      <c r="F210" s="14" t="s">
        <v>478</v>
      </c>
      <c r="G210" s="10">
        <v>100</v>
      </c>
      <c r="H210" s="25">
        <v>1</v>
      </c>
      <c r="I210" s="25">
        <v>0</v>
      </c>
      <c r="J210" s="25">
        <v>0</v>
      </c>
      <c r="K210" s="11">
        <v>0</v>
      </c>
      <c r="L210" s="11">
        <v>0</v>
      </c>
      <c r="M210" s="10">
        <v>0</v>
      </c>
      <c r="N210" s="12">
        <v>0</v>
      </c>
      <c r="O210" s="11">
        <v>0</v>
      </c>
      <c r="P210" s="11">
        <v>0</v>
      </c>
      <c r="Q210" s="12">
        <v>0</v>
      </c>
      <c r="R210" s="11">
        <v>0</v>
      </c>
      <c r="S210" s="12">
        <v>0</v>
      </c>
      <c r="T210" s="5">
        <v>0</v>
      </c>
      <c r="U210" s="12">
        <v>0</v>
      </c>
      <c r="V210" s="8"/>
      <c r="W210" s="8"/>
      <c r="X210" s="8"/>
      <c r="Y210" s="9"/>
      <c r="Z210" s="9"/>
      <c r="AA210" s="9"/>
      <c r="AB210" s="9"/>
      <c r="AC210" s="9"/>
      <c r="AD210" s="9"/>
      <c r="AE210" s="9"/>
      <c r="AF210" s="9"/>
    </row>
    <row r="211" spans="1:32" ht="15" customHeight="1" x14ac:dyDescent="0.2">
      <c r="A211" s="1">
        <v>206</v>
      </c>
      <c r="B211" s="13" t="s">
        <v>227</v>
      </c>
      <c r="C211" s="13" t="s">
        <v>370</v>
      </c>
      <c r="D211" s="24" t="s">
        <v>153</v>
      </c>
      <c r="E211" s="14" t="s">
        <v>371</v>
      </c>
      <c r="F211" s="14" t="s">
        <v>213</v>
      </c>
      <c r="G211" s="10">
        <v>20000</v>
      </c>
      <c r="H211" s="25">
        <v>20</v>
      </c>
      <c r="I211" s="25">
        <v>0</v>
      </c>
      <c r="J211" s="25">
        <v>1</v>
      </c>
      <c r="K211" s="11">
        <v>0</v>
      </c>
      <c r="L211" s="11">
        <v>0</v>
      </c>
      <c r="M211" s="10">
        <v>2</v>
      </c>
      <c r="N211" s="12">
        <v>0</v>
      </c>
      <c r="O211" s="11">
        <v>0</v>
      </c>
      <c r="P211" s="11">
        <v>0</v>
      </c>
      <c r="Q211" s="12">
        <v>0</v>
      </c>
      <c r="R211" s="11">
        <v>0</v>
      </c>
      <c r="S211" s="12">
        <v>0</v>
      </c>
      <c r="T211" s="5">
        <v>0</v>
      </c>
      <c r="U211" s="12">
        <v>0</v>
      </c>
      <c r="V211" s="8"/>
      <c r="W211" s="8"/>
      <c r="X211" s="8"/>
      <c r="Y211" s="9"/>
      <c r="Z211" s="9"/>
      <c r="AA211" s="9"/>
      <c r="AB211" s="9"/>
      <c r="AC211" s="9"/>
      <c r="AD211" s="9"/>
      <c r="AE211" s="9"/>
      <c r="AF211" s="9"/>
    </row>
    <row r="212" spans="1:32" ht="15" customHeight="1" x14ac:dyDescent="0.2">
      <c r="A212" s="1">
        <v>207</v>
      </c>
      <c r="B212" s="13" t="s">
        <v>227</v>
      </c>
      <c r="C212" s="13" t="s">
        <v>370</v>
      </c>
      <c r="D212" s="24" t="s">
        <v>494</v>
      </c>
      <c r="E212" s="14"/>
      <c r="F212" s="14" t="s">
        <v>560</v>
      </c>
      <c r="G212" s="10">
        <v>100</v>
      </c>
      <c r="H212" s="25">
        <v>11</v>
      </c>
      <c r="I212" s="25">
        <v>1</v>
      </c>
      <c r="J212" s="25">
        <v>5</v>
      </c>
      <c r="K212" s="11">
        <v>0</v>
      </c>
      <c r="L212" s="11">
        <v>0</v>
      </c>
      <c r="M212" s="10">
        <v>0</v>
      </c>
      <c r="N212" s="12">
        <v>0</v>
      </c>
      <c r="O212" s="11">
        <v>0</v>
      </c>
      <c r="P212" s="11">
        <v>0</v>
      </c>
      <c r="Q212" s="12">
        <v>0</v>
      </c>
      <c r="R212" s="11">
        <v>0</v>
      </c>
      <c r="S212" s="12">
        <v>0</v>
      </c>
      <c r="T212" s="5">
        <v>0</v>
      </c>
      <c r="U212" s="12">
        <v>0</v>
      </c>
      <c r="V212" s="8"/>
      <c r="W212" s="8"/>
      <c r="X212" s="8"/>
      <c r="Y212" s="9"/>
      <c r="Z212" s="9"/>
      <c r="AA212" s="9"/>
      <c r="AB212" s="9"/>
      <c r="AC212" s="9"/>
      <c r="AD212" s="9"/>
      <c r="AE212" s="9"/>
      <c r="AF212" s="9"/>
    </row>
    <row r="213" spans="1:32" ht="15" customHeight="1" x14ac:dyDescent="0.2">
      <c r="A213" s="1">
        <v>208</v>
      </c>
      <c r="B213" s="13" t="s">
        <v>227</v>
      </c>
      <c r="C213" s="13" t="s">
        <v>370</v>
      </c>
      <c r="D213" s="24" t="s">
        <v>144</v>
      </c>
      <c r="E213" s="14" t="s">
        <v>378</v>
      </c>
      <c r="F213" s="14" t="s">
        <v>561</v>
      </c>
      <c r="G213" s="10">
        <v>1000</v>
      </c>
      <c r="H213" s="25">
        <v>42</v>
      </c>
      <c r="I213" s="25">
        <v>9</v>
      </c>
      <c r="J213" s="25">
        <v>20</v>
      </c>
      <c r="K213" s="11">
        <v>0</v>
      </c>
      <c r="L213" s="11">
        <v>0</v>
      </c>
      <c r="M213" s="10">
        <v>2</v>
      </c>
      <c r="N213" s="12">
        <v>0</v>
      </c>
      <c r="O213" s="11">
        <v>0</v>
      </c>
      <c r="P213" s="11">
        <v>0</v>
      </c>
      <c r="Q213" s="12">
        <v>0</v>
      </c>
      <c r="R213" s="11">
        <v>0</v>
      </c>
      <c r="S213" s="12">
        <v>0</v>
      </c>
      <c r="T213" s="5">
        <v>0</v>
      </c>
      <c r="U213" s="12">
        <v>0</v>
      </c>
      <c r="V213" s="8"/>
      <c r="W213" s="8"/>
      <c r="X213" s="8"/>
      <c r="Y213" s="9"/>
      <c r="Z213" s="9"/>
      <c r="AA213" s="9"/>
      <c r="AB213" s="9"/>
      <c r="AC213" s="9"/>
      <c r="AD213" s="9"/>
      <c r="AE213" s="9"/>
      <c r="AF213" s="9"/>
    </row>
    <row r="214" spans="1:32" ht="15" customHeight="1" x14ac:dyDescent="0.2">
      <c r="A214" s="1">
        <v>209</v>
      </c>
      <c r="B214" s="13" t="s">
        <v>227</v>
      </c>
      <c r="C214" s="13" t="s">
        <v>370</v>
      </c>
      <c r="D214" s="24" t="s">
        <v>62</v>
      </c>
      <c r="E214" s="14" t="s">
        <v>371</v>
      </c>
      <c r="F214" s="14" t="s">
        <v>328</v>
      </c>
      <c r="G214" s="10">
        <v>5000</v>
      </c>
      <c r="H214" s="25">
        <v>53</v>
      </c>
      <c r="I214" s="25">
        <v>2</v>
      </c>
      <c r="J214" s="25">
        <v>11</v>
      </c>
      <c r="K214" s="11">
        <v>40</v>
      </c>
      <c r="L214" s="11">
        <v>40</v>
      </c>
      <c r="M214" s="10">
        <v>0</v>
      </c>
      <c r="N214" s="12">
        <v>75.471698113207552</v>
      </c>
      <c r="O214" s="11">
        <v>17890.59</v>
      </c>
      <c r="P214" s="11">
        <v>17890.59</v>
      </c>
      <c r="Q214" s="12">
        <v>100</v>
      </c>
      <c r="R214" s="11">
        <v>17890.59</v>
      </c>
      <c r="S214" s="12">
        <v>100</v>
      </c>
      <c r="T214" s="5">
        <v>0</v>
      </c>
      <c r="U214" s="12">
        <v>0</v>
      </c>
      <c r="V214" s="8"/>
      <c r="W214" s="8"/>
      <c r="X214" s="8"/>
      <c r="Y214" s="9"/>
      <c r="Z214" s="9"/>
      <c r="AA214" s="9"/>
      <c r="AB214" s="9"/>
      <c r="AC214" s="9"/>
      <c r="AD214" s="9"/>
      <c r="AE214" s="9"/>
      <c r="AF214" s="9"/>
    </row>
    <row r="215" spans="1:32" ht="15" customHeight="1" x14ac:dyDescent="0.2">
      <c r="A215" s="1">
        <v>210</v>
      </c>
      <c r="B215" s="13" t="s">
        <v>227</v>
      </c>
      <c r="C215" s="13" t="s">
        <v>370</v>
      </c>
      <c r="D215" s="24" t="s">
        <v>63</v>
      </c>
      <c r="E215" s="14" t="s">
        <v>371</v>
      </c>
      <c r="F215" s="14" t="s">
        <v>214</v>
      </c>
      <c r="G215" s="10">
        <v>20000</v>
      </c>
      <c r="H215" s="25">
        <v>72</v>
      </c>
      <c r="I215" s="25">
        <v>6</v>
      </c>
      <c r="J215" s="25">
        <v>32</v>
      </c>
      <c r="K215" s="11">
        <v>63</v>
      </c>
      <c r="L215" s="11">
        <v>63</v>
      </c>
      <c r="M215" s="10">
        <v>1</v>
      </c>
      <c r="N215" s="12">
        <v>87.5</v>
      </c>
      <c r="O215" s="11">
        <v>42536.090000000011</v>
      </c>
      <c r="P215" s="11">
        <v>42536.090000000011</v>
      </c>
      <c r="Q215" s="12">
        <v>100</v>
      </c>
      <c r="R215" s="11">
        <v>42536.090000000011</v>
      </c>
      <c r="S215" s="12">
        <v>100</v>
      </c>
      <c r="T215" s="5">
        <v>0</v>
      </c>
      <c r="U215" s="12">
        <v>0</v>
      </c>
      <c r="V215" s="8"/>
      <c r="W215" s="8"/>
      <c r="X215" s="8"/>
      <c r="Y215" s="9"/>
      <c r="Z215" s="9"/>
      <c r="AA215" s="9"/>
      <c r="AB215" s="9"/>
      <c r="AC215" s="9"/>
      <c r="AD215" s="9"/>
      <c r="AE215" s="9"/>
      <c r="AF215" s="9"/>
    </row>
    <row r="216" spans="1:32" ht="15" customHeight="1" x14ac:dyDescent="0.2">
      <c r="A216" s="1">
        <v>211</v>
      </c>
      <c r="B216" s="13" t="s">
        <v>227</v>
      </c>
      <c r="C216" s="13" t="s">
        <v>370</v>
      </c>
      <c r="D216" s="24" t="s">
        <v>145</v>
      </c>
      <c r="E216" s="14" t="s">
        <v>371</v>
      </c>
      <c r="F216" s="14" t="s">
        <v>280</v>
      </c>
      <c r="G216" s="10">
        <v>10000</v>
      </c>
      <c r="H216" s="25">
        <v>53</v>
      </c>
      <c r="I216" s="25">
        <v>7</v>
      </c>
      <c r="J216" s="25">
        <v>7</v>
      </c>
      <c r="K216" s="11">
        <v>41</v>
      </c>
      <c r="L216" s="11">
        <v>41</v>
      </c>
      <c r="M216" s="10">
        <v>2</v>
      </c>
      <c r="N216" s="12">
        <v>77.358490566037744</v>
      </c>
      <c r="O216" s="11">
        <v>14110.739999999996</v>
      </c>
      <c r="P216" s="11">
        <v>14110.739999999996</v>
      </c>
      <c r="Q216" s="12">
        <v>100</v>
      </c>
      <c r="R216" s="11">
        <v>14110.739999999996</v>
      </c>
      <c r="S216" s="12">
        <v>100</v>
      </c>
      <c r="T216" s="5">
        <v>0</v>
      </c>
      <c r="U216" s="12">
        <v>0</v>
      </c>
      <c r="V216" s="8"/>
      <c r="W216" s="8"/>
      <c r="X216" s="8"/>
      <c r="Y216" s="9"/>
      <c r="Z216" s="9"/>
      <c r="AA216" s="9"/>
      <c r="AB216" s="9"/>
      <c r="AC216" s="9"/>
      <c r="AD216" s="9"/>
      <c r="AE216" s="9"/>
      <c r="AF216" s="9"/>
    </row>
    <row r="217" spans="1:32" ht="15" customHeight="1" x14ac:dyDescent="0.2">
      <c r="A217" s="1">
        <v>212</v>
      </c>
      <c r="B217" s="13" t="s">
        <v>227</v>
      </c>
      <c r="C217" s="13" t="s">
        <v>370</v>
      </c>
      <c r="D217" s="24" t="s">
        <v>562</v>
      </c>
      <c r="E217" s="14"/>
      <c r="F217" s="14"/>
      <c r="G217" s="10"/>
      <c r="H217" s="25">
        <v>1</v>
      </c>
      <c r="I217" s="25">
        <v>0</v>
      </c>
      <c r="J217" s="25">
        <v>0</v>
      </c>
      <c r="K217" s="11">
        <v>0</v>
      </c>
      <c r="L217" s="11">
        <v>0</v>
      </c>
      <c r="M217" s="10">
        <v>0</v>
      </c>
      <c r="N217" s="12">
        <v>0</v>
      </c>
      <c r="O217" s="11">
        <v>0</v>
      </c>
      <c r="P217" s="11">
        <v>0</v>
      </c>
      <c r="Q217" s="12">
        <v>0</v>
      </c>
      <c r="R217" s="11">
        <v>0</v>
      </c>
      <c r="S217" s="12">
        <v>0</v>
      </c>
      <c r="T217" s="5">
        <v>0</v>
      </c>
      <c r="U217" s="12">
        <v>0</v>
      </c>
      <c r="V217" s="8"/>
      <c r="W217" s="8"/>
      <c r="X217" s="8"/>
      <c r="Y217" s="9"/>
      <c r="Z217" s="9"/>
      <c r="AA217" s="9"/>
      <c r="AB217" s="9"/>
      <c r="AC217" s="9"/>
      <c r="AD217" s="9"/>
      <c r="AE217" s="9"/>
      <c r="AF217" s="9"/>
    </row>
    <row r="218" spans="1:32" ht="15" customHeight="1" x14ac:dyDescent="0.2">
      <c r="A218" s="1">
        <v>213</v>
      </c>
      <c r="B218" s="13" t="s">
        <v>227</v>
      </c>
      <c r="C218" s="13" t="s">
        <v>370</v>
      </c>
      <c r="D218" s="24" t="s">
        <v>103</v>
      </c>
      <c r="E218" s="14" t="s">
        <v>387</v>
      </c>
      <c r="F218" s="14" t="s">
        <v>350</v>
      </c>
      <c r="G218" s="10">
        <v>10000</v>
      </c>
      <c r="H218" s="25">
        <v>67</v>
      </c>
      <c r="I218" s="25">
        <v>3</v>
      </c>
      <c r="J218" s="25">
        <v>50</v>
      </c>
      <c r="K218" s="11">
        <v>2</v>
      </c>
      <c r="L218" s="11">
        <v>2</v>
      </c>
      <c r="M218" s="10">
        <v>1</v>
      </c>
      <c r="N218" s="12">
        <v>2.9850746268656714</v>
      </c>
      <c r="O218" s="11">
        <v>2418.5500000000002</v>
      </c>
      <c r="P218" s="11">
        <v>2418.5500000000002</v>
      </c>
      <c r="Q218" s="12">
        <v>100</v>
      </c>
      <c r="R218" s="11">
        <v>2418.5500000000002</v>
      </c>
      <c r="S218" s="12">
        <v>100</v>
      </c>
      <c r="T218" s="5">
        <v>0</v>
      </c>
      <c r="U218" s="12">
        <v>0</v>
      </c>
      <c r="V218" s="8"/>
      <c r="W218" s="8"/>
      <c r="X218" s="8"/>
      <c r="Y218" s="9"/>
      <c r="Z218" s="9"/>
      <c r="AA218" s="9"/>
      <c r="AB218" s="9"/>
      <c r="AC218" s="9"/>
      <c r="AD218" s="9"/>
      <c r="AE218" s="9"/>
      <c r="AF218" s="9"/>
    </row>
    <row r="219" spans="1:32" ht="15" customHeight="1" x14ac:dyDescent="0.2">
      <c r="A219" s="1">
        <v>214</v>
      </c>
      <c r="B219" s="13" t="s">
        <v>227</v>
      </c>
      <c r="C219" s="13" t="s">
        <v>370</v>
      </c>
      <c r="D219" s="24" t="s">
        <v>334</v>
      </c>
      <c r="E219" s="14" t="s">
        <v>371</v>
      </c>
      <c r="F219" s="14" t="s">
        <v>367</v>
      </c>
      <c r="G219" s="10">
        <v>30000</v>
      </c>
      <c r="H219" s="25">
        <v>13</v>
      </c>
      <c r="I219" s="25">
        <v>2</v>
      </c>
      <c r="J219" s="25">
        <v>0</v>
      </c>
      <c r="K219" s="11">
        <v>0</v>
      </c>
      <c r="L219" s="11">
        <v>0</v>
      </c>
      <c r="M219" s="10">
        <v>0</v>
      </c>
      <c r="N219" s="12">
        <v>0</v>
      </c>
      <c r="O219" s="11">
        <v>0</v>
      </c>
      <c r="P219" s="11">
        <v>0</v>
      </c>
      <c r="Q219" s="12">
        <v>0</v>
      </c>
      <c r="R219" s="11">
        <v>0</v>
      </c>
      <c r="S219" s="12">
        <v>0</v>
      </c>
      <c r="T219" s="5">
        <v>0</v>
      </c>
      <c r="U219" s="12">
        <v>0</v>
      </c>
      <c r="V219" s="8"/>
      <c r="W219" s="8"/>
      <c r="X219" s="8"/>
      <c r="Y219" s="9"/>
      <c r="Z219" s="9"/>
      <c r="AA219" s="9"/>
      <c r="AB219" s="9"/>
      <c r="AC219" s="9"/>
      <c r="AD219" s="9"/>
      <c r="AE219" s="9"/>
      <c r="AF219" s="9"/>
    </row>
    <row r="220" spans="1:32" ht="15" customHeight="1" x14ac:dyDescent="0.2">
      <c r="A220" s="1">
        <v>215</v>
      </c>
      <c r="B220" s="13" t="s">
        <v>227</v>
      </c>
      <c r="C220" s="13" t="s">
        <v>370</v>
      </c>
      <c r="D220" s="24" t="s">
        <v>146</v>
      </c>
      <c r="E220" s="14" t="s">
        <v>371</v>
      </c>
      <c r="F220" s="14" t="s">
        <v>281</v>
      </c>
      <c r="G220" s="10">
        <v>10000</v>
      </c>
      <c r="H220" s="25">
        <v>90</v>
      </c>
      <c r="I220" s="25">
        <v>13</v>
      </c>
      <c r="J220" s="25">
        <v>24</v>
      </c>
      <c r="K220" s="11">
        <v>63</v>
      </c>
      <c r="L220" s="11">
        <v>63</v>
      </c>
      <c r="M220" s="10">
        <v>0</v>
      </c>
      <c r="N220" s="12">
        <v>70</v>
      </c>
      <c r="O220" s="11">
        <v>34102.240000000005</v>
      </c>
      <c r="P220" s="11">
        <v>34102.240000000005</v>
      </c>
      <c r="Q220" s="12">
        <v>100</v>
      </c>
      <c r="R220" s="11">
        <v>34102.240000000005</v>
      </c>
      <c r="S220" s="12">
        <v>100</v>
      </c>
      <c r="T220" s="5">
        <v>0</v>
      </c>
      <c r="U220" s="12">
        <v>0</v>
      </c>
      <c r="V220" s="8"/>
      <c r="W220" s="8"/>
      <c r="X220" s="8"/>
      <c r="Y220" s="9"/>
      <c r="Z220" s="9"/>
      <c r="AA220" s="9"/>
      <c r="AB220" s="9"/>
      <c r="AC220" s="9"/>
      <c r="AD220" s="9"/>
      <c r="AE220" s="9"/>
      <c r="AF220" s="9"/>
    </row>
    <row r="221" spans="1:32" ht="15" customHeight="1" x14ac:dyDescent="0.2">
      <c r="A221" s="1">
        <v>216</v>
      </c>
      <c r="B221" s="13" t="s">
        <v>227</v>
      </c>
      <c r="C221" s="13" t="s">
        <v>370</v>
      </c>
      <c r="D221" s="24" t="s">
        <v>104</v>
      </c>
      <c r="E221" s="14" t="s">
        <v>373</v>
      </c>
      <c r="F221" s="14" t="s">
        <v>215</v>
      </c>
      <c r="G221" s="10">
        <v>50000</v>
      </c>
      <c r="H221" s="25">
        <v>40</v>
      </c>
      <c r="I221" s="25">
        <v>5</v>
      </c>
      <c r="J221" s="25">
        <v>12</v>
      </c>
      <c r="K221" s="11">
        <v>18</v>
      </c>
      <c r="L221" s="11">
        <v>18</v>
      </c>
      <c r="M221" s="10">
        <v>0</v>
      </c>
      <c r="N221" s="12">
        <v>45</v>
      </c>
      <c r="O221" s="11">
        <v>10791.010000000002</v>
      </c>
      <c r="P221" s="11">
        <v>10791.010000000002</v>
      </c>
      <c r="Q221" s="12">
        <v>100</v>
      </c>
      <c r="R221" s="11">
        <v>10791.010000000002</v>
      </c>
      <c r="S221" s="12">
        <v>100</v>
      </c>
      <c r="T221" s="5">
        <v>0</v>
      </c>
      <c r="U221" s="12">
        <v>0</v>
      </c>
      <c r="V221" s="8"/>
      <c r="W221" s="8"/>
      <c r="X221" s="8"/>
      <c r="Y221" s="9"/>
      <c r="Z221" s="9"/>
      <c r="AA221" s="9"/>
      <c r="AB221" s="9"/>
      <c r="AC221" s="9"/>
      <c r="AD221" s="9"/>
      <c r="AE221" s="9"/>
      <c r="AF221" s="9"/>
    </row>
    <row r="222" spans="1:32" ht="15" customHeight="1" x14ac:dyDescent="0.2">
      <c r="A222" s="1">
        <v>217</v>
      </c>
      <c r="B222" s="13" t="s">
        <v>227</v>
      </c>
      <c r="C222" s="13" t="s">
        <v>370</v>
      </c>
      <c r="D222" s="24" t="s">
        <v>171</v>
      </c>
      <c r="E222" s="14" t="s">
        <v>401</v>
      </c>
      <c r="F222" s="14" t="s">
        <v>282</v>
      </c>
      <c r="G222" s="10">
        <v>10000</v>
      </c>
      <c r="H222" s="25">
        <v>5</v>
      </c>
      <c r="I222" s="25">
        <v>0</v>
      </c>
      <c r="J222" s="25">
        <v>4</v>
      </c>
      <c r="K222" s="11">
        <v>0</v>
      </c>
      <c r="L222" s="11">
        <v>0</v>
      </c>
      <c r="M222" s="10">
        <v>0</v>
      </c>
      <c r="N222" s="12">
        <v>0</v>
      </c>
      <c r="O222" s="11">
        <v>0</v>
      </c>
      <c r="P222" s="11">
        <v>0</v>
      </c>
      <c r="Q222" s="12">
        <v>0</v>
      </c>
      <c r="R222" s="11">
        <v>0</v>
      </c>
      <c r="S222" s="12">
        <v>0</v>
      </c>
      <c r="T222" s="5">
        <v>0</v>
      </c>
      <c r="U222" s="12">
        <v>0</v>
      </c>
      <c r="V222" s="8"/>
      <c r="W222" s="8"/>
      <c r="X222" s="8"/>
      <c r="Y222" s="9"/>
      <c r="Z222" s="9"/>
      <c r="AA222" s="9"/>
      <c r="AB222" s="9"/>
      <c r="AC222" s="9"/>
      <c r="AD222" s="9"/>
      <c r="AE222" s="9"/>
      <c r="AF222" s="9"/>
    </row>
    <row r="223" spans="1:32" ht="15" customHeight="1" x14ac:dyDescent="0.2">
      <c r="A223" s="1">
        <v>218</v>
      </c>
      <c r="B223" s="13" t="s">
        <v>227</v>
      </c>
      <c r="C223" s="13" t="s">
        <v>370</v>
      </c>
      <c r="D223" s="24" t="s">
        <v>64</v>
      </c>
      <c r="E223" s="14" t="s">
        <v>375</v>
      </c>
      <c r="F223" s="14" t="s">
        <v>216</v>
      </c>
      <c r="G223" s="10">
        <v>40000</v>
      </c>
      <c r="H223" s="25">
        <v>60</v>
      </c>
      <c r="I223" s="25">
        <v>7</v>
      </c>
      <c r="J223" s="25">
        <v>33</v>
      </c>
      <c r="K223" s="11">
        <v>57</v>
      </c>
      <c r="L223" s="11">
        <v>57</v>
      </c>
      <c r="M223" s="10">
        <v>2</v>
      </c>
      <c r="N223" s="12">
        <v>95</v>
      </c>
      <c r="O223" s="11">
        <v>27159.949999999983</v>
      </c>
      <c r="P223" s="11">
        <v>27159.949999999983</v>
      </c>
      <c r="Q223" s="12">
        <v>100</v>
      </c>
      <c r="R223" s="11">
        <v>27159.949999999983</v>
      </c>
      <c r="S223" s="12">
        <v>100</v>
      </c>
      <c r="T223" s="5">
        <v>0</v>
      </c>
      <c r="U223" s="12">
        <v>0</v>
      </c>
      <c r="V223" s="8"/>
      <c r="W223" s="8"/>
      <c r="X223" s="8"/>
      <c r="Y223" s="9"/>
      <c r="Z223" s="9"/>
      <c r="AA223" s="9"/>
      <c r="AB223" s="9"/>
      <c r="AC223" s="9"/>
      <c r="AD223" s="9"/>
      <c r="AE223" s="9"/>
      <c r="AF223" s="9"/>
    </row>
    <row r="224" spans="1:32" ht="15" customHeight="1" x14ac:dyDescent="0.2">
      <c r="A224" s="1">
        <v>219</v>
      </c>
      <c r="B224" s="13" t="s">
        <v>227</v>
      </c>
      <c r="C224" s="13" t="s">
        <v>370</v>
      </c>
      <c r="D224" s="24" t="s">
        <v>105</v>
      </c>
      <c r="E224" s="14" t="s">
        <v>375</v>
      </c>
      <c r="F224" s="14" t="s">
        <v>217</v>
      </c>
      <c r="G224" s="10">
        <v>40000</v>
      </c>
      <c r="H224" s="25">
        <v>68</v>
      </c>
      <c r="I224" s="25">
        <v>7</v>
      </c>
      <c r="J224" s="25">
        <v>22</v>
      </c>
      <c r="K224" s="11">
        <v>52</v>
      </c>
      <c r="L224" s="11">
        <v>52</v>
      </c>
      <c r="M224" s="10">
        <v>5</v>
      </c>
      <c r="N224" s="12">
        <v>76.470588235294116</v>
      </c>
      <c r="O224" s="11">
        <v>22073.219999999998</v>
      </c>
      <c r="P224" s="11">
        <v>22073.219999999998</v>
      </c>
      <c r="Q224" s="12">
        <v>100</v>
      </c>
      <c r="R224" s="11">
        <v>22073.219999999998</v>
      </c>
      <c r="S224" s="12">
        <v>100</v>
      </c>
      <c r="T224" s="5">
        <v>0</v>
      </c>
      <c r="U224" s="12">
        <v>0</v>
      </c>
      <c r="V224" s="8"/>
      <c r="W224" s="8"/>
      <c r="X224" s="8"/>
      <c r="Y224" s="9"/>
      <c r="Z224" s="9"/>
      <c r="AA224" s="9"/>
      <c r="AB224" s="9"/>
      <c r="AC224" s="9"/>
      <c r="AD224" s="9"/>
      <c r="AE224" s="9"/>
      <c r="AF224" s="9"/>
    </row>
    <row r="225" spans="1:32" ht="15" customHeight="1" x14ac:dyDescent="0.2">
      <c r="A225" s="1">
        <v>220</v>
      </c>
      <c r="B225" s="13" t="s">
        <v>227</v>
      </c>
      <c r="C225" s="13" t="s">
        <v>370</v>
      </c>
      <c r="D225" s="24" t="s">
        <v>563</v>
      </c>
      <c r="E225" s="14"/>
      <c r="F225" s="14" t="s">
        <v>564</v>
      </c>
      <c r="G225" s="10">
        <v>100</v>
      </c>
      <c r="H225" s="25">
        <v>5</v>
      </c>
      <c r="I225" s="25">
        <v>0</v>
      </c>
      <c r="J225" s="25">
        <v>0</v>
      </c>
      <c r="K225" s="11">
        <v>0</v>
      </c>
      <c r="L225" s="11">
        <v>0</v>
      </c>
      <c r="M225" s="10">
        <v>0</v>
      </c>
      <c r="N225" s="12">
        <v>0</v>
      </c>
      <c r="O225" s="11">
        <v>0</v>
      </c>
      <c r="P225" s="11">
        <v>0</v>
      </c>
      <c r="Q225" s="12">
        <v>0</v>
      </c>
      <c r="R225" s="11">
        <v>0</v>
      </c>
      <c r="S225" s="12">
        <v>0</v>
      </c>
      <c r="T225" s="5">
        <v>0</v>
      </c>
      <c r="U225" s="12">
        <v>0</v>
      </c>
      <c r="V225" s="8"/>
      <c r="W225" s="8"/>
      <c r="X225" s="8"/>
      <c r="Y225" s="9"/>
      <c r="Z225" s="9"/>
      <c r="AA225" s="9"/>
      <c r="AB225" s="9"/>
      <c r="AC225" s="9"/>
      <c r="AD225" s="9"/>
      <c r="AE225" s="9"/>
      <c r="AF225" s="9"/>
    </row>
    <row r="226" spans="1:32" ht="15" customHeight="1" x14ac:dyDescent="0.2">
      <c r="A226" s="1">
        <v>221</v>
      </c>
      <c r="B226" s="13" t="s">
        <v>227</v>
      </c>
      <c r="C226" s="13" t="s">
        <v>370</v>
      </c>
      <c r="D226" s="24" t="s">
        <v>315</v>
      </c>
      <c r="E226" s="14" t="s">
        <v>371</v>
      </c>
      <c r="F226" s="14" t="s">
        <v>351</v>
      </c>
      <c r="G226" s="10">
        <v>2000</v>
      </c>
      <c r="H226" s="25">
        <v>3</v>
      </c>
      <c r="I226" s="25">
        <v>0</v>
      </c>
      <c r="J226" s="25">
        <v>0</v>
      </c>
      <c r="K226" s="11">
        <v>0</v>
      </c>
      <c r="L226" s="11">
        <v>0</v>
      </c>
      <c r="M226" s="10">
        <v>0</v>
      </c>
      <c r="N226" s="12">
        <v>0</v>
      </c>
      <c r="O226" s="11">
        <v>0</v>
      </c>
      <c r="P226" s="11">
        <v>0</v>
      </c>
      <c r="Q226" s="12">
        <v>0</v>
      </c>
      <c r="R226" s="11">
        <v>0</v>
      </c>
      <c r="S226" s="12">
        <v>0</v>
      </c>
      <c r="T226" s="5">
        <v>0</v>
      </c>
      <c r="U226" s="12">
        <v>0</v>
      </c>
      <c r="V226" s="8"/>
      <c r="W226" s="8"/>
      <c r="X226" s="8"/>
      <c r="Y226" s="9"/>
      <c r="Z226" s="9"/>
      <c r="AA226" s="9"/>
      <c r="AB226" s="9"/>
      <c r="AC226" s="9"/>
      <c r="AD226" s="9"/>
      <c r="AE226" s="9"/>
      <c r="AF226" s="9"/>
    </row>
    <row r="227" spans="1:32" ht="15" customHeight="1" x14ac:dyDescent="0.2">
      <c r="A227" s="1">
        <v>222</v>
      </c>
      <c r="B227" s="13" t="s">
        <v>227</v>
      </c>
      <c r="C227" s="13" t="s">
        <v>370</v>
      </c>
      <c r="D227" s="24" t="s">
        <v>335</v>
      </c>
      <c r="E227" s="14" t="s">
        <v>371</v>
      </c>
      <c r="F227" s="14" t="s">
        <v>432</v>
      </c>
      <c r="G227" s="10"/>
      <c r="H227" s="25">
        <v>3</v>
      </c>
      <c r="I227" s="25">
        <v>1</v>
      </c>
      <c r="J227" s="25">
        <v>1</v>
      </c>
      <c r="K227" s="11">
        <v>0</v>
      </c>
      <c r="L227" s="11">
        <v>0</v>
      </c>
      <c r="M227" s="10">
        <v>0</v>
      </c>
      <c r="N227" s="12">
        <v>0</v>
      </c>
      <c r="O227" s="11">
        <v>0</v>
      </c>
      <c r="P227" s="11">
        <v>0</v>
      </c>
      <c r="Q227" s="12">
        <v>0</v>
      </c>
      <c r="R227" s="11">
        <v>0</v>
      </c>
      <c r="S227" s="12">
        <v>0</v>
      </c>
      <c r="T227" s="5">
        <v>0</v>
      </c>
      <c r="U227" s="12">
        <v>0</v>
      </c>
      <c r="V227" s="8"/>
      <c r="W227" s="8"/>
      <c r="X227" s="8"/>
      <c r="Y227" s="9"/>
      <c r="Z227" s="9"/>
      <c r="AA227" s="9"/>
      <c r="AB227" s="9"/>
      <c r="AC227" s="9"/>
      <c r="AD227" s="9"/>
      <c r="AE227" s="9"/>
      <c r="AF227" s="9"/>
    </row>
    <row r="228" spans="1:32" ht="15" customHeight="1" x14ac:dyDescent="0.2">
      <c r="A228" s="1">
        <v>223</v>
      </c>
      <c r="B228" s="13" t="s">
        <v>227</v>
      </c>
      <c r="C228" s="13" t="s">
        <v>370</v>
      </c>
      <c r="D228" s="24" t="s">
        <v>336</v>
      </c>
      <c r="E228" s="14" t="s">
        <v>371</v>
      </c>
      <c r="F228" s="14" t="s">
        <v>368</v>
      </c>
      <c r="G228" s="10">
        <v>5000</v>
      </c>
      <c r="H228" s="25">
        <v>60</v>
      </c>
      <c r="I228" s="25">
        <v>2</v>
      </c>
      <c r="J228" s="25">
        <v>11</v>
      </c>
      <c r="K228" s="11">
        <v>38</v>
      </c>
      <c r="L228" s="11">
        <v>38</v>
      </c>
      <c r="M228" s="10">
        <v>2</v>
      </c>
      <c r="N228" s="12">
        <v>63.333333333333329</v>
      </c>
      <c r="O228" s="11">
        <v>18108.829999999991</v>
      </c>
      <c r="P228" s="11">
        <v>18108.829999999991</v>
      </c>
      <c r="Q228" s="12">
        <v>100</v>
      </c>
      <c r="R228" s="11">
        <v>18108.829999999991</v>
      </c>
      <c r="S228" s="12">
        <v>100</v>
      </c>
      <c r="T228" s="5">
        <v>0</v>
      </c>
      <c r="U228" s="12">
        <v>0</v>
      </c>
      <c r="V228" s="8"/>
      <c r="W228" s="8"/>
      <c r="X228" s="8"/>
      <c r="Y228" s="9"/>
      <c r="Z228" s="9"/>
      <c r="AA228" s="9"/>
      <c r="AB228" s="9"/>
      <c r="AC228" s="9"/>
      <c r="AD228" s="9"/>
      <c r="AE228" s="9"/>
      <c r="AF228" s="9"/>
    </row>
    <row r="229" spans="1:32" ht="15" customHeight="1" x14ac:dyDescent="0.2">
      <c r="A229" s="1">
        <v>224</v>
      </c>
      <c r="B229" s="13" t="s">
        <v>227</v>
      </c>
      <c r="C229" s="13" t="s">
        <v>370</v>
      </c>
      <c r="D229" s="24" t="s">
        <v>495</v>
      </c>
      <c r="E229" s="14"/>
      <c r="F229" s="14" t="s">
        <v>565</v>
      </c>
      <c r="G229" s="10">
        <v>100</v>
      </c>
      <c r="H229" s="25">
        <v>9</v>
      </c>
      <c r="I229" s="25">
        <v>2</v>
      </c>
      <c r="J229" s="25">
        <v>2</v>
      </c>
      <c r="K229" s="11">
        <v>0</v>
      </c>
      <c r="L229" s="11">
        <v>0</v>
      </c>
      <c r="M229" s="10">
        <v>1</v>
      </c>
      <c r="N229" s="12">
        <v>0</v>
      </c>
      <c r="O229" s="11">
        <v>0</v>
      </c>
      <c r="P229" s="11">
        <v>0</v>
      </c>
      <c r="Q229" s="12">
        <v>0</v>
      </c>
      <c r="R229" s="11">
        <v>0</v>
      </c>
      <c r="S229" s="12">
        <v>0</v>
      </c>
      <c r="T229" s="5">
        <v>0</v>
      </c>
      <c r="U229" s="12">
        <v>0</v>
      </c>
      <c r="V229" s="8"/>
      <c r="W229" s="8"/>
      <c r="X229" s="8"/>
      <c r="Y229" s="9"/>
      <c r="Z229" s="9"/>
      <c r="AA229" s="9"/>
      <c r="AB229" s="9"/>
      <c r="AC229" s="9"/>
      <c r="AD229" s="9"/>
      <c r="AE229" s="9"/>
      <c r="AF229" s="9"/>
    </row>
    <row r="230" spans="1:32" ht="15" customHeight="1" x14ac:dyDescent="0.2">
      <c r="A230" s="1">
        <v>225</v>
      </c>
      <c r="B230" s="13" t="s">
        <v>227</v>
      </c>
      <c r="C230" s="13" t="s">
        <v>370</v>
      </c>
      <c r="D230" s="24" t="s">
        <v>283</v>
      </c>
      <c r="E230" s="14" t="s">
        <v>371</v>
      </c>
      <c r="F230" s="14" t="s">
        <v>284</v>
      </c>
      <c r="G230" s="10">
        <v>5000</v>
      </c>
      <c r="H230" s="25">
        <v>15</v>
      </c>
      <c r="I230" s="25">
        <v>0</v>
      </c>
      <c r="J230" s="25">
        <v>4</v>
      </c>
      <c r="K230" s="11">
        <v>0</v>
      </c>
      <c r="L230" s="11">
        <v>0</v>
      </c>
      <c r="M230" s="10">
        <v>2</v>
      </c>
      <c r="N230" s="12">
        <v>0</v>
      </c>
      <c r="O230" s="11">
        <v>0</v>
      </c>
      <c r="P230" s="11">
        <v>0</v>
      </c>
      <c r="Q230" s="12">
        <v>0</v>
      </c>
      <c r="R230" s="11">
        <v>0</v>
      </c>
      <c r="S230" s="12">
        <v>0</v>
      </c>
      <c r="T230" s="5">
        <v>0</v>
      </c>
      <c r="U230" s="12">
        <v>0</v>
      </c>
      <c r="V230" s="8"/>
      <c r="W230" s="8"/>
      <c r="X230" s="8"/>
      <c r="Y230" s="9"/>
      <c r="Z230" s="9"/>
      <c r="AA230" s="9"/>
      <c r="AB230" s="9"/>
      <c r="AC230" s="9"/>
      <c r="AD230" s="9"/>
      <c r="AE230" s="9"/>
      <c r="AF230" s="9"/>
    </row>
    <row r="231" spans="1:32" ht="15" customHeight="1" x14ac:dyDescent="0.2">
      <c r="A231" s="1">
        <v>226</v>
      </c>
      <c r="B231" s="13" t="s">
        <v>227</v>
      </c>
      <c r="C231" s="13" t="s">
        <v>370</v>
      </c>
      <c r="D231" s="24" t="s">
        <v>321</v>
      </c>
      <c r="E231" s="14" t="s">
        <v>371</v>
      </c>
      <c r="F231" s="14" t="s">
        <v>329</v>
      </c>
      <c r="G231" s="10">
        <v>30000</v>
      </c>
      <c r="H231" s="25">
        <v>20</v>
      </c>
      <c r="I231" s="25">
        <v>0</v>
      </c>
      <c r="J231" s="25">
        <v>7</v>
      </c>
      <c r="K231" s="11">
        <v>12</v>
      </c>
      <c r="L231" s="11">
        <v>12</v>
      </c>
      <c r="M231" s="10">
        <v>7</v>
      </c>
      <c r="N231" s="12">
        <v>60</v>
      </c>
      <c r="O231" s="11">
        <v>11570.68</v>
      </c>
      <c r="P231" s="11">
        <v>11570.68</v>
      </c>
      <c r="Q231" s="12">
        <v>100</v>
      </c>
      <c r="R231" s="11">
        <v>11570.68</v>
      </c>
      <c r="S231" s="12">
        <v>100</v>
      </c>
      <c r="T231" s="5">
        <v>0</v>
      </c>
      <c r="U231" s="12">
        <v>0</v>
      </c>
      <c r="V231" s="8"/>
      <c r="W231" s="8"/>
      <c r="X231" s="8"/>
      <c r="Y231" s="9"/>
      <c r="Z231" s="9"/>
      <c r="AA231" s="9"/>
      <c r="AB231" s="9"/>
      <c r="AC231" s="9"/>
      <c r="AD231" s="9"/>
      <c r="AE231" s="9"/>
      <c r="AF231" s="9"/>
    </row>
    <row r="232" spans="1:32" ht="15" customHeight="1" x14ac:dyDescent="0.2">
      <c r="A232" s="1">
        <v>227</v>
      </c>
      <c r="B232" s="13" t="s">
        <v>227</v>
      </c>
      <c r="C232" s="13" t="s">
        <v>370</v>
      </c>
      <c r="D232" s="24" t="s">
        <v>479</v>
      </c>
      <c r="E232" s="14" t="s">
        <v>582</v>
      </c>
      <c r="F232" s="14"/>
      <c r="G232" s="10"/>
      <c r="H232" s="25">
        <v>5</v>
      </c>
      <c r="I232" s="25">
        <v>0</v>
      </c>
      <c r="J232" s="25">
        <v>0</v>
      </c>
      <c r="K232" s="11">
        <v>2</v>
      </c>
      <c r="L232" s="11">
        <v>2</v>
      </c>
      <c r="M232" s="10">
        <v>0</v>
      </c>
      <c r="N232" s="12">
        <v>40</v>
      </c>
      <c r="O232" s="11">
        <v>689</v>
      </c>
      <c r="P232" s="11">
        <v>689</v>
      </c>
      <c r="Q232" s="12">
        <v>100</v>
      </c>
      <c r="R232" s="11">
        <v>689</v>
      </c>
      <c r="S232" s="12">
        <v>100</v>
      </c>
      <c r="T232" s="5">
        <v>0</v>
      </c>
      <c r="U232" s="12">
        <v>0</v>
      </c>
      <c r="V232" s="8"/>
      <c r="W232" s="8"/>
      <c r="X232" s="8"/>
      <c r="Y232" s="9"/>
      <c r="Z232" s="9"/>
      <c r="AA232" s="9"/>
      <c r="AB232" s="9"/>
      <c r="AC232" s="9"/>
      <c r="AD232" s="9"/>
      <c r="AE232" s="9"/>
      <c r="AF232" s="9"/>
    </row>
    <row r="233" spans="1:32" ht="15" customHeight="1" x14ac:dyDescent="0.2">
      <c r="A233" s="1">
        <v>228</v>
      </c>
      <c r="B233" s="13" t="s">
        <v>227</v>
      </c>
      <c r="C233" s="13" t="s">
        <v>370</v>
      </c>
      <c r="D233" s="24" t="s">
        <v>566</v>
      </c>
      <c r="E233" s="14"/>
      <c r="F233" s="14" t="s">
        <v>567</v>
      </c>
      <c r="G233" s="10">
        <v>100</v>
      </c>
      <c r="H233" s="25">
        <v>1</v>
      </c>
      <c r="I233" s="25">
        <v>0</v>
      </c>
      <c r="J233" s="25">
        <v>1</v>
      </c>
      <c r="K233" s="11">
        <v>0</v>
      </c>
      <c r="L233" s="11">
        <v>0</v>
      </c>
      <c r="M233" s="10">
        <v>0</v>
      </c>
      <c r="N233" s="12">
        <v>0</v>
      </c>
      <c r="O233" s="11">
        <v>0</v>
      </c>
      <c r="P233" s="11">
        <v>0</v>
      </c>
      <c r="Q233" s="12">
        <v>0</v>
      </c>
      <c r="R233" s="11">
        <v>0</v>
      </c>
      <c r="S233" s="12">
        <v>0</v>
      </c>
      <c r="T233" s="5">
        <v>0</v>
      </c>
      <c r="U233" s="12">
        <v>0</v>
      </c>
      <c r="V233" s="8"/>
      <c r="W233" s="8"/>
      <c r="X233" s="8"/>
      <c r="Y233" s="9"/>
      <c r="Z233" s="9"/>
      <c r="AA233" s="9"/>
      <c r="AB233" s="9"/>
      <c r="AC233" s="9"/>
      <c r="AD233" s="9"/>
      <c r="AE233" s="9"/>
      <c r="AF233" s="9"/>
    </row>
    <row r="234" spans="1:32" ht="15" customHeight="1" x14ac:dyDescent="0.2">
      <c r="A234" s="1">
        <v>229</v>
      </c>
      <c r="B234" s="13" t="s">
        <v>227</v>
      </c>
      <c r="C234" s="13" t="s">
        <v>370</v>
      </c>
      <c r="D234" s="24" t="s">
        <v>32</v>
      </c>
      <c r="E234" s="14" t="s">
        <v>379</v>
      </c>
      <c r="F234" s="14" t="s">
        <v>218</v>
      </c>
      <c r="G234" s="10">
        <v>73348.81</v>
      </c>
      <c r="H234" s="25">
        <v>39</v>
      </c>
      <c r="I234" s="25">
        <v>8</v>
      </c>
      <c r="J234" s="25">
        <v>25</v>
      </c>
      <c r="K234" s="11">
        <v>32</v>
      </c>
      <c r="L234" s="11">
        <v>32</v>
      </c>
      <c r="M234" s="10">
        <v>1</v>
      </c>
      <c r="N234" s="12">
        <v>82.051282051282044</v>
      </c>
      <c r="O234" s="11">
        <v>30723.759999999998</v>
      </c>
      <c r="P234" s="11">
        <v>30723.759999999998</v>
      </c>
      <c r="Q234" s="12">
        <v>100</v>
      </c>
      <c r="R234" s="11">
        <v>30723.759999999998</v>
      </c>
      <c r="S234" s="12">
        <v>100</v>
      </c>
      <c r="T234" s="5">
        <v>0</v>
      </c>
      <c r="U234" s="12">
        <v>0</v>
      </c>
      <c r="V234" s="8"/>
      <c r="W234" s="8"/>
      <c r="X234" s="8"/>
      <c r="Y234" s="9"/>
      <c r="Z234" s="9"/>
      <c r="AA234" s="9"/>
      <c r="AB234" s="9"/>
      <c r="AC234" s="9"/>
      <c r="AD234" s="9"/>
      <c r="AE234" s="9"/>
      <c r="AF234" s="9"/>
    </row>
    <row r="235" spans="1:32" ht="15" customHeight="1" x14ac:dyDescent="0.2">
      <c r="A235" s="1">
        <v>230</v>
      </c>
      <c r="B235" s="13" t="s">
        <v>227</v>
      </c>
      <c r="C235" s="13" t="s">
        <v>370</v>
      </c>
      <c r="D235" s="24" t="s">
        <v>480</v>
      </c>
      <c r="E235" s="14"/>
      <c r="F235" s="14" t="s">
        <v>568</v>
      </c>
      <c r="G235" s="10">
        <v>100</v>
      </c>
      <c r="H235" s="25">
        <v>12</v>
      </c>
      <c r="I235" s="25">
        <v>0</v>
      </c>
      <c r="J235" s="25">
        <v>0</v>
      </c>
      <c r="K235" s="11">
        <v>0</v>
      </c>
      <c r="L235" s="11">
        <v>0</v>
      </c>
      <c r="M235" s="10">
        <v>0</v>
      </c>
      <c r="N235" s="12">
        <v>0</v>
      </c>
      <c r="O235" s="11">
        <v>0</v>
      </c>
      <c r="P235" s="11">
        <v>0</v>
      </c>
      <c r="Q235" s="12">
        <v>0</v>
      </c>
      <c r="R235" s="11">
        <v>0</v>
      </c>
      <c r="S235" s="12">
        <v>0</v>
      </c>
      <c r="T235" s="5">
        <v>0</v>
      </c>
      <c r="U235" s="12">
        <v>0</v>
      </c>
      <c r="V235" s="8"/>
      <c r="W235" s="8"/>
      <c r="X235" s="8"/>
      <c r="Y235" s="9"/>
      <c r="Z235" s="9"/>
      <c r="AA235" s="9"/>
      <c r="AB235" s="9"/>
      <c r="AC235" s="9"/>
      <c r="AD235" s="9"/>
      <c r="AE235" s="9"/>
      <c r="AF235" s="9"/>
    </row>
    <row r="236" spans="1:32" ht="15" customHeight="1" x14ac:dyDescent="0.2">
      <c r="A236" s="1">
        <v>231</v>
      </c>
      <c r="B236" s="13"/>
      <c r="C236" s="13"/>
      <c r="D236" s="24" t="s">
        <v>577</v>
      </c>
      <c r="E236" s="14"/>
      <c r="F236" s="14"/>
      <c r="G236" s="10"/>
      <c r="H236" s="25">
        <v>0</v>
      </c>
      <c r="I236" s="25">
        <v>0</v>
      </c>
      <c r="J236" s="25">
        <v>0</v>
      </c>
      <c r="K236" s="11">
        <v>0</v>
      </c>
      <c r="L236" s="11">
        <v>0</v>
      </c>
      <c r="M236" s="10">
        <v>0</v>
      </c>
      <c r="N236" s="12">
        <v>0</v>
      </c>
      <c r="O236" s="11">
        <v>0</v>
      </c>
      <c r="P236" s="11">
        <v>0</v>
      </c>
      <c r="Q236" s="12">
        <v>0</v>
      </c>
      <c r="R236" s="11">
        <v>0</v>
      </c>
      <c r="S236" s="12">
        <v>0</v>
      </c>
      <c r="T236" s="5">
        <v>0</v>
      </c>
      <c r="U236" s="12">
        <v>0</v>
      </c>
      <c r="V236" s="8"/>
      <c r="W236" s="8"/>
      <c r="X236" s="8"/>
      <c r="Y236" s="9"/>
      <c r="Z236" s="9"/>
      <c r="AA236" s="9"/>
      <c r="AB236" s="9"/>
      <c r="AC236" s="9"/>
      <c r="AD236" s="9"/>
      <c r="AE236" s="9"/>
      <c r="AF236" s="9"/>
    </row>
    <row r="237" spans="1:32" ht="15" customHeight="1" x14ac:dyDescent="0.2">
      <c r="A237" s="1">
        <v>232</v>
      </c>
      <c r="B237" s="13" t="s">
        <v>227</v>
      </c>
      <c r="C237" s="13" t="s">
        <v>370</v>
      </c>
      <c r="D237" s="24" t="s">
        <v>158</v>
      </c>
      <c r="E237" s="14" t="s">
        <v>373</v>
      </c>
      <c r="F237" s="14" t="s">
        <v>285</v>
      </c>
      <c r="G237" s="10">
        <v>10000</v>
      </c>
      <c r="H237" s="25">
        <v>25</v>
      </c>
      <c r="I237" s="25">
        <v>2</v>
      </c>
      <c r="J237" s="25">
        <v>6</v>
      </c>
      <c r="K237" s="11">
        <v>13</v>
      </c>
      <c r="L237" s="11">
        <v>13</v>
      </c>
      <c r="M237" s="10">
        <v>1</v>
      </c>
      <c r="N237" s="12">
        <v>52</v>
      </c>
      <c r="O237" s="11">
        <v>5526.5199999999995</v>
      </c>
      <c r="P237" s="11">
        <v>5526.5199999999995</v>
      </c>
      <c r="Q237" s="12">
        <v>100</v>
      </c>
      <c r="R237" s="11">
        <v>5526.5199999999995</v>
      </c>
      <c r="S237" s="12">
        <v>100</v>
      </c>
      <c r="T237" s="5">
        <v>0</v>
      </c>
      <c r="U237" s="12">
        <v>0</v>
      </c>
      <c r="V237" s="8"/>
      <c r="W237" s="8"/>
      <c r="X237" s="8"/>
      <c r="Y237" s="9"/>
      <c r="Z237" s="9"/>
      <c r="AA237" s="9"/>
      <c r="AB237" s="9"/>
      <c r="AC237" s="9"/>
      <c r="AD237" s="9"/>
      <c r="AE237" s="9"/>
      <c r="AF237" s="9"/>
    </row>
    <row r="238" spans="1:32" ht="15" customHeight="1" x14ac:dyDescent="0.2">
      <c r="A238" s="1">
        <v>233</v>
      </c>
      <c r="B238" s="13" t="s">
        <v>227</v>
      </c>
      <c r="C238" s="13" t="s">
        <v>370</v>
      </c>
      <c r="D238" s="24" t="s">
        <v>569</v>
      </c>
      <c r="E238" s="14"/>
      <c r="F238" s="14"/>
      <c r="G238" s="10"/>
      <c r="H238" s="25">
        <v>1</v>
      </c>
      <c r="I238" s="25">
        <v>0</v>
      </c>
      <c r="J238" s="25">
        <v>0</v>
      </c>
      <c r="K238" s="11">
        <v>0</v>
      </c>
      <c r="L238" s="11">
        <v>0</v>
      </c>
      <c r="M238" s="10">
        <v>0</v>
      </c>
      <c r="N238" s="12">
        <v>0</v>
      </c>
      <c r="O238" s="11">
        <v>0</v>
      </c>
      <c r="P238" s="11">
        <v>0</v>
      </c>
      <c r="Q238" s="12">
        <v>0</v>
      </c>
      <c r="R238" s="11">
        <v>0</v>
      </c>
      <c r="S238" s="12">
        <v>0</v>
      </c>
      <c r="T238" s="5">
        <v>0</v>
      </c>
      <c r="U238" s="12">
        <v>0</v>
      </c>
      <c r="V238" s="8"/>
      <c r="W238" s="8"/>
      <c r="X238" s="8"/>
      <c r="Y238" s="9"/>
      <c r="Z238" s="9"/>
      <c r="AA238" s="9"/>
      <c r="AB238" s="9"/>
      <c r="AC238" s="9"/>
      <c r="AD238" s="9"/>
      <c r="AE238" s="9"/>
      <c r="AF238" s="9"/>
    </row>
    <row r="239" spans="1:32" ht="15" customHeight="1" x14ac:dyDescent="0.2">
      <c r="A239" s="1">
        <v>234</v>
      </c>
      <c r="B239" s="13" t="s">
        <v>227</v>
      </c>
      <c r="C239" s="13" t="s">
        <v>370</v>
      </c>
      <c r="D239" s="24" t="s">
        <v>219</v>
      </c>
      <c r="E239" s="14" t="s">
        <v>371</v>
      </c>
      <c r="F239" s="14" t="s">
        <v>286</v>
      </c>
      <c r="G239" s="10">
        <v>7000</v>
      </c>
      <c r="H239" s="25">
        <v>109</v>
      </c>
      <c r="I239" s="25">
        <v>2</v>
      </c>
      <c r="J239" s="25">
        <v>6</v>
      </c>
      <c r="K239" s="11">
        <v>76</v>
      </c>
      <c r="L239" s="11">
        <v>76</v>
      </c>
      <c r="M239" s="10">
        <v>2</v>
      </c>
      <c r="N239" s="12">
        <v>69.724770642201833</v>
      </c>
      <c r="O239" s="11">
        <v>21350.049999999974</v>
      </c>
      <c r="P239" s="11">
        <v>21350.049999999974</v>
      </c>
      <c r="Q239" s="12">
        <v>100</v>
      </c>
      <c r="R239" s="11">
        <v>21350.049999999974</v>
      </c>
      <c r="S239" s="12">
        <v>100</v>
      </c>
      <c r="T239" s="5">
        <v>0</v>
      </c>
      <c r="U239" s="12">
        <v>0</v>
      </c>
      <c r="V239" s="8"/>
      <c r="W239" s="8"/>
      <c r="X239" s="8"/>
      <c r="Y239" s="9"/>
      <c r="Z239" s="9"/>
      <c r="AA239" s="9"/>
      <c r="AB239" s="9"/>
      <c r="AC239" s="9"/>
      <c r="AD239" s="9"/>
      <c r="AE239" s="9"/>
      <c r="AF239" s="9"/>
    </row>
    <row r="240" spans="1:32" ht="15" customHeight="1" x14ac:dyDescent="0.2">
      <c r="A240" s="1">
        <v>235</v>
      </c>
      <c r="B240" s="13" t="s">
        <v>227</v>
      </c>
      <c r="C240" s="13" t="s">
        <v>370</v>
      </c>
      <c r="D240" s="24" t="s">
        <v>126</v>
      </c>
      <c r="E240" s="14" t="s">
        <v>398</v>
      </c>
      <c r="F240" s="14" t="s">
        <v>220</v>
      </c>
      <c r="G240" s="10">
        <v>20000</v>
      </c>
      <c r="H240" s="25">
        <v>87</v>
      </c>
      <c r="I240" s="25">
        <v>1</v>
      </c>
      <c r="J240" s="25">
        <v>25</v>
      </c>
      <c r="K240" s="11">
        <v>74</v>
      </c>
      <c r="L240" s="11">
        <v>74</v>
      </c>
      <c r="M240" s="10">
        <v>1</v>
      </c>
      <c r="N240" s="12">
        <v>85.057471264367805</v>
      </c>
      <c r="O240" s="11">
        <v>31300.949999999979</v>
      </c>
      <c r="P240" s="11">
        <v>31300.949999999979</v>
      </c>
      <c r="Q240" s="12">
        <v>100</v>
      </c>
      <c r="R240" s="11">
        <v>31300.949999999979</v>
      </c>
      <c r="S240" s="12">
        <v>100</v>
      </c>
      <c r="T240" s="5">
        <v>0</v>
      </c>
      <c r="U240" s="12">
        <v>0</v>
      </c>
      <c r="V240" s="8"/>
      <c r="W240" s="8"/>
      <c r="X240" s="8"/>
      <c r="Y240" s="9"/>
      <c r="Z240" s="9"/>
      <c r="AA240" s="9"/>
      <c r="AB240" s="9"/>
      <c r="AC240" s="9"/>
      <c r="AD240" s="9"/>
      <c r="AE240" s="9"/>
      <c r="AF240" s="9"/>
    </row>
    <row r="241" spans="1:32" ht="15" customHeight="1" x14ac:dyDescent="0.2">
      <c r="A241" s="1">
        <v>236</v>
      </c>
      <c r="B241" s="13" t="s">
        <v>227</v>
      </c>
      <c r="C241" s="13" t="s">
        <v>370</v>
      </c>
      <c r="D241" s="24" t="s">
        <v>106</v>
      </c>
      <c r="E241" s="14" t="s">
        <v>371</v>
      </c>
      <c r="F241" s="14" t="s">
        <v>287</v>
      </c>
      <c r="G241" s="10">
        <v>10000</v>
      </c>
      <c r="H241" s="25">
        <v>34</v>
      </c>
      <c r="I241" s="25">
        <v>1</v>
      </c>
      <c r="J241" s="25">
        <v>4</v>
      </c>
      <c r="K241" s="11">
        <v>0</v>
      </c>
      <c r="L241" s="11">
        <v>0</v>
      </c>
      <c r="M241" s="10">
        <v>0</v>
      </c>
      <c r="N241" s="12">
        <v>0</v>
      </c>
      <c r="O241" s="11">
        <v>0</v>
      </c>
      <c r="P241" s="11">
        <v>0</v>
      </c>
      <c r="Q241" s="12">
        <v>0</v>
      </c>
      <c r="R241" s="11">
        <v>0</v>
      </c>
      <c r="S241" s="12">
        <v>0</v>
      </c>
      <c r="T241" s="5">
        <v>0</v>
      </c>
      <c r="U241" s="12">
        <v>0</v>
      </c>
      <c r="V241" s="8"/>
      <c r="W241" s="8"/>
      <c r="X241" s="8"/>
      <c r="Y241" s="9"/>
      <c r="Z241" s="9"/>
      <c r="AA241" s="9"/>
      <c r="AB241" s="9"/>
      <c r="AC241" s="9"/>
      <c r="AD241" s="9"/>
      <c r="AE241" s="9"/>
      <c r="AF241" s="9"/>
    </row>
    <row r="242" spans="1:32" ht="15" customHeight="1" x14ac:dyDescent="0.2">
      <c r="A242" s="1">
        <v>237</v>
      </c>
      <c r="B242" s="13" t="s">
        <v>227</v>
      </c>
      <c r="C242" s="13" t="s">
        <v>370</v>
      </c>
      <c r="D242" s="24" t="s">
        <v>337</v>
      </c>
      <c r="E242" s="14" t="s">
        <v>371</v>
      </c>
      <c r="F242" s="14" t="s">
        <v>369</v>
      </c>
      <c r="G242" s="10">
        <v>10000</v>
      </c>
      <c r="H242" s="25">
        <v>3</v>
      </c>
      <c r="I242" s="25">
        <v>0</v>
      </c>
      <c r="J242" s="25">
        <v>3</v>
      </c>
      <c r="K242" s="11">
        <v>1</v>
      </c>
      <c r="L242" s="11">
        <v>1</v>
      </c>
      <c r="M242" s="10">
        <v>0</v>
      </c>
      <c r="N242" s="12">
        <v>33.333333333333329</v>
      </c>
      <c r="O242" s="11">
        <v>313.51</v>
      </c>
      <c r="P242" s="11">
        <v>313.51</v>
      </c>
      <c r="Q242" s="12">
        <v>100</v>
      </c>
      <c r="R242" s="11">
        <v>313.51</v>
      </c>
      <c r="S242" s="12">
        <v>100</v>
      </c>
      <c r="T242" s="5">
        <v>0</v>
      </c>
      <c r="U242" s="12">
        <v>0</v>
      </c>
      <c r="V242" s="8"/>
      <c r="W242" s="8"/>
      <c r="X242" s="8"/>
      <c r="Y242" s="9"/>
      <c r="Z242" s="9"/>
      <c r="AA242" s="9"/>
      <c r="AB242" s="9"/>
      <c r="AC242" s="9"/>
      <c r="AD242" s="9"/>
      <c r="AE242" s="9"/>
      <c r="AF242" s="9"/>
    </row>
    <row r="243" spans="1:32" ht="15" customHeight="1" x14ac:dyDescent="0.2">
      <c r="A243" s="1">
        <v>238</v>
      </c>
      <c r="B243" s="13" t="s">
        <v>227</v>
      </c>
      <c r="C243" s="13" t="s">
        <v>370</v>
      </c>
      <c r="D243" s="24" t="s">
        <v>127</v>
      </c>
      <c r="E243" s="14" t="s">
        <v>379</v>
      </c>
      <c r="F243" s="14" t="s">
        <v>221</v>
      </c>
      <c r="G243" s="10">
        <v>30000</v>
      </c>
      <c r="H243" s="25">
        <v>97</v>
      </c>
      <c r="I243" s="25">
        <v>33</v>
      </c>
      <c r="J243" s="25">
        <v>47</v>
      </c>
      <c r="K243" s="11">
        <v>65</v>
      </c>
      <c r="L243" s="11">
        <v>65</v>
      </c>
      <c r="M243" s="10">
        <v>0</v>
      </c>
      <c r="N243" s="12">
        <v>67.010309278350505</v>
      </c>
      <c r="O243" s="11">
        <v>45048.75</v>
      </c>
      <c r="P243" s="11">
        <v>45048.75</v>
      </c>
      <c r="Q243" s="12">
        <v>100</v>
      </c>
      <c r="R243" s="11">
        <v>45048.75</v>
      </c>
      <c r="S243" s="12">
        <v>100</v>
      </c>
      <c r="T243" s="5">
        <v>0</v>
      </c>
      <c r="U243" s="12">
        <v>0</v>
      </c>
      <c r="V243" s="8"/>
      <c r="W243" s="8"/>
      <c r="X243" s="8"/>
      <c r="Y243" s="9"/>
      <c r="Z243" s="9"/>
      <c r="AA243" s="9"/>
      <c r="AB243" s="9"/>
      <c r="AC243" s="9"/>
      <c r="AD243" s="9"/>
      <c r="AE243" s="9"/>
      <c r="AF243" s="9"/>
    </row>
    <row r="244" spans="1:32" ht="15" customHeight="1" x14ac:dyDescent="0.2">
      <c r="A244" s="1">
        <v>239</v>
      </c>
      <c r="B244" s="13" t="s">
        <v>227</v>
      </c>
      <c r="C244" s="13" t="s">
        <v>370</v>
      </c>
      <c r="D244" s="24" t="s">
        <v>65</v>
      </c>
      <c r="E244" s="14" t="s">
        <v>373</v>
      </c>
      <c r="F244" s="14" t="s">
        <v>222</v>
      </c>
      <c r="G244" s="10">
        <v>70000</v>
      </c>
      <c r="H244" s="25">
        <v>138</v>
      </c>
      <c r="I244" s="25">
        <v>65</v>
      </c>
      <c r="J244" s="25">
        <v>57</v>
      </c>
      <c r="K244" s="11">
        <v>125</v>
      </c>
      <c r="L244" s="11">
        <v>125</v>
      </c>
      <c r="M244" s="10">
        <v>0</v>
      </c>
      <c r="N244" s="12">
        <v>90.579710144927532</v>
      </c>
      <c r="O244" s="11">
        <v>90950.62999999999</v>
      </c>
      <c r="P244" s="11">
        <v>90950.62999999999</v>
      </c>
      <c r="Q244" s="12">
        <v>100</v>
      </c>
      <c r="R244" s="11">
        <v>90950.62999999999</v>
      </c>
      <c r="S244" s="12">
        <v>100</v>
      </c>
      <c r="T244" s="5">
        <v>0</v>
      </c>
      <c r="U244" s="12">
        <v>0</v>
      </c>
      <c r="V244" s="8"/>
      <c r="W244" s="8"/>
      <c r="X244" s="8"/>
      <c r="Y244" s="9"/>
      <c r="Z244" s="9"/>
      <c r="AA244" s="9"/>
      <c r="AB244" s="9"/>
      <c r="AC244" s="9"/>
      <c r="AD244" s="9"/>
      <c r="AE244" s="9"/>
      <c r="AF244" s="9"/>
    </row>
    <row r="245" spans="1:32" ht="15" customHeight="1" x14ac:dyDescent="0.2">
      <c r="A245" s="1">
        <v>240</v>
      </c>
      <c r="B245" s="13" t="s">
        <v>227</v>
      </c>
      <c r="C245" s="13" t="s">
        <v>370</v>
      </c>
      <c r="D245" s="24" t="s">
        <v>297</v>
      </c>
      <c r="E245" s="14" t="s">
        <v>373</v>
      </c>
      <c r="F245" s="14" t="s">
        <v>481</v>
      </c>
      <c r="G245" s="10">
        <v>5000</v>
      </c>
      <c r="H245" s="25">
        <v>51</v>
      </c>
      <c r="I245" s="25">
        <v>3</v>
      </c>
      <c r="J245" s="25">
        <v>22</v>
      </c>
      <c r="K245" s="11">
        <v>20</v>
      </c>
      <c r="L245" s="11">
        <v>20</v>
      </c>
      <c r="M245" s="10">
        <v>2</v>
      </c>
      <c r="N245" s="12">
        <v>39.215686274509807</v>
      </c>
      <c r="O245" s="11">
        <v>15376.150000000001</v>
      </c>
      <c r="P245" s="11">
        <v>15376.150000000001</v>
      </c>
      <c r="Q245" s="12">
        <v>100</v>
      </c>
      <c r="R245" s="11">
        <v>15376.150000000001</v>
      </c>
      <c r="S245" s="12">
        <v>100</v>
      </c>
      <c r="T245" s="5">
        <v>0</v>
      </c>
      <c r="U245" s="12">
        <v>0</v>
      </c>
      <c r="V245" s="8"/>
      <c r="W245" s="8"/>
      <c r="X245" s="8"/>
      <c r="Y245" s="9"/>
      <c r="Z245" s="9"/>
      <c r="AA245" s="9"/>
      <c r="AB245" s="9"/>
      <c r="AC245" s="9"/>
      <c r="AD245" s="9"/>
      <c r="AE245" s="9"/>
      <c r="AF245" s="9"/>
    </row>
    <row r="246" spans="1:32" ht="15" customHeight="1" x14ac:dyDescent="0.2">
      <c r="A246" s="1">
        <v>241</v>
      </c>
      <c r="B246" s="13" t="s">
        <v>227</v>
      </c>
      <c r="C246" s="13" t="s">
        <v>370</v>
      </c>
      <c r="D246" s="24" t="s">
        <v>147</v>
      </c>
      <c r="E246" s="14" t="s">
        <v>371</v>
      </c>
      <c r="F246" s="14" t="s">
        <v>352</v>
      </c>
      <c r="G246" s="10">
        <v>10000</v>
      </c>
      <c r="H246" s="25">
        <v>9</v>
      </c>
      <c r="I246" s="25">
        <v>0</v>
      </c>
      <c r="J246" s="25">
        <v>1</v>
      </c>
      <c r="K246" s="11">
        <v>0</v>
      </c>
      <c r="L246" s="11">
        <v>0</v>
      </c>
      <c r="M246" s="10">
        <v>0</v>
      </c>
      <c r="N246" s="12">
        <v>0</v>
      </c>
      <c r="O246" s="11">
        <v>0</v>
      </c>
      <c r="P246" s="11">
        <v>0</v>
      </c>
      <c r="Q246" s="12">
        <v>0</v>
      </c>
      <c r="R246" s="11">
        <v>0</v>
      </c>
      <c r="S246" s="12">
        <v>0</v>
      </c>
      <c r="T246" s="5">
        <v>0</v>
      </c>
      <c r="U246" s="12">
        <v>0</v>
      </c>
      <c r="V246" s="8"/>
      <c r="W246" s="8"/>
      <c r="X246" s="8"/>
      <c r="Y246" s="9"/>
      <c r="Z246" s="9"/>
      <c r="AA246" s="9"/>
      <c r="AB246" s="9"/>
      <c r="AC246" s="9"/>
      <c r="AD246" s="9"/>
      <c r="AE246" s="9"/>
      <c r="AF246" s="9"/>
    </row>
    <row r="247" spans="1:32" ht="15" customHeight="1" x14ac:dyDescent="0.2">
      <c r="A247" s="1">
        <v>242</v>
      </c>
      <c r="B247" s="13" t="s">
        <v>227</v>
      </c>
      <c r="C247" s="13" t="s">
        <v>370</v>
      </c>
      <c r="D247" s="24" t="s">
        <v>338</v>
      </c>
      <c r="E247" s="14" t="s">
        <v>371</v>
      </c>
      <c r="F247" s="14" t="s">
        <v>361</v>
      </c>
      <c r="G247" s="10">
        <v>5000</v>
      </c>
      <c r="H247" s="25">
        <v>14</v>
      </c>
      <c r="I247" s="25">
        <v>3</v>
      </c>
      <c r="J247" s="25">
        <v>4</v>
      </c>
      <c r="K247" s="11">
        <v>12</v>
      </c>
      <c r="L247" s="11">
        <v>12</v>
      </c>
      <c r="M247" s="10">
        <v>0</v>
      </c>
      <c r="N247" s="12">
        <v>85.714285714285708</v>
      </c>
      <c r="O247" s="11">
        <v>7012.9500000000016</v>
      </c>
      <c r="P247" s="11">
        <v>7012.9500000000016</v>
      </c>
      <c r="Q247" s="12">
        <v>100</v>
      </c>
      <c r="R247" s="11">
        <v>7012.9500000000016</v>
      </c>
      <c r="S247" s="12">
        <v>100</v>
      </c>
      <c r="T247" s="5">
        <v>0</v>
      </c>
      <c r="U247" s="12">
        <v>0</v>
      </c>
      <c r="V247" s="8"/>
      <c r="W247" s="8"/>
      <c r="X247" s="8"/>
      <c r="Y247" s="9"/>
      <c r="Z247" s="9"/>
      <c r="AA247" s="9"/>
      <c r="AB247" s="9"/>
      <c r="AC247" s="9"/>
      <c r="AD247" s="9"/>
      <c r="AE247" s="9"/>
      <c r="AF247" s="9"/>
    </row>
    <row r="248" spans="1:32" ht="15" customHeight="1" x14ac:dyDescent="0.2">
      <c r="A248" s="1">
        <v>243</v>
      </c>
      <c r="B248" s="13" t="s">
        <v>227</v>
      </c>
      <c r="C248" s="13" t="s">
        <v>370</v>
      </c>
      <c r="D248" s="24" t="s">
        <v>339</v>
      </c>
      <c r="E248" s="14" t="s">
        <v>373</v>
      </c>
      <c r="F248" s="14" t="s">
        <v>570</v>
      </c>
      <c r="G248" s="10">
        <v>10000</v>
      </c>
      <c r="H248" s="25">
        <v>21</v>
      </c>
      <c r="I248" s="25">
        <v>3</v>
      </c>
      <c r="J248" s="25">
        <v>17</v>
      </c>
      <c r="K248" s="11">
        <v>6</v>
      </c>
      <c r="L248" s="11">
        <v>6</v>
      </c>
      <c r="M248" s="10">
        <v>0</v>
      </c>
      <c r="N248" s="12">
        <v>28.571428571428569</v>
      </c>
      <c r="O248" s="11">
        <v>2700.0199999999995</v>
      </c>
      <c r="P248" s="11">
        <v>2700.0199999999995</v>
      </c>
      <c r="Q248" s="12">
        <v>100</v>
      </c>
      <c r="R248" s="11">
        <v>2700.0199999999995</v>
      </c>
      <c r="S248" s="12">
        <v>100</v>
      </c>
      <c r="T248" s="5">
        <v>0</v>
      </c>
      <c r="U248" s="12">
        <v>0</v>
      </c>
      <c r="V248" s="8"/>
      <c r="W248" s="8"/>
      <c r="X248" s="8"/>
      <c r="Y248" s="9"/>
      <c r="Z248" s="9"/>
      <c r="AA248" s="9"/>
      <c r="AB248" s="9"/>
      <c r="AC248" s="9"/>
      <c r="AD248" s="9"/>
      <c r="AE248" s="9"/>
      <c r="AF248" s="9"/>
    </row>
    <row r="249" spans="1:32" ht="15" customHeight="1" x14ac:dyDescent="0.2">
      <c r="A249" s="1">
        <v>244</v>
      </c>
      <c r="B249" s="13" t="s">
        <v>227</v>
      </c>
      <c r="C249" s="13" t="s">
        <v>370</v>
      </c>
      <c r="D249" s="24" t="s">
        <v>107</v>
      </c>
      <c r="E249" s="14" t="s">
        <v>371</v>
      </c>
      <c r="F249" s="14" t="s">
        <v>223</v>
      </c>
      <c r="G249" s="10">
        <v>5000</v>
      </c>
      <c r="H249" s="25">
        <v>69</v>
      </c>
      <c r="I249" s="25">
        <v>1</v>
      </c>
      <c r="J249" s="25">
        <v>28</v>
      </c>
      <c r="K249" s="11">
        <v>51</v>
      </c>
      <c r="L249" s="11">
        <v>51</v>
      </c>
      <c r="M249" s="10">
        <v>1</v>
      </c>
      <c r="N249" s="12">
        <v>73.91304347826086</v>
      </c>
      <c r="O249" s="11">
        <v>28178.17</v>
      </c>
      <c r="P249" s="11">
        <v>28178.17</v>
      </c>
      <c r="Q249" s="12">
        <v>100</v>
      </c>
      <c r="R249" s="11">
        <v>28178.17</v>
      </c>
      <c r="S249" s="12">
        <v>100</v>
      </c>
      <c r="T249" s="5">
        <v>0</v>
      </c>
      <c r="U249" s="12">
        <v>0</v>
      </c>
      <c r="V249" s="8"/>
      <c r="W249" s="8"/>
      <c r="X249" s="8"/>
      <c r="Y249" s="9"/>
      <c r="Z249" s="9"/>
      <c r="AA249" s="9"/>
      <c r="AB249" s="9"/>
      <c r="AC249" s="9"/>
      <c r="AD249" s="9"/>
      <c r="AE249" s="9"/>
      <c r="AF249" s="9"/>
    </row>
    <row r="250" spans="1:32" ht="15" customHeight="1" x14ac:dyDescent="0.2">
      <c r="A250" s="1">
        <v>245</v>
      </c>
      <c r="B250" s="13" t="s">
        <v>227</v>
      </c>
      <c r="C250" s="13" t="s">
        <v>370</v>
      </c>
      <c r="D250" s="24" t="s">
        <v>482</v>
      </c>
      <c r="E250" s="14"/>
      <c r="F250" s="14"/>
      <c r="G250" s="10"/>
      <c r="H250" s="25">
        <v>13</v>
      </c>
      <c r="I250" s="25">
        <v>0</v>
      </c>
      <c r="J250" s="25">
        <v>0</v>
      </c>
      <c r="K250" s="11">
        <v>3</v>
      </c>
      <c r="L250" s="11">
        <v>3</v>
      </c>
      <c r="M250" s="10">
        <v>0</v>
      </c>
      <c r="N250" s="12">
        <v>23.076923076923077</v>
      </c>
      <c r="O250" s="11">
        <v>620.09999999999991</v>
      </c>
      <c r="P250" s="11">
        <v>620.09999999999991</v>
      </c>
      <c r="Q250" s="12">
        <v>100</v>
      </c>
      <c r="R250" s="11">
        <v>620.09999999999991</v>
      </c>
      <c r="S250" s="12">
        <v>100</v>
      </c>
      <c r="T250" s="5">
        <v>0</v>
      </c>
      <c r="U250" s="12">
        <v>0</v>
      </c>
      <c r="V250" s="8"/>
      <c r="W250" s="8"/>
      <c r="X250" s="8"/>
      <c r="Y250" s="9"/>
      <c r="Z250" s="9"/>
      <c r="AA250" s="9"/>
      <c r="AB250" s="9"/>
      <c r="AC250" s="9"/>
      <c r="AD250" s="9"/>
      <c r="AE250" s="9"/>
      <c r="AF250" s="9"/>
    </row>
    <row r="251" spans="1:32" ht="15" customHeight="1" x14ac:dyDescent="0.2">
      <c r="A251" s="1">
        <v>246</v>
      </c>
      <c r="B251" s="13" t="s">
        <v>227</v>
      </c>
      <c r="C251" s="13" t="s">
        <v>370</v>
      </c>
      <c r="D251" s="24" t="s">
        <v>128</v>
      </c>
      <c r="E251" s="14" t="s">
        <v>371</v>
      </c>
      <c r="F251" s="14" t="s">
        <v>224</v>
      </c>
      <c r="G251" s="10">
        <v>30000</v>
      </c>
      <c r="H251" s="25">
        <v>20</v>
      </c>
      <c r="I251" s="25">
        <v>0</v>
      </c>
      <c r="J251" s="25">
        <v>2</v>
      </c>
      <c r="K251" s="11">
        <v>14</v>
      </c>
      <c r="L251" s="11">
        <v>14</v>
      </c>
      <c r="M251" s="10">
        <v>0</v>
      </c>
      <c r="N251" s="12">
        <v>70</v>
      </c>
      <c r="O251" s="11">
        <v>10694.890000000005</v>
      </c>
      <c r="P251" s="11">
        <v>10694.890000000005</v>
      </c>
      <c r="Q251" s="12">
        <v>100</v>
      </c>
      <c r="R251" s="11">
        <v>10694.890000000005</v>
      </c>
      <c r="S251" s="12">
        <v>100</v>
      </c>
      <c r="T251" s="5">
        <v>0</v>
      </c>
      <c r="U251" s="12">
        <v>0</v>
      </c>
      <c r="V251" s="8"/>
      <c r="W251" s="8"/>
      <c r="X251" s="8"/>
      <c r="Y251" s="9"/>
      <c r="Z251" s="9"/>
      <c r="AA251" s="9"/>
      <c r="AB251" s="9"/>
      <c r="AC251" s="9"/>
      <c r="AD251" s="9"/>
      <c r="AE251" s="9"/>
      <c r="AF251" s="9"/>
    </row>
    <row r="252" spans="1:32" ht="15" customHeight="1" x14ac:dyDescent="0.2">
      <c r="A252" s="1">
        <v>247</v>
      </c>
      <c r="B252" s="13" t="s">
        <v>227</v>
      </c>
      <c r="C252" s="13" t="s">
        <v>370</v>
      </c>
      <c r="D252" s="24" t="s">
        <v>108</v>
      </c>
      <c r="E252" s="14" t="s">
        <v>371</v>
      </c>
      <c r="F252" s="14" t="s">
        <v>288</v>
      </c>
      <c r="G252" s="10">
        <v>20000</v>
      </c>
      <c r="H252" s="25">
        <v>10</v>
      </c>
      <c r="I252" s="25">
        <v>1</v>
      </c>
      <c r="J252" s="25">
        <v>8</v>
      </c>
      <c r="K252" s="11">
        <v>0</v>
      </c>
      <c r="L252" s="11">
        <v>0</v>
      </c>
      <c r="M252" s="10">
        <v>1</v>
      </c>
      <c r="N252" s="12">
        <v>0</v>
      </c>
      <c r="O252" s="11">
        <v>0</v>
      </c>
      <c r="P252" s="11">
        <v>0</v>
      </c>
      <c r="Q252" s="12">
        <v>0</v>
      </c>
      <c r="R252" s="11">
        <v>0</v>
      </c>
      <c r="S252" s="12">
        <v>0</v>
      </c>
      <c r="T252" s="5">
        <v>0</v>
      </c>
      <c r="U252" s="12">
        <v>0</v>
      </c>
      <c r="V252" s="8"/>
      <c r="W252" s="8"/>
      <c r="X252" s="8"/>
      <c r="Y252" s="9"/>
      <c r="Z252" s="9"/>
      <c r="AA252" s="9"/>
      <c r="AB252" s="9"/>
      <c r="AC252" s="9"/>
      <c r="AD252" s="9"/>
      <c r="AE252" s="9"/>
      <c r="AF252" s="9"/>
    </row>
    <row r="253" spans="1:32" ht="15" customHeight="1" x14ac:dyDescent="0.2">
      <c r="A253" s="1">
        <v>248</v>
      </c>
      <c r="B253" s="13" t="s">
        <v>227</v>
      </c>
      <c r="C253" s="13" t="s">
        <v>370</v>
      </c>
      <c r="D253" s="24" t="s">
        <v>496</v>
      </c>
      <c r="E253" s="14" t="s">
        <v>580</v>
      </c>
      <c r="F253" s="14"/>
      <c r="G253" s="10"/>
      <c r="H253" s="25">
        <v>10</v>
      </c>
      <c r="I253" s="25">
        <v>1</v>
      </c>
      <c r="J253" s="25">
        <v>4</v>
      </c>
      <c r="K253" s="11">
        <v>0</v>
      </c>
      <c r="L253" s="11">
        <v>0</v>
      </c>
      <c r="M253" s="10">
        <v>0</v>
      </c>
      <c r="N253" s="12">
        <v>0</v>
      </c>
      <c r="O253" s="11">
        <v>0</v>
      </c>
      <c r="P253" s="11">
        <v>0</v>
      </c>
      <c r="Q253" s="12">
        <v>0</v>
      </c>
      <c r="R253" s="11">
        <v>0</v>
      </c>
      <c r="S253" s="12">
        <v>0</v>
      </c>
      <c r="T253" s="5">
        <v>0</v>
      </c>
      <c r="U253" s="12">
        <v>0</v>
      </c>
      <c r="V253" s="8"/>
      <c r="W253" s="8"/>
      <c r="X253" s="8"/>
      <c r="Y253" s="9"/>
      <c r="Z253" s="9"/>
      <c r="AA253" s="9"/>
      <c r="AB253" s="9"/>
      <c r="AC253" s="9"/>
      <c r="AD253" s="9"/>
      <c r="AE253" s="9"/>
      <c r="AF253" s="9"/>
    </row>
    <row r="254" spans="1:32" ht="15" customHeight="1" x14ac:dyDescent="0.2">
      <c r="A254" s="139" t="s">
        <v>19</v>
      </c>
      <c r="B254" s="140"/>
      <c r="C254" s="140"/>
      <c r="D254" s="140"/>
      <c r="E254" s="140"/>
      <c r="F254" s="140"/>
      <c r="G254" s="141"/>
      <c r="H254" s="25">
        <v>8507</v>
      </c>
      <c r="I254" s="25">
        <v>1332</v>
      </c>
      <c r="J254" s="25">
        <v>2960</v>
      </c>
      <c r="K254" s="11">
        <v>4853</v>
      </c>
      <c r="L254" s="11">
        <v>4853</v>
      </c>
      <c r="M254" s="10">
        <v>214</v>
      </c>
      <c r="N254" s="12">
        <v>57.047137651345949</v>
      </c>
      <c r="O254" s="11">
        <v>2933914.3800000013</v>
      </c>
      <c r="P254" s="11">
        <v>2933914.3800000013</v>
      </c>
      <c r="Q254" s="12">
        <v>100</v>
      </c>
      <c r="R254" s="11">
        <v>2933914.3800000013</v>
      </c>
      <c r="S254" s="12">
        <v>100</v>
      </c>
      <c r="T254" s="5">
        <v>0</v>
      </c>
      <c r="U254" s="12">
        <v>0</v>
      </c>
      <c r="V254" s="8"/>
      <c r="W254" s="8"/>
      <c r="X254" s="8"/>
      <c r="Y254" s="9"/>
      <c r="Z254" s="9"/>
      <c r="AA254" s="9"/>
      <c r="AB254" s="9"/>
      <c r="AC254" s="9"/>
      <c r="AD254" s="9"/>
      <c r="AE254" s="9"/>
      <c r="AF254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254:G254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30">
      <formula1>адвокати</formula1>
    </dataValidation>
  </dataValidations>
  <printOptions horizontalCentered="1"/>
  <pageMargins left="0" right="0" top="0" bottom="0" header="0" footer="0"/>
  <pageSetup paperSize="9" scale="22" orientation="portrait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AF132"/>
  <sheetViews>
    <sheetView zoomScale="70" zoomScaleNormal="70" zoomScaleSheetLayoutView="130" workbookViewId="0">
      <selection activeCell="J133" sqref="J133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154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31"/>
      <c r="AB4" s="30"/>
      <c r="AC4" s="31"/>
      <c r="AD4" s="30"/>
      <c r="AE4" s="31"/>
      <c r="AF4" s="30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5</v>
      </c>
      <c r="I6" s="25">
        <v>1</v>
      </c>
      <c r="J6" s="25">
        <v>2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8</v>
      </c>
      <c r="I7" s="25">
        <v>4</v>
      </c>
      <c r="J7" s="25">
        <v>3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148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69</v>
      </c>
      <c r="E9" s="14"/>
      <c r="F9" s="14"/>
      <c r="G9" s="10"/>
      <c r="H9" s="25">
        <v>3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35</v>
      </c>
      <c r="E10" s="14"/>
      <c r="F10" s="14"/>
      <c r="G10" s="10"/>
      <c r="H10" s="25">
        <v>25</v>
      </c>
      <c r="I10" s="25">
        <v>0</v>
      </c>
      <c r="J10" s="25">
        <v>24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130</v>
      </c>
      <c r="E11" s="14"/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70</v>
      </c>
      <c r="E12" s="14"/>
      <c r="F12" s="14"/>
      <c r="G12" s="10"/>
      <c r="H12" s="25">
        <v>5</v>
      </c>
      <c r="I12" s="25">
        <v>1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36</v>
      </c>
      <c r="E13" s="14"/>
      <c r="F13" s="14"/>
      <c r="G13" s="10"/>
      <c r="H13" s="25">
        <v>7</v>
      </c>
      <c r="I13" s="25">
        <v>3</v>
      </c>
      <c r="J13" s="25">
        <v>4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71</v>
      </c>
      <c r="E14" s="14"/>
      <c r="F14" s="14"/>
      <c r="G14" s="10"/>
      <c r="H14" s="25">
        <v>2</v>
      </c>
      <c r="I14" s="25">
        <v>1</v>
      </c>
      <c r="J14" s="25">
        <v>1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72</v>
      </c>
      <c r="E15" s="14"/>
      <c r="F15" s="14"/>
      <c r="G15" s="10"/>
      <c r="H15" s="25">
        <v>3</v>
      </c>
      <c r="I15" s="25">
        <v>0</v>
      </c>
      <c r="J15" s="25">
        <v>3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110</v>
      </c>
      <c r="E16" s="14"/>
      <c r="F16" s="14"/>
      <c r="G16" s="10"/>
      <c r="H16" s="25">
        <v>3</v>
      </c>
      <c r="I16" s="25">
        <v>2</v>
      </c>
      <c r="J16" s="25">
        <v>0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73</v>
      </c>
      <c r="E17" s="14"/>
      <c r="F17" s="14"/>
      <c r="G17" s="10"/>
      <c r="H17" s="25">
        <v>6</v>
      </c>
      <c r="I17" s="25">
        <v>3</v>
      </c>
      <c r="J17" s="25">
        <v>3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74</v>
      </c>
      <c r="E18" s="14"/>
      <c r="F18" s="14"/>
      <c r="G18" s="10"/>
      <c r="H18" s="25">
        <v>2</v>
      </c>
      <c r="I18" s="25">
        <v>0</v>
      </c>
      <c r="J18" s="25">
        <v>2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75</v>
      </c>
      <c r="E19" s="14"/>
      <c r="F19" s="14"/>
      <c r="G19" s="10"/>
      <c r="H19" s="25">
        <v>7</v>
      </c>
      <c r="I19" s="25">
        <v>1</v>
      </c>
      <c r="J19" s="25">
        <v>4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76</v>
      </c>
      <c r="E20" s="14"/>
      <c r="F20" s="14"/>
      <c r="G20" s="10"/>
      <c r="H20" s="25">
        <v>22</v>
      </c>
      <c r="I20" s="25">
        <v>0</v>
      </c>
      <c r="J20" s="25">
        <v>22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77</v>
      </c>
      <c r="E21" s="14"/>
      <c r="F21" s="14"/>
      <c r="G21" s="10"/>
      <c r="H21" s="25">
        <v>4</v>
      </c>
      <c r="I21" s="25">
        <v>0</v>
      </c>
      <c r="J21" s="25">
        <v>4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37</v>
      </c>
      <c r="E22" s="14"/>
      <c r="F22" s="14"/>
      <c r="G22" s="10"/>
      <c r="H22" s="25">
        <v>3</v>
      </c>
      <c r="I22" s="25">
        <v>0</v>
      </c>
      <c r="J22" s="25">
        <v>3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38</v>
      </c>
      <c r="E23" s="14"/>
      <c r="F23" s="14"/>
      <c r="G23" s="10"/>
      <c r="H23" s="25">
        <v>3</v>
      </c>
      <c r="I23" s="25">
        <v>3</v>
      </c>
      <c r="J23" s="25">
        <v>0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131</v>
      </c>
      <c r="E24" s="14"/>
      <c r="F24" s="14"/>
      <c r="G24" s="10"/>
      <c r="H24" s="25">
        <v>3</v>
      </c>
      <c r="I24" s="25">
        <v>0</v>
      </c>
      <c r="J24" s="25">
        <v>0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22</v>
      </c>
      <c r="E25" s="14"/>
      <c r="F25" s="14"/>
      <c r="G25" s="10"/>
      <c r="H25" s="25">
        <v>8</v>
      </c>
      <c r="I25" s="25">
        <v>3</v>
      </c>
      <c r="J25" s="25">
        <v>5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39</v>
      </c>
      <c r="E26" s="14"/>
      <c r="F26" s="14"/>
      <c r="G26" s="10"/>
      <c r="H26" s="25">
        <v>4</v>
      </c>
      <c r="I26" s="25">
        <v>1</v>
      </c>
      <c r="J26" s="25">
        <v>3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78</v>
      </c>
      <c r="E27" s="14"/>
      <c r="F27" s="14"/>
      <c r="G27" s="10"/>
      <c r="H27" s="25">
        <v>4</v>
      </c>
      <c r="I27" s="25">
        <v>1</v>
      </c>
      <c r="J27" s="25">
        <v>3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132</v>
      </c>
      <c r="E28" s="14"/>
      <c r="F28" s="14"/>
      <c r="G28" s="10"/>
      <c r="H28" s="25">
        <v>1</v>
      </c>
      <c r="I28" s="25">
        <v>1</v>
      </c>
      <c r="J28" s="25">
        <v>0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111</v>
      </c>
      <c r="E29" s="14"/>
      <c r="F29" s="14"/>
      <c r="G29" s="10"/>
      <c r="H29" s="25">
        <v>1</v>
      </c>
      <c r="I29" s="25">
        <v>1</v>
      </c>
      <c r="J29" s="25">
        <v>0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40</v>
      </c>
      <c r="E30" s="14"/>
      <c r="F30" s="14"/>
      <c r="G30" s="10"/>
      <c r="H30" s="25">
        <v>6</v>
      </c>
      <c r="I30" s="25">
        <v>0</v>
      </c>
      <c r="J30" s="25">
        <v>1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23</v>
      </c>
      <c r="E31" s="14"/>
      <c r="F31" s="14"/>
      <c r="G31" s="10"/>
      <c r="H31" s="25">
        <v>9</v>
      </c>
      <c r="I31" s="25">
        <v>2</v>
      </c>
      <c r="J31" s="25">
        <v>2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79</v>
      </c>
      <c r="E32" s="14"/>
      <c r="F32" s="14"/>
      <c r="G32" s="10"/>
      <c r="H32" s="25">
        <v>2</v>
      </c>
      <c r="I32" s="25">
        <v>2</v>
      </c>
      <c r="J32" s="25">
        <v>0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80</v>
      </c>
      <c r="E33" s="14"/>
      <c r="F33" s="14"/>
      <c r="G33" s="10"/>
      <c r="H33" s="25">
        <v>8</v>
      </c>
      <c r="I33" s="25">
        <v>4</v>
      </c>
      <c r="J33" s="25">
        <v>3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81</v>
      </c>
      <c r="E34" s="14"/>
      <c r="F34" s="14"/>
      <c r="G34" s="10"/>
      <c r="H34" s="25">
        <v>1</v>
      </c>
      <c r="I34" s="25">
        <v>0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149</v>
      </c>
      <c r="E35" s="14"/>
      <c r="F35" s="14"/>
      <c r="G35" s="10"/>
      <c r="H35" s="25">
        <v>1</v>
      </c>
      <c r="I35" s="25">
        <v>1</v>
      </c>
      <c r="J35" s="25">
        <v>0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41</v>
      </c>
      <c r="E36" s="14"/>
      <c r="F36" s="14"/>
      <c r="G36" s="10"/>
      <c r="H36" s="25">
        <v>4</v>
      </c>
      <c r="I36" s="25">
        <v>1</v>
      </c>
      <c r="J36" s="25">
        <v>2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42</v>
      </c>
      <c r="E37" s="14"/>
      <c r="F37" s="14"/>
      <c r="G37" s="10"/>
      <c r="H37" s="25">
        <v>2</v>
      </c>
      <c r="I37" s="25">
        <v>1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133</v>
      </c>
      <c r="E38" s="14"/>
      <c r="F38" s="14"/>
      <c r="G38" s="10"/>
      <c r="H38" s="25">
        <v>2</v>
      </c>
      <c r="I38" s="25">
        <v>0</v>
      </c>
      <c r="J38" s="25">
        <v>2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112</v>
      </c>
      <c r="E39" s="14"/>
      <c r="F39" s="14"/>
      <c r="G39" s="10"/>
      <c r="H39" s="25">
        <v>2</v>
      </c>
      <c r="I39" s="25">
        <v>2</v>
      </c>
      <c r="J39" s="25">
        <v>0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82</v>
      </c>
      <c r="E40" s="14"/>
      <c r="F40" s="14"/>
      <c r="G40" s="10"/>
      <c r="H40" s="25">
        <v>4</v>
      </c>
      <c r="I40" s="25">
        <v>0</v>
      </c>
      <c r="J40" s="25">
        <v>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83</v>
      </c>
      <c r="E41" s="14"/>
      <c r="F41" s="14"/>
      <c r="G41" s="10"/>
      <c r="H41" s="25">
        <v>4</v>
      </c>
      <c r="I41" s="25">
        <v>0</v>
      </c>
      <c r="J41" s="25">
        <v>4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150</v>
      </c>
      <c r="E42" s="14"/>
      <c r="F42" s="14"/>
      <c r="G42" s="10"/>
      <c r="H42" s="25">
        <v>2</v>
      </c>
      <c r="I42" s="25">
        <v>0</v>
      </c>
      <c r="J42" s="25">
        <v>0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84</v>
      </c>
      <c r="E43" s="14"/>
      <c r="F43" s="14"/>
      <c r="G43" s="10"/>
      <c r="H43" s="25">
        <v>16</v>
      </c>
      <c r="I43" s="25">
        <v>4</v>
      </c>
      <c r="J43" s="25">
        <v>5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151</v>
      </c>
      <c r="E44" s="14"/>
      <c r="F44" s="14"/>
      <c r="G44" s="10"/>
      <c r="H44" s="25">
        <v>1</v>
      </c>
      <c r="I44" s="25">
        <v>0</v>
      </c>
      <c r="J44" s="25">
        <v>1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43</v>
      </c>
      <c r="E45" s="14"/>
      <c r="F45" s="14"/>
      <c r="G45" s="10"/>
      <c r="H45" s="25">
        <v>7</v>
      </c>
      <c r="I45" s="25">
        <v>3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85</v>
      </c>
      <c r="E46" s="14"/>
      <c r="F46" s="14"/>
      <c r="G46" s="10"/>
      <c r="H46" s="25">
        <v>8</v>
      </c>
      <c r="I46" s="25">
        <v>3</v>
      </c>
      <c r="J46" s="25">
        <v>1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134</v>
      </c>
      <c r="E47" s="14"/>
      <c r="F47" s="14"/>
      <c r="G47" s="10"/>
      <c r="H47" s="25">
        <v>1</v>
      </c>
      <c r="I47" s="25">
        <v>0</v>
      </c>
      <c r="J47" s="25">
        <v>1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44</v>
      </c>
      <c r="E48" s="14"/>
      <c r="F48" s="14"/>
      <c r="G48" s="10"/>
      <c r="H48" s="25">
        <v>9</v>
      </c>
      <c r="I48" s="25">
        <v>3</v>
      </c>
      <c r="J48" s="25">
        <v>5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113</v>
      </c>
      <c r="E49" s="14"/>
      <c r="F49" s="14"/>
      <c r="G49" s="10"/>
      <c r="H49" s="25">
        <v>1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114</v>
      </c>
      <c r="E50" s="14"/>
      <c r="F50" s="14"/>
      <c r="G50" s="10"/>
      <c r="H50" s="25">
        <v>4</v>
      </c>
      <c r="I50" s="25">
        <v>1</v>
      </c>
      <c r="J50" s="25">
        <v>3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45</v>
      </c>
      <c r="E51" s="14"/>
      <c r="F51" s="14"/>
      <c r="G51" s="10"/>
      <c r="H51" s="25">
        <v>5</v>
      </c>
      <c r="I51" s="25">
        <v>2</v>
      </c>
      <c r="J51" s="25">
        <v>2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86</v>
      </c>
      <c r="E52" s="14"/>
      <c r="F52" s="14"/>
      <c r="G52" s="10"/>
      <c r="H52" s="25">
        <v>6</v>
      </c>
      <c r="I52" s="25">
        <v>3</v>
      </c>
      <c r="J52" s="25">
        <v>3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115</v>
      </c>
      <c r="E53" s="14"/>
      <c r="F53" s="14"/>
      <c r="G53" s="10"/>
      <c r="H53" s="25">
        <v>1</v>
      </c>
      <c r="I53" s="25">
        <v>1</v>
      </c>
      <c r="J53" s="25">
        <v>0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152</v>
      </c>
      <c r="E54" s="14"/>
      <c r="F54" s="14"/>
      <c r="G54" s="10"/>
      <c r="H54" s="25">
        <v>1</v>
      </c>
      <c r="I54" s="25">
        <v>0</v>
      </c>
      <c r="J54" s="25">
        <v>1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46</v>
      </c>
      <c r="E55" s="14"/>
      <c r="F55" s="14"/>
      <c r="G55" s="10"/>
      <c r="H55" s="25">
        <v>12</v>
      </c>
      <c r="I55" s="25">
        <v>4</v>
      </c>
      <c r="J55" s="25">
        <v>5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135</v>
      </c>
      <c r="E56" s="14"/>
      <c r="F56" s="14"/>
      <c r="G56" s="10"/>
      <c r="H56" s="25">
        <v>2</v>
      </c>
      <c r="I56" s="25">
        <v>0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47</v>
      </c>
      <c r="E57" s="14"/>
      <c r="F57" s="14"/>
      <c r="G57" s="10"/>
      <c r="H57" s="25">
        <v>3</v>
      </c>
      <c r="I57" s="25">
        <v>0</v>
      </c>
      <c r="J57" s="25">
        <v>3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136</v>
      </c>
      <c r="E58" s="14"/>
      <c r="F58" s="14"/>
      <c r="G58" s="10"/>
      <c r="H58" s="25">
        <v>3</v>
      </c>
      <c r="I58" s="25">
        <v>3</v>
      </c>
      <c r="J58" s="25">
        <v>0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24</v>
      </c>
      <c r="E59" s="14"/>
      <c r="F59" s="14"/>
      <c r="G59" s="10"/>
      <c r="H59" s="25">
        <v>8</v>
      </c>
      <c r="I59" s="25">
        <v>0</v>
      </c>
      <c r="J59" s="25">
        <v>7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137</v>
      </c>
      <c r="E60" s="14"/>
      <c r="F60" s="14"/>
      <c r="G60" s="10"/>
      <c r="H60" s="25">
        <v>4</v>
      </c>
      <c r="I60" s="25">
        <v>2</v>
      </c>
      <c r="J60" s="25">
        <v>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138</v>
      </c>
      <c r="E61" s="14"/>
      <c r="F61" s="14"/>
      <c r="G61" s="10"/>
      <c r="H61" s="25">
        <v>3</v>
      </c>
      <c r="I61" s="25">
        <v>1</v>
      </c>
      <c r="J61" s="25">
        <v>2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87</v>
      </c>
      <c r="E62" s="14"/>
      <c r="F62" s="14"/>
      <c r="G62" s="10"/>
      <c r="H62" s="25">
        <v>11</v>
      </c>
      <c r="I62" s="25">
        <v>6</v>
      </c>
      <c r="J62" s="25">
        <v>3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48</v>
      </c>
      <c r="E63" s="14"/>
      <c r="F63" s="14"/>
      <c r="G63" s="10"/>
      <c r="H63" s="25">
        <v>8</v>
      </c>
      <c r="I63" s="25">
        <v>1</v>
      </c>
      <c r="J63" s="25">
        <v>6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116</v>
      </c>
      <c r="E64" s="14"/>
      <c r="F64" s="14"/>
      <c r="G64" s="10"/>
      <c r="H64" s="25">
        <v>1</v>
      </c>
      <c r="I64" s="25">
        <v>0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25</v>
      </c>
      <c r="E65" s="14"/>
      <c r="F65" s="14"/>
      <c r="G65" s="10"/>
      <c r="H65" s="25">
        <v>4</v>
      </c>
      <c r="I65" s="25">
        <v>2</v>
      </c>
      <c r="J65" s="25">
        <v>2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26</v>
      </c>
      <c r="E66" s="14"/>
      <c r="F66" s="14"/>
      <c r="G66" s="10"/>
      <c r="H66" s="25">
        <v>9</v>
      </c>
      <c r="I66" s="25">
        <v>2</v>
      </c>
      <c r="J66" s="25">
        <v>5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88</v>
      </c>
      <c r="E67" s="14"/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139</v>
      </c>
      <c r="E68" s="14"/>
      <c r="F68" s="14"/>
      <c r="G68" s="10"/>
      <c r="H68" s="25">
        <v>1</v>
      </c>
      <c r="I68" s="25">
        <v>1</v>
      </c>
      <c r="J68" s="25">
        <v>0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89</v>
      </c>
      <c r="E69" s="14"/>
      <c r="F69" s="14"/>
      <c r="G69" s="10"/>
      <c r="H69" s="25">
        <v>4</v>
      </c>
      <c r="I69" s="25">
        <v>1</v>
      </c>
      <c r="J69" s="25">
        <v>3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140</v>
      </c>
      <c r="E70" s="14"/>
      <c r="F70" s="14"/>
      <c r="G70" s="10"/>
      <c r="H70" s="25">
        <v>3</v>
      </c>
      <c r="I70" s="25">
        <v>0</v>
      </c>
      <c r="J70" s="25">
        <v>3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27</v>
      </c>
      <c r="E71" s="14"/>
      <c r="F71" s="14"/>
      <c r="G71" s="10"/>
      <c r="H71" s="25">
        <v>43</v>
      </c>
      <c r="I71" s="25">
        <v>7</v>
      </c>
      <c r="J71" s="25">
        <v>30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90</v>
      </c>
      <c r="E72" s="14"/>
      <c r="F72" s="14"/>
      <c r="G72" s="10"/>
      <c r="H72" s="25">
        <v>5</v>
      </c>
      <c r="I72" s="25">
        <v>2</v>
      </c>
      <c r="J72" s="25">
        <v>2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91</v>
      </c>
      <c r="E73" s="14"/>
      <c r="F73" s="14"/>
      <c r="G73" s="10"/>
      <c r="H73" s="25">
        <v>7</v>
      </c>
      <c r="I73" s="25">
        <v>5</v>
      </c>
      <c r="J73" s="25">
        <v>2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92</v>
      </c>
      <c r="E74" s="14"/>
      <c r="F74" s="14"/>
      <c r="G74" s="10"/>
      <c r="H74" s="25">
        <v>2</v>
      </c>
      <c r="I74" s="25">
        <v>1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93</v>
      </c>
      <c r="E75" s="14"/>
      <c r="F75" s="14"/>
      <c r="G75" s="10"/>
      <c r="H75" s="25">
        <v>7</v>
      </c>
      <c r="I75" s="25">
        <v>0</v>
      </c>
      <c r="J75" s="25">
        <v>6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49</v>
      </c>
      <c r="E76" s="14"/>
      <c r="F76" s="14"/>
      <c r="G76" s="10"/>
      <c r="H76" s="25">
        <v>4</v>
      </c>
      <c r="I76" s="25">
        <v>0</v>
      </c>
      <c r="J76" s="25">
        <v>2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117</v>
      </c>
      <c r="E77" s="14"/>
      <c r="F77" s="14"/>
      <c r="G77" s="10"/>
      <c r="H77" s="25">
        <v>3</v>
      </c>
      <c r="I77" s="25">
        <v>1</v>
      </c>
      <c r="J77" s="25">
        <v>2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28</v>
      </c>
      <c r="E78" s="14"/>
      <c r="F78" s="14"/>
      <c r="G78" s="10"/>
      <c r="H78" s="25">
        <v>5</v>
      </c>
      <c r="I78" s="25">
        <v>3</v>
      </c>
      <c r="J78" s="25">
        <v>2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29</v>
      </c>
      <c r="E79" s="14"/>
      <c r="F79" s="14"/>
      <c r="G79" s="10"/>
      <c r="H79" s="25">
        <v>6</v>
      </c>
      <c r="I79" s="25">
        <v>0</v>
      </c>
      <c r="J79" s="25">
        <v>2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50</v>
      </c>
      <c r="E80" s="14"/>
      <c r="F80" s="14"/>
      <c r="G80" s="10"/>
      <c r="H80" s="25">
        <v>6</v>
      </c>
      <c r="I80" s="25">
        <v>0</v>
      </c>
      <c r="J80" s="25">
        <v>6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94</v>
      </c>
      <c r="E81" s="14"/>
      <c r="F81" s="14"/>
      <c r="G81" s="10"/>
      <c r="H81" s="25">
        <v>4</v>
      </c>
      <c r="I81" s="25">
        <v>0</v>
      </c>
      <c r="J81" s="25">
        <v>1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141</v>
      </c>
      <c r="E82" s="14"/>
      <c r="F82" s="14"/>
      <c r="G82" s="10"/>
      <c r="H82" s="25">
        <v>3</v>
      </c>
      <c r="I82" s="25">
        <v>1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118</v>
      </c>
      <c r="E83" s="14"/>
      <c r="F83" s="14"/>
      <c r="G83" s="10"/>
      <c r="H83" s="25">
        <v>1</v>
      </c>
      <c r="I83" s="25">
        <v>0</v>
      </c>
      <c r="J83" s="25">
        <v>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51</v>
      </c>
      <c r="E84" s="14"/>
      <c r="F84" s="14"/>
      <c r="G84" s="10"/>
      <c r="H84" s="25">
        <v>6</v>
      </c>
      <c r="I84" s="25">
        <v>0</v>
      </c>
      <c r="J84" s="25">
        <v>2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95</v>
      </c>
      <c r="E85" s="14"/>
      <c r="F85" s="14"/>
      <c r="G85" s="10"/>
      <c r="H85" s="25">
        <v>4</v>
      </c>
      <c r="I85" s="25">
        <v>0</v>
      </c>
      <c r="J85" s="25">
        <v>4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96</v>
      </c>
      <c r="E86" s="14"/>
      <c r="F86" s="14"/>
      <c r="G86" s="10"/>
      <c r="H86" s="25">
        <v>13</v>
      </c>
      <c r="I86" s="25">
        <v>7</v>
      </c>
      <c r="J86" s="25">
        <v>2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97</v>
      </c>
      <c r="E87" s="14"/>
      <c r="F87" s="14"/>
      <c r="G87" s="10"/>
      <c r="H87" s="25">
        <v>1</v>
      </c>
      <c r="I87" s="25">
        <v>0</v>
      </c>
      <c r="J87" s="25">
        <v>1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119</v>
      </c>
      <c r="E88" s="14"/>
      <c r="F88" s="14"/>
      <c r="G88" s="10"/>
      <c r="H88" s="25">
        <v>1</v>
      </c>
      <c r="I88" s="25">
        <v>0</v>
      </c>
      <c r="J88" s="25">
        <v>1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98</v>
      </c>
      <c r="E89" s="14"/>
      <c r="F89" s="14"/>
      <c r="G89" s="10"/>
      <c r="H89" s="25">
        <v>5</v>
      </c>
      <c r="I89" s="25">
        <v>0</v>
      </c>
      <c r="J89" s="25">
        <v>5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/>
      <c r="C90" s="13"/>
      <c r="D90" s="24" t="s">
        <v>142</v>
      </c>
      <c r="E90" s="14"/>
      <c r="F90" s="14"/>
      <c r="G90" s="10"/>
      <c r="H90" s="25">
        <v>2</v>
      </c>
      <c r="I90" s="25">
        <v>1</v>
      </c>
      <c r="J90" s="25">
        <v>1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/>
      <c r="C91" s="13"/>
      <c r="D91" s="24" t="s">
        <v>120</v>
      </c>
      <c r="E91" s="14"/>
      <c r="F91" s="14"/>
      <c r="G91" s="10"/>
      <c r="H91" s="25">
        <v>9</v>
      </c>
      <c r="I91" s="25">
        <v>0</v>
      </c>
      <c r="J91" s="25">
        <v>3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/>
      <c r="C92" s="13"/>
      <c r="D92" s="24" t="s">
        <v>52</v>
      </c>
      <c r="E92" s="14"/>
      <c r="F92" s="14"/>
      <c r="G92" s="10"/>
      <c r="H92" s="25">
        <v>5</v>
      </c>
      <c r="I92" s="25">
        <v>3</v>
      </c>
      <c r="J92" s="25">
        <v>2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/>
      <c r="C93" s="13"/>
      <c r="D93" s="24" t="s">
        <v>53</v>
      </c>
      <c r="E93" s="14"/>
      <c r="F93" s="14"/>
      <c r="G93" s="10"/>
      <c r="H93" s="25">
        <v>10</v>
      </c>
      <c r="I93" s="25">
        <v>4</v>
      </c>
      <c r="J93" s="25">
        <v>4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/>
      <c r="C94" s="13"/>
      <c r="D94" s="24" t="s">
        <v>99</v>
      </c>
      <c r="E94" s="14"/>
      <c r="F94" s="14"/>
      <c r="G94" s="10"/>
      <c r="H94" s="25">
        <v>4</v>
      </c>
      <c r="I94" s="25">
        <v>1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/>
      <c r="C95" s="13"/>
      <c r="D95" s="24" t="s">
        <v>143</v>
      </c>
      <c r="E95" s="14"/>
      <c r="F95" s="14"/>
      <c r="G95" s="10"/>
      <c r="H95" s="25">
        <v>1</v>
      </c>
      <c r="I95" s="25">
        <v>0</v>
      </c>
      <c r="J95" s="25">
        <v>1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/>
      <c r="C96" s="13"/>
      <c r="D96" s="24" t="s">
        <v>121</v>
      </c>
      <c r="E96" s="14"/>
      <c r="F96" s="14"/>
      <c r="G96" s="10"/>
      <c r="H96" s="25">
        <v>3</v>
      </c>
      <c r="I96" s="25">
        <v>1</v>
      </c>
      <c r="J96" s="25">
        <v>1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/>
      <c r="C97" s="13"/>
      <c r="D97" s="24" t="s">
        <v>100</v>
      </c>
      <c r="E97" s="14"/>
      <c r="F97" s="14"/>
      <c r="G97" s="10"/>
      <c r="H97" s="25">
        <v>6</v>
      </c>
      <c r="I97" s="25">
        <v>3</v>
      </c>
      <c r="J97" s="25">
        <v>2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/>
      <c r="C98" s="13"/>
      <c r="D98" s="24" t="s">
        <v>54</v>
      </c>
      <c r="E98" s="14"/>
      <c r="F98" s="14"/>
      <c r="G98" s="10"/>
      <c r="H98" s="25">
        <v>3</v>
      </c>
      <c r="I98" s="25">
        <v>0</v>
      </c>
      <c r="J98" s="25">
        <v>3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/>
      <c r="C99" s="13"/>
      <c r="D99" s="24" t="s">
        <v>122</v>
      </c>
      <c r="E99" s="14"/>
      <c r="F99" s="14"/>
      <c r="G99" s="10"/>
      <c r="H99" s="25">
        <v>6</v>
      </c>
      <c r="I99" s="25">
        <v>0</v>
      </c>
      <c r="J99" s="25">
        <v>2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/>
      <c r="C100" s="13"/>
      <c r="D100" s="24" t="s">
        <v>55</v>
      </c>
      <c r="E100" s="14"/>
      <c r="F100" s="14"/>
      <c r="G100" s="10"/>
      <c r="H100" s="25">
        <v>4</v>
      </c>
      <c r="I100" s="25">
        <v>1</v>
      </c>
      <c r="J100" s="25">
        <v>3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/>
      <c r="C101" s="13"/>
      <c r="D101" s="24" t="s">
        <v>123</v>
      </c>
      <c r="E101" s="14"/>
      <c r="F101" s="14"/>
      <c r="G101" s="10"/>
      <c r="H101" s="25">
        <v>4</v>
      </c>
      <c r="I101" s="25">
        <v>3</v>
      </c>
      <c r="J101" s="25">
        <v>1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/>
      <c r="C102" s="13"/>
      <c r="D102" s="24" t="s">
        <v>56</v>
      </c>
      <c r="E102" s="14"/>
      <c r="F102" s="14"/>
      <c r="G102" s="10"/>
      <c r="H102" s="25">
        <v>1</v>
      </c>
      <c r="I102" s="25">
        <v>1</v>
      </c>
      <c r="J102" s="25">
        <v>0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/>
      <c r="C103" s="13"/>
      <c r="D103" s="24" t="s">
        <v>57</v>
      </c>
      <c r="E103" s="14"/>
      <c r="F103" s="14"/>
      <c r="G103" s="10"/>
      <c r="H103" s="25">
        <v>3</v>
      </c>
      <c r="I103" s="25">
        <v>1</v>
      </c>
      <c r="J103" s="25">
        <v>2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/>
      <c r="C104" s="13"/>
      <c r="D104" s="24" t="s">
        <v>101</v>
      </c>
      <c r="E104" s="14"/>
      <c r="F104" s="14"/>
      <c r="G104" s="10"/>
      <c r="H104" s="25">
        <v>3</v>
      </c>
      <c r="I104" s="25">
        <v>0</v>
      </c>
      <c r="J104" s="25">
        <v>0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/>
      <c r="C105" s="13"/>
      <c r="D105" s="24" t="s">
        <v>58</v>
      </c>
      <c r="E105" s="14"/>
      <c r="F105" s="14"/>
      <c r="G105" s="10"/>
      <c r="H105" s="25">
        <v>5</v>
      </c>
      <c r="I105" s="25">
        <v>4</v>
      </c>
      <c r="J105" s="25">
        <v>1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/>
      <c r="C106" s="13"/>
      <c r="D106" s="24" t="s">
        <v>102</v>
      </c>
      <c r="E106" s="14"/>
      <c r="F106" s="14"/>
      <c r="G106" s="10"/>
      <c r="H106" s="25">
        <v>5</v>
      </c>
      <c r="I106" s="25">
        <v>1</v>
      </c>
      <c r="J106" s="25">
        <v>1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/>
      <c r="C107" s="13"/>
      <c r="D107" s="24" t="s">
        <v>30</v>
      </c>
      <c r="E107" s="14"/>
      <c r="F107" s="14"/>
      <c r="G107" s="10"/>
      <c r="H107" s="25">
        <v>12</v>
      </c>
      <c r="I107" s="25">
        <v>4</v>
      </c>
      <c r="J107" s="25">
        <v>7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/>
      <c r="C108" s="13"/>
      <c r="D108" s="24" t="s">
        <v>59</v>
      </c>
      <c r="E108" s="14"/>
      <c r="F108" s="14"/>
      <c r="G108" s="10"/>
      <c r="H108" s="25">
        <v>1</v>
      </c>
      <c r="I108" s="25">
        <v>0</v>
      </c>
      <c r="J108" s="25">
        <v>1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/>
      <c r="C109" s="13"/>
      <c r="D109" s="24" t="s">
        <v>60</v>
      </c>
      <c r="E109" s="14"/>
      <c r="F109" s="14"/>
      <c r="G109" s="10"/>
      <c r="H109" s="25">
        <v>29</v>
      </c>
      <c r="I109" s="25">
        <v>0</v>
      </c>
      <c r="J109" s="25">
        <v>29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/>
      <c r="C110" s="13"/>
      <c r="D110" s="24" t="s">
        <v>124</v>
      </c>
      <c r="E110" s="14"/>
      <c r="F110" s="14"/>
      <c r="G110" s="10"/>
      <c r="H110" s="25">
        <v>8</v>
      </c>
      <c r="I110" s="25">
        <v>2</v>
      </c>
      <c r="J110" s="25">
        <v>6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/>
      <c r="C111" s="13"/>
      <c r="D111" s="24" t="s">
        <v>31</v>
      </c>
      <c r="E111" s="14"/>
      <c r="F111" s="14"/>
      <c r="G111" s="10"/>
      <c r="H111" s="25">
        <v>10</v>
      </c>
      <c r="I111" s="25">
        <v>1</v>
      </c>
      <c r="J111" s="25">
        <v>9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/>
      <c r="C112" s="13"/>
      <c r="D112" s="24" t="s">
        <v>61</v>
      </c>
      <c r="E112" s="14"/>
      <c r="F112" s="14"/>
      <c r="G112" s="10"/>
      <c r="H112" s="25">
        <v>2</v>
      </c>
      <c r="I112" s="25">
        <v>0</v>
      </c>
      <c r="J112" s="25">
        <v>2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/>
      <c r="C113" s="13"/>
      <c r="D113" s="24" t="s">
        <v>153</v>
      </c>
      <c r="E113" s="14"/>
      <c r="F113" s="14"/>
      <c r="G113" s="10"/>
      <c r="H113" s="25">
        <v>1</v>
      </c>
      <c r="I113" s="25">
        <v>0</v>
      </c>
      <c r="J113" s="25">
        <v>1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/>
      <c r="C114" s="13"/>
      <c r="D114" s="24" t="s">
        <v>144</v>
      </c>
      <c r="E114" s="14"/>
      <c r="F114" s="14"/>
      <c r="G114" s="10"/>
      <c r="H114" s="25">
        <v>4</v>
      </c>
      <c r="I114" s="25">
        <v>2</v>
      </c>
      <c r="J114" s="25">
        <v>2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/>
      <c r="C115" s="13"/>
      <c r="D115" s="24" t="s">
        <v>62</v>
      </c>
      <c r="E115" s="14"/>
      <c r="F115" s="14"/>
      <c r="G115" s="10"/>
      <c r="H115" s="25">
        <v>1</v>
      </c>
      <c r="I115" s="25">
        <v>0</v>
      </c>
      <c r="J115" s="25">
        <v>1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/>
      <c r="C116" s="13"/>
      <c r="D116" s="24" t="s">
        <v>63</v>
      </c>
      <c r="E116" s="14"/>
      <c r="F116" s="14"/>
      <c r="G116" s="10"/>
      <c r="H116" s="25">
        <v>10</v>
      </c>
      <c r="I116" s="25">
        <v>1</v>
      </c>
      <c r="J116" s="25">
        <v>8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/>
      <c r="C117" s="13"/>
      <c r="D117" s="24" t="s">
        <v>145</v>
      </c>
      <c r="E117" s="14"/>
      <c r="F117" s="14"/>
      <c r="G117" s="10"/>
      <c r="H117" s="25">
        <v>25</v>
      </c>
      <c r="I117" s="25">
        <v>0</v>
      </c>
      <c r="J117" s="25">
        <v>24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/>
      <c r="C118" s="13"/>
      <c r="D118" s="24" t="s">
        <v>103</v>
      </c>
      <c r="E118" s="14"/>
      <c r="F118" s="14"/>
      <c r="G118" s="10"/>
      <c r="H118" s="25">
        <v>8</v>
      </c>
      <c r="I118" s="25">
        <v>2</v>
      </c>
      <c r="J118" s="25">
        <v>4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/>
      <c r="C119" s="13"/>
      <c r="D119" s="24" t="s">
        <v>146</v>
      </c>
      <c r="E119" s="14"/>
      <c r="F119" s="14"/>
      <c r="G119" s="10"/>
      <c r="H119" s="25">
        <v>4</v>
      </c>
      <c r="I119" s="25">
        <v>0</v>
      </c>
      <c r="J119" s="25">
        <v>4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/>
      <c r="C120" s="13"/>
      <c r="D120" s="24" t="s">
        <v>104</v>
      </c>
      <c r="E120" s="14"/>
      <c r="F120" s="14"/>
      <c r="G120" s="10"/>
      <c r="H120" s="25">
        <v>1</v>
      </c>
      <c r="I120" s="25">
        <v>0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/>
      <c r="C121" s="13"/>
      <c r="D121" s="24" t="s">
        <v>64</v>
      </c>
      <c r="E121" s="14"/>
      <c r="F121" s="14"/>
      <c r="G121" s="10"/>
      <c r="H121" s="25">
        <v>10</v>
      </c>
      <c r="I121" s="25">
        <v>3</v>
      </c>
      <c r="J121" s="25">
        <v>4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/>
      <c r="C122" s="13"/>
      <c r="D122" s="24" t="s">
        <v>105</v>
      </c>
      <c r="E122" s="14"/>
      <c r="F122" s="14"/>
      <c r="G122" s="10"/>
      <c r="H122" s="25">
        <v>5</v>
      </c>
      <c r="I122" s="25">
        <v>3</v>
      </c>
      <c r="J122" s="25">
        <v>2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/>
      <c r="C123" s="13"/>
      <c r="D123" s="24" t="s">
        <v>32</v>
      </c>
      <c r="E123" s="14"/>
      <c r="F123" s="14"/>
      <c r="G123" s="10"/>
      <c r="H123" s="25">
        <v>7</v>
      </c>
      <c r="I123" s="25">
        <v>1</v>
      </c>
      <c r="J123" s="25">
        <v>6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/>
      <c r="C124" s="13"/>
      <c r="D124" s="24" t="s">
        <v>126</v>
      </c>
      <c r="E124" s="14"/>
      <c r="F124" s="14"/>
      <c r="G124" s="10"/>
      <c r="H124" s="25">
        <v>7</v>
      </c>
      <c r="I124" s="25">
        <v>0</v>
      </c>
      <c r="J124" s="25">
        <v>3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/>
      <c r="C125" s="13"/>
      <c r="D125" s="24" t="s">
        <v>106</v>
      </c>
      <c r="E125" s="14"/>
      <c r="F125" s="14"/>
      <c r="G125" s="10"/>
      <c r="H125" s="25">
        <v>2</v>
      </c>
      <c r="I125" s="25">
        <v>1</v>
      </c>
      <c r="J125" s="25">
        <v>0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/>
      <c r="C126" s="13"/>
      <c r="D126" s="24" t="s">
        <v>127</v>
      </c>
      <c r="E126" s="14"/>
      <c r="F126" s="14"/>
      <c r="G126" s="10"/>
      <c r="H126" s="25">
        <v>4</v>
      </c>
      <c r="I126" s="25">
        <v>1</v>
      </c>
      <c r="J126" s="25">
        <v>3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/>
      <c r="C127" s="13"/>
      <c r="D127" s="24" t="s">
        <v>65</v>
      </c>
      <c r="E127" s="14"/>
      <c r="F127" s="14"/>
      <c r="G127" s="10"/>
      <c r="H127" s="25">
        <v>21</v>
      </c>
      <c r="I127" s="25">
        <v>9</v>
      </c>
      <c r="J127" s="25">
        <v>8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/>
      <c r="C128" s="13"/>
      <c r="D128" s="24" t="s">
        <v>147</v>
      </c>
      <c r="E128" s="14"/>
      <c r="F128" s="14"/>
      <c r="G128" s="10"/>
      <c r="H128" s="25">
        <v>2</v>
      </c>
      <c r="I128" s="25">
        <v>0</v>
      </c>
      <c r="J128" s="25">
        <v>2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/>
      <c r="C129" s="13"/>
      <c r="D129" s="24" t="s">
        <v>107</v>
      </c>
      <c r="E129" s="14"/>
      <c r="F129" s="14"/>
      <c r="G129" s="10"/>
      <c r="H129" s="25">
        <v>6</v>
      </c>
      <c r="I129" s="25">
        <v>0</v>
      </c>
      <c r="J129" s="25">
        <v>5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/>
      <c r="C130" s="13"/>
      <c r="D130" s="24" t="s">
        <v>128</v>
      </c>
      <c r="E130" s="14"/>
      <c r="F130" s="14"/>
      <c r="G130" s="10"/>
      <c r="H130" s="25">
        <v>2</v>
      </c>
      <c r="I130" s="25">
        <v>0</v>
      </c>
      <c r="J130" s="25">
        <v>1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/>
      <c r="C131" s="13"/>
      <c r="D131" s="24" t="s">
        <v>108</v>
      </c>
      <c r="E131" s="14"/>
      <c r="F131" s="14"/>
      <c r="G131" s="10"/>
      <c r="H131" s="25">
        <v>2</v>
      </c>
      <c r="I131" s="25">
        <v>0</v>
      </c>
      <c r="J131" s="25">
        <v>2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39" t="s">
        <v>19</v>
      </c>
      <c r="B132" s="140"/>
      <c r="C132" s="140"/>
      <c r="D132" s="140"/>
      <c r="E132" s="140"/>
      <c r="F132" s="140"/>
      <c r="G132" s="141"/>
      <c r="H132" s="25">
        <v>699</v>
      </c>
      <c r="I132" s="25">
        <v>163</v>
      </c>
      <c r="J132" s="25">
        <v>421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32:G132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06">
      <formula1>адвокати</formula1>
    </dataValidation>
  </dataValidations>
  <printOptions horizontalCentered="1"/>
  <pageMargins left="0" right="0" top="0" bottom="0" header="0" footer="0"/>
  <pageSetup paperSize="9" scale="32" orientation="landscape" horizontalDpi="200" verticalDpi="2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F136"/>
  <sheetViews>
    <sheetView zoomScale="70" zoomScaleNormal="70" zoomScaleSheetLayoutView="130" workbookViewId="0">
      <selection activeCell="D2" sqref="D2:D4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159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33"/>
      <c r="AB4" s="32"/>
      <c r="AC4" s="33"/>
      <c r="AD4" s="32"/>
      <c r="AE4" s="33"/>
      <c r="AF4" s="32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6</v>
      </c>
      <c r="I6" s="25">
        <v>2</v>
      </c>
      <c r="J6" s="25">
        <v>2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10</v>
      </c>
      <c r="I7" s="25">
        <v>4</v>
      </c>
      <c r="J7" s="25">
        <v>5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148</v>
      </c>
      <c r="E8" s="14"/>
      <c r="F8" s="14"/>
      <c r="G8" s="10"/>
      <c r="H8" s="25">
        <v>1</v>
      </c>
      <c r="I8" s="25">
        <v>0</v>
      </c>
      <c r="J8" s="25">
        <v>1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69</v>
      </c>
      <c r="E9" s="14"/>
      <c r="F9" s="14"/>
      <c r="G9" s="10"/>
      <c r="H9" s="25">
        <v>4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35</v>
      </c>
      <c r="E10" s="14"/>
      <c r="F10" s="14"/>
      <c r="G10" s="10"/>
      <c r="H10" s="25">
        <v>26</v>
      </c>
      <c r="I10" s="25">
        <v>0</v>
      </c>
      <c r="J10" s="25">
        <v>25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130</v>
      </c>
      <c r="E11" s="14"/>
      <c r="F11" s="14"/>
      <c r="G11" s="10"/>
      <c r="H11" s="25">
        <v>1</v>
      </c>
      <c r="I11" s="25">
        <v>0</v>
      </c>
      <c r="J11" s="25">
        <v>1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70</v>
      </c>
      <c r="E12" s="14"/>
      <c r="F12" s="14"/>
      <c r="G12" s="10"/>
      <c r="H12" s="25">
        <v>5</v>
      </c>
      <c r="I12" s="25">
        <v>1</v>
      </c>
      <c r="J12" s="25">
        <v>3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155</v>
      </c>
      <c r="E13" s="14"/>
      <c r="F13" s="14"/>
      <c r="G13" s="10"/>
      <c r="H13" s="25">
        <v>1</v>
      </c>
      <c r="I13" s="25">
        <v>0</v>
      </c>
      <c r="J13" s="25">
        <v>0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36</v>
      </c>
      <c r="E14" s="14"/>
      <c r="F14" s="14"/>
      <c r="G14" s="10"/>
      <c r="H14" s="25">
        <v>9</v>
      </c>
      <c r="I14" s="25">
        <v>3</v>
      </c>
      <c r="J14" s="25">
        <v>6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71</v>
      </c>
      <c r="E15" s="14"/>
      <c r="F15" s="14"/>
      <c r="G15" s="10"/>
      <c r="H15" s="25">
        <v>2</v>
      </c>
      <c r="I15" s="25">
        <v>1</v>
      </c>
      <c r="J15" s="25">
        <v>1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72</v>
      </c>
      <c r="E16" s="14"/>
      <c r="F16" s="14"/>
      <c r="G16" s="10"/>
      <c r="H16" s="25">
        <v>3</v>
      </c>
      <c r="I16" s="25">
        <v>0</v>
      </c>
      <c r="J16" s="25">
        <v>3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110</v>
      </c>
      <c r="E17" s="14"/>
      <c r="F17" s="14"/>
      <c r="G17" s="10"/>
      <c r="H17" s="25">
        <v>3</v>
      </c>
      <c r="I17" s="25">
        <v>2</v>
      </c>
      <c r="J17" s="25">
        <v>0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73</v>
      </c>
      <c r="E18" s="14"/>
      <c r="F18" s="14"/>
      <c r="G18" s="10"/>
      <c r="H18" s="25">
        <v>6</v>
      </c>
      <c r="I18" s="25">
        <v>3</v>
      </c>
      <c r="J18" s="25">
        <v>3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74</v>
      </c>
      <c r="E19" s="14"/>
      <c r="F19" s="14"/>
      <c r="G19" s="10"/>
      <c r="H19" s="25">
        <v>2</v>
      </c>
      <c r="I19" s="25">
        <v>0</v>
      </c>
      <c r="J19" s="25">
        <v>2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75</v>
      </c>
      <c r="E20" s="14"/>
      <c r="F20" s="14"/>
      <c r="G20" s="10"/>
      <c r="H20" s="25">
        <v>12</v>
      </c>
      <c r="I20" s="25">
        <v>5</v>
      </c>
      <c r="J20" s="25">
        <v>5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76</v>
      </c>
      <c r="E21" s="14"/>
      <c r="F21" s="14"/>
      <c r="G21" s="10"/>
      <c r="H21" s="25">
        <v>23</v>
      </c>
      <c r="I21" s="25">
        <v>0</v>
      </c>
      <c r="J21" s="25">
        <v>22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77</v>
      </c>
      <c r="E22" s="14"/>
      <c r="F22" s="14"/>
      <c r="G22" s="10"/>
      <c r="H22" s="25">
        <v>5</v>
      </c>
      <c r="I22" s="25">
        <v>0</v>
      </c>
      <c r="J22" s="25">
        <v>5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37</v>
      </c>
      <c r="E23" s="14"/>
      <c r="F23" s="14"/>
      <c r="G23" s="10"/>
      <c r="H23" s="25">
        <v>3</v>
      </c>
      <c r="I23" s="25">
        <v>0</v>
      </c>
      <c r="J23" s="25">
        <v>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38</v>
      </c>
      <c r="E24" s="14"/>
      <c r="F24" s="14"/>
      <c r="G24" s="10"/>
      <c r="H24" s="25">
        <v>7</v>
      </c>
      <c r="I24" s="25">
        <v>5</v>
      </c>
      <c r="J24" s="25">
        <v>1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131</v>
      </c>
      <c r="E25" s="14"/>
      <c r="F25" s="14"/>
      <c r="G25" s="10"/>
      <c r="H25" s="25">
        <v>4</v>
      </c>
      <c r="I25" s="25">
        <v>0</v>
      </c>
      <c r="J25" s="25">
        <v>1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22</v>
      </c>
      <c r="E26" s="14"/>
      <c r="F26" s="14"/>
      <c r="G26" s="10"/>
      <c r="H26" s="25">
        <v>9</v>
      </c>
      <c r="I26" s="25">
        <v>4</v>
      </c>
      <c r="J26" s="25">
        <v>5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156</v>
      </c>
      <c r="E27" s="14"/>
      <c r="F27" s="14"/>
      <c r="G27" s="10"/>
      <c r="H27" s="25">
        <v>1</v>
      </c>
      <c r="I27" s="25">
        <v>0</v>
      </c>
      <c r="J27" s="25">
        <v>1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39</v>
      </c>
      <c r="E28" s="14"/>
      <c r="F28" s="14"/>
      <c r="G28" s="10"/>
      <c r="H28" s="25">
        <v>5</v>
      </c>
      <c r="I28" s="25">
        <v>1</v>
      </c>
      <c r="J28" s="25">
        <v>4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78</v>
      </c>
      <c r="E29" s="14"/>
      <c r="F29" s="14"/>
      <c r="G29" s="10"/>
      <c r="H29" s="25">
        <v>4</v>
      </c>
      <c r="I29" s="25">
        <v>1</v>
      </c>
      <c r="J29" s="25">
        <v>3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132</v>
      </c>
      <c r="E30" s="14"/>
      <c r="F30" s="14"/>
      <c r="G30" s="10"/>
      <c r="H30" s="25">
        <v>1</v>
      </c>
      <c r="I30" s="25">
        <v>1</v>
      </c>
      <c r="J30" s="25">
        <v>0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111</v>
      </c>
      <c r="E31" s="14"/>
      <c r="F31" s="14"/>
      <c r="G31" s="10"/>
      <c r="H31" s="25">
        <v>1</v>
      </c>
      <c r="I31" s="25">
        <v>1</v>
      </c>
      <c r="J31" s="25">
        <v>0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40</v>
      </c>
      <c r="E32" s="14"/>
      <c r="F32" s="14"/>
      <c r="G32" s="10"/>
      <c r="H32" s="25">
        <v>6</v>
      </c>
      <c r="I32" s="25">
        <v>0</v>
      </c>
      <c r="J32" s="25">
        <v>1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23</v>
      </c>
      <c r="E33" s="14"/>
      <c r="F33" s="14"/>
      <c r="G33" s="10"/>
      <c r="H33" s="25">
        <v>22</v>
      </c>
      <c r="I33" s="25">
        <v>3</v>
      </c>
      <c r="J33" s="25">
        <v>13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79</v>
      </c>
      <c r="E34" s="14"/>
      <c r="F34" s="14"/>
      <c r="G34" s="10"/>
      <c r="H34" s="25">
        <v>3</v>
      </c>
      <c r="I34" s="25">
        <v>2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80</v>
      </c>
      <c r="E35" s="14"/>
      <c r="F35" s="14"/>
      <c r="G35" s="10"/>
      <c r="H35" s="25">
        <v>8</v>
      </c>
      <c r="I35" s="25">
        <v>4</v>
      </c>
      <c r="J35" s="25">
        <v>3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81</v>
      </c>
      <c r="E36" s="14"/>
      <c r="F36" s="14"/>
      <c r="G36" s="10"/>
      <c r="H36" s="25">
        <v>2</v>
      </c>
      <c r="I36" s="25">
        <v>0</v>
      </c>
      <c r="J36" s="25">
        <v>1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149</v>
      </c>
      <c r="E37" s="14"/>
      <c r="F37" s="14"/>
      <c r="G37" s="10"/>
      <c r="H37" s="25">
        <v>2</v>
      </c>
      <c r="I37" s="25">
        <v>1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41</v>
      </c>
      <c r="E38" s="14"/>
      <c r="F38" s="14"/>
      <c r="G38" s="10"/>
      <c r="H38" s="25">
        <v>4</v>
      </c>
      <c r="I38" s="25">
        <v>1</v>
      </c>
      <c r="J38" s="25">
        <v>2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42</v>
      </c>
      <c r="E39" s="14"/>
      <c r="F39" s="14"/>
      <c r="G39" s="10"/>
      <c r="H39" s="25">
        <v>2</v>
      </c>
      <c r="I39" s="25">
        <v>1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133</v>
      </c>
      <c r="E40" s="14"/>
      <c r="F40" s="14"/>
      <c r="G40" s="10"/>
      <c r="H40" s="25">
        <v>2</v>
      </c>
      <c r="I40" s="25">
        <v>0</v>
      </c>
      <c r="J40" s="25">
        <v>2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112</v>
      </c>
      <c r="E41" s="14"/>
      <c r="F41" s="14"/>
      <c r="G41" s="10"/>
      <c r="H41" s="25">
        <v>2</v>
      </c>
      <c r="I41" s="25">
        <v>2</v>
      </c>
      <c r="J41" s="25">
        <v>0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82</v>
      </c>
      <c r="E42" s="14"/>
      <c r="F42" s="14"/>
      <c r="G42" s="10"/>
      <c r="H42" s="25">
        <v>4</v>
      </c>
      <c r="I42" s="25">
        <v>0</v>
      </c>
      <c r="J42" s="25">
        <v>3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83</v>
      </c>
      <c r="E43" s="14"/>
      <c r="F43" s="14"/>
      <c r="G43" s="10"/>
      <c r="H43" s="25">
        <v>7</v>
      </c>
      <c r="I43" s="25">
        <v>0</v>
      </c>
      <c r="J43" s="25">
        <v>6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150</v>
      </c>
      <c r="E44" s="14"/>
      <c r="F44" s="14"/>
      <c r="G44" s="10"/>
      <c r="H44" s="25">
        <v>2</v>
      </c>
      <c r="I44" s="25">
        <v>0</v>
      </c>
      <c r="J44" s="25">
        <v>0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84</v>
      </c>
      <c r="E45" s="14"/>
      <c r="F45" s="14"/>
      <c r="G45" s="10"/>
      <c r="H45" s="25">
        <v>24</v>
      </c>
      <c r="I45" s="25">
        <v>6</v>
      </c>
      <c r="J45" s="25">
        <v>6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151</v>
      </c>
      <c r="E46" s="14"/>
      <c r="F46" s="14"/>
      <c r="G46" s="10"/>
      <c r="H46" s="25">
        <v>1</v>
      </c>
      <c r="I46" s="25">
        <v>0</v>
      </c>
      <c r="J46" s="25">
        <v>1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43</v>
      </c>
      <c r="E47" s="14"/>
      <c r="F47" s="14"/>
      <c r="G47" s="10"/>
      <c r="H47" s="25">
        <v>9</v>
      </c>
      <c r="I47" s="25">
        <v>4</v>
      </c>
      <c r="J47" s="25">
        <v>5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85</v>
      </c>
      <c r="E48" s="14"/>
      <c r="F48" s="14"/>
      <c r="G48" s="10"/>
      <c r="H48" s="25">
        <v>8</v>
      </c>
      <c r="I48" s="25">
        <v>3</v>
      </c>
      <c r="J48" s="25">
        <v>1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134</v>
      </c>
      <c r="E49" s="14"/>
      <c r="F49" s="14"/>
      <c r="G49" s="10"/>
      <c r="H49" s="25">
        <v>1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44</v>
      </c>
      <c r="E50" s="14"/>
      <c r="F50" s="14"/>
      <c r="G50" s="10"/>
      <c r="H50" s="25">
        <v>13</v>
      </c>
      <c r="I50" s="25">
        <v>6</v>
      </c>
      <c r="J50" s="25">
        <v>6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113</v>
      </c>
      <c r="E51" s="14"/>
      <c r="F51" s="14"/>
      <c r="G51" s="10"/>
      <c r="H51" s="25">
        <v>1</v>
      </c>
      <c r="I51" s="25">
        <v>0</v>
      </c>
      <c r="J51" s="25">
        <v>1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114</v>
      </c>
      <c r="E52" s="14"/>
      <c r="F52" s="14"/>
      <c r="G52" s="10"/>
      <c r="H52" s="25">
        <v>4</v>
      </c>
      <c r="I52" s="25">
        <v>1</v>
      </c>
      <c r="J52" s="25">
        <v>3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45</v>
      </c>
      <c r="E53" s="14"/>
      <c r="F53" s="14"/>
      <c r="G53" s="10"/>
      <c r="H53" s="25">
        <v>6</v>
      </c>
      <c r="I53" s="25">
        <v>2</v>
      </c>
      <c r="J53" s="25">
        <v>2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86</v>
      </c>
      <c r="E54" s="14"/>
      <c r="F54" s="14"/>
      <c r="G54" s="10"/>
      <c r="H54" s="25">
        <v>6</v>
      </c>
      <c r="I54" s="25">
        <v>3</v>
      </c>
      <c r="J54" s="25">
        <v>3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115</v>
      </c>
      <c r="E55" s="14"/>
      <c r="F55" s="14"/>
      <c r="G55" s="10"/>
      <c r="H55" s="25">
        <v>2</v>
      </c>
      <c r="I55" s="25">
        <v>1</v>
      </c>
      <c r="J55" s="25">
        <v>1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157</v>
      </c>
      <c r="E56" s="14"/>
      <c r="F56" s="14"/>
      <c r="G56" s="10"/>
      <c r="H56" s="25">
        <v>2</v>
      </c>
      <c r="I56" s="25">
        <v>0</v>
      </c>
      <c r="J56" s="25">
        <v>2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152</v>
      </c>
      <c r="E57" s="14"/>
      <c r="F57" s="14"/>
      <c r="G57" s="10"/>
      <c r="H57" s="25">
        <v>3</v>
      </c>
      <c r="I57" s="25">
        <v>1</v>
      </c>
      <c r="J57" s="25">
        <v>1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46</v>
      </c>
      <c r="E58" s="14"/>
      <c r="F58" s="14"/>
      <c r="G58" s="10"/>
      <c r="H58" s="25">
        <v>12</v>
      </c>
      <c r="I58" s="25">
        <v>4</v>
      </c>
      <c r="J58" s="25">
        <v>5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135</v>
      </c>
      <c r="E59" s="14"/>
      <c r="F59" s="14"/>
      <c r="G59" s="10"/>
      <c r="H59" s="25">
        <v>6</v>
      </c>
      <c r="I59" s="25">
        <v>0</v>
      </c>
      <c r="J59" s="25">
        <v>6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47</v>
      </c>
      <c r="E60" s="14"/>
      <c r="F60" s="14"/>
      <c r="G60" s="10"/>
      <c r="H60" s="25">
        <v>4</v>
      </c>
      <c r="I60" s="25">
        <v>0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136</v>
      </c>
      <c r="E61" s="14"/>
      <c r="F61" s="14"/>
      <c r="G61" s="10"/>
      <c r="H61" s="25">
        <v>5</v>
      </c>
      <c r="I61" s="25">
        <v>4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24</v>
      </c>
      <c r="E62" s="14"/>
      <c r="F62" s="14"/>
      <c r="G62" s="10"/>
      <c r="H62" s="25">
        <v>8</v>
      </c>
      <c r="I62" s="25">
        <v>0</v>
      </c>
      <c r="J62" s="25">
        <v>7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137</v>
      </c>
      <c r="E63" s="14"/>
      <c r="F63" s="14"/>
      <c r="G63" s="10"/>
      <c r="H63" s="25">
        <v>5</v>
      </c>
      <c r="I63" s="25">
        <v>2</v>
      </c>
      <c r="J63" s="25">
        <v>3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138</v>
      </c>
      <c r="E64" s="14"/>
      <c r="F64" s="14"/>
      <c r="G64" s="10"/>
      <c r="H64" s="25">
        <v>4</v>
      </c>
      <c r="I64" s="25">
        <v>1</v>
      </c>
      <c r="J64" s="25">
        <v>3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87</v>
      </c>
      <c r="E65" s="14"/>
      <c r="F65" s="14"/>
      <c r="G65" s="10"/>
      <c r="H65" s="25">
        <v>15</v>
      </c>
      <c r="I65" s="25">
        <v>9</v>
      </c>
      <c r="J65" s="25">
        <v>4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48</v>
      </c>
      <c r="E66" s="14"/>
      <c r="F66" s="14"/>
      <c r="G66" s="10"/>
      <c r="H66" s="25">
        <v>9</v>
      </c>
      <c r="I66" s="25">
        <v>1</v>
      </c>
      <c r="J66" s="25">
        <v>6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116</v>
      </c>
      <c r="E67" s="14"/>
      <c r="F67" s="14"/>
      <c r="G67" s="10"/>
      <c r="H67" s="25">
        <v>1</v>
      </c>
      <c r="I67" s="25">
        <v>0</v>
      </c>
      <c r="J67" s="25">
        <v>1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25</v>
      </c>
      <c r="E68" s="14"/>
      <c r="F68" s="14"/>
      <c r="G68" s="10"/>
      <c r="H68" s="25">
        <v>4</v>
      </c>
      <c r="I68" s="25">
        <v>2</v>
      </c>
      <c r="J68" s="25">
        <v>2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26</v>
      </c>
      <c r="E69" s="14"/>
      <c r="F69" s="14"/>
      <c r="G69" s="10"/>
      <c r="H69" s="25">
        <v>10</v>
      </c>
      <c r="I69" s="25">
        <v>2</v>
      </c>
      <c r="J69" s="25">
        <v>6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88</v>
      </c>
      <c r="E70" s="14"/>
      <c r="F70" s="14"/>
      <c r="G70" s="10"/>
      <c r="H70" s="25">
        <v>1</v>
      </c>
      <c r="I70" s="25">
        <v>0</v>
      </c>
      <c r="J70" s="25">
        <v>1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139</v>
      </c>
      <c r="E71" s="14"/>
      <c r="F71" s="14"/>
      <c r="G71" s="10"/>
      <c r="H71" s="25">
        <v>1</v>
      </c>
      <c r="I71" s="25">
        <v>1</v>
      </c>
      <c r="J71" s="25">
        <v>0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89</v>
      </c>
      <c r="E72" s="14"/>
      <c r="F72" s="14"/>
      <c r="G72" s="10"/>
      <c r="H72" s="25">
        <v>6</v>
      </c>
      <c r="I72" s="25">
        <v>1</v>
      </c>
      <c r="J72" s="25">
        <v>5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140</v>
      </c>
      <c r="E73" s="14"/>
      <c r="F73" s="14"/>
      <c r="G73" s="10"/>
      <c r="H73" s="25">
        <v>4</v>
      </c>
      <c r="I73" s="25">
        <v>0</v>
      </c>
      <c r="J73" s="25">
        <v>4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27</v>
      </c>
      <c r="E74" s="14"/>
      <c r="F74" s="14"/>
      <c r="G74" s="10"/>
      <c r="H74" s="25">
        <v>47</v>
      </c>
      <c r="I74" s="25">
        <v>11</v>
      </c>
      <c r="J74" s="25">
        <v>30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90</v>
      </c>
      <c r="E75" s="14"/>
      <c r="F75" s="14"/>
      <c r="G75" s="10"/>
      <c r="H75" s="25">
        <v>5</v>
      </c>
      <c r="I75" s="25">
        <v>2</v>
      </c>
      <c r="J75" s="25">
        <v>2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91</v>
      </c>
      <c r="E76" s="14"/>
      <c r="F76" s="14"/>
      <c r="G76" s="10"/>
      <c r="H76" s="25">
        <v>7</v>
      </c>
      <c r="I76" s="25">
        <v>5</v>
      </c>
      <c r="J76" s="25">
        <v>2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92</v>
      </c>
      <c r="E77" s="14"/>
      <c r="F77" s="14"/>
      <c r="G77" s="10"/>
      <c r="H77" s="25">
        <v>2</v>
      </c>
      <c r="I77" s="25">
        <v>1</v>
      </c>
      <c r="J77" s="25">
        <v>1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93</v>
      </c>
      <c r="E78" s="14"/>
      <c r="F78" s="14"/>
      <c r="G78" s="10"/>
      <c r="H78" s="25">
        <v>10</v>
      </c>
      <c r="I78" s="25">
        <v>0</v>
      </c>
      <c r="J78" s="25">
        <v>9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49</v>
      </c>
      <c r="E79" s="14"/>
      <c r="F79" s="14"/>
      <c r="G79" s="10"/>
      <c r="H79" s="25">
        <v>4</v>
      </c>
      <c r="I79" s="25">
        <v>0</v>
      </c>
      <c r="J79" s="25">
        <v>2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117</v>
      </c>
      <c r="E80" s="14"/>
      <c r="F80" s="14"/>
      <c r="G80" s="10"/>
      <c r="H80" s="25">
        <v>3</v>
      </c>
      <c r="I80" s="25">
        <v>1</v>
      </c>
      <c r="J80" s="25">
        <v>2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28</v>
      </c>
      <c r="E81" s="14"/>
      <c r="F81" s="14"/>
      <c r="G81" s="10"/>
      <c r="H81" s="25">
        <v>5</v>
      </c>
      <c r="I81" s="25">
        <v>3</v>
      </c>
      <c r="J81" s="25">
        <v>2</v>
      </c>
      <c r="K81" s="11">
        <v>2</v>
      </c>
      <c r="L81" s="11">
        <v>2</v>
      </c>
      <c r="M81" s="10">
        <v>0</v>
      </c>
      <c r="N81" s="12">
        <v>40</v>
      </c>
      <c r="O81" s="11">
        <v>652.18000000000006</v>
      </c>
      <c r="P81" s="11">
        <v>652.18000000000006</v>
      </c>
      <c r="Q81" s="12">
        <v>100</v>
      </c>
      <c r="R81" s="11">
        <v>0</v>
      </c>
      <c r="S81" s="12">
        <v>0</v>
      </c>
      <c r="T81" s="5">
        <v>652.18000000000006</v>
      </c>
      <c r="U81" s="12">
        <v>100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29</v>
      </c>
      <c r="E82" s="14"/>
      <c r="F82" s="14"/>
      <c r="G82" s="10"/>
      <c r="H82" s="25">
        <v>11</v>
      </c>
      <c r="I82" s="25">
        <v>0</v>
      </c>
      <c r="J82" s="25">
        <v>4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50</v>
      </c>
      <c r="E83" s="14"/>
      <c r="F83" s="14"/>
      <c r="G83" s="10"/>
      <c r="H83" s="25">
        <v>11</v>
      </c>
      <c r="I83" s="25">
        <v>0</v>
      </c>
      <c r="J83" s="25">
        <v>11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94</v>
      </c>
      <c r="E84" s="14"/>
      <c r="F84" s="14"/>
      <c r="G84" s="10"/>
      <c r="H84" s="25">
        <v>5</v>
      </c>
      <c r="I84" s="25">
        <v>0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141</v>
      </c>
      <c r="E85" s="14"/>
      <c r="F85" s="14"/>
      <c r="G85" s="10"/>
      <c r="H85" s="25">
        <v>4</v>
      </c>
      <c r="I85" s="25">
        <v>1</v>
      </c>
      <c r="J85" s="25">
        <v>2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118</v>
      </c>
      <c r="E86" s="14"/>
      <c r="F86" s="14"/>
      <c r="G86" s="10"/>
      <c r="H86" s="25">
        <v>1</v>
      </c>
      <c r="I86" s="25">
        <v>0</v>
      </c>
      <c r="J86" s="25">
        <v>1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51</v>
      </c>
      <c r="E87" s="14"/>
      <c r="F87" s="14"/>
      <c r="G87" s="10"/>
      <c r="H87" s="25">
        <v>6</v>
      </c>
      <c r="I87" s="25">
        <v>0</v>
      </c>
      <c r="J87" s="25">
        <v>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95</v>
      </c>
      <c r="E88" s="14"/>
      <c r="F88" s="14"/>
      <c r="G88" s="10"/>
      <c r="H88" s="25">
        <v>5</v>
      </c>
      <c r="I88" s="25">
        <v>0</v>
      </c>
      <c r="J88" s="25">
        <v>5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96</v>
      </c>
      <c r="E89" s="14"/>
      <c r="F89" s="14"/>
      <c r="G89" s="10"/>
      <c r="H89" s="25">
        <v>13</v>
      </c>
      <c r="I89" s="25">
        <v>7</v>
      </c>
      <c r="J89" s="25">
        <v>2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/>
      <c r="C90" s="13"/>
      <c r="D90" s="24" t="s">
        <v>97</v>
      </c>
      <c r="E90" s="14"/>
      <c r="F90" s="14"/>
      <c r="G90" s="10"/>
      <c r="H90" s="25">
        <v>1</v>
      </c>
      <c r="I90" s="25">
        <v>0</v>
      </c>
      <c r="J90" s="25">
        <v>1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/>
      <c r="C91" s="13"/>
      <c r="D91" s="24" t="s">
        <v>119</v>
      </c>
      <c r="E91" s="14"/>
      <c r="F91" s="14"/>
      <c r="G91" s="10"/>
      <c r="H91" s="25">
        <v>1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/>
      <c r="C92" s="13"/>
      <c r="D92" s="24" t="s">
        <v>98</v>
      </c>
      <c r="E92" s="14"/>
      <c r="F92" s="14"/>
      <c r="G92" s="10"/>
      <c r="H92" s="25">
        <v>6</v>
      </c>
      <c r="I92" s="25">
        <v>0</v>
      </c>
      <c r="J92" s="25">
        <v>6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/>
      <c r="C93" s="13"/>
      <c r="D93" s="24" t="s">
        <v>142</v>
      </c>
      <c r="E93" s="14"/>
      <c r="F93" s="14"/>
      <c r="G93" s="10"/>
      <c r="H93" s="25">
        <v>2</v>
      </c>
      <c r="I93" s="25">
        <v>1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/>
      <c r="C94" s="13"/>
      <c r="D94" s="24" t="s">
        <v>120</v>
      </c>
      <c r="E94" s="14"/>
      <c r="F94" s="14"/>
      <c r="G94" s="10"/>
      <c r="H94" s="25">
        <v>11</v>
      </c>
      <c r="I94" s="25">
        <v>0</v>
      </c>
      <c r="J94" s="25">
        <v>3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/>
      <c r="C95" s="13"/>
      <c r="D95" s="24" t="s">
        <v>52</v>
      </c>
      <c r="E95" s="14"/>
      <c r="F95" s="14"/>
      <c r="G95" s="10"/>
      <c r="H95" s="25">
        <v>7</v>
      </c>
      <c r="I95" s="25">
        <v>4</v>
      </c>
      <c r="J95" s="25">
        <v>3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/>
      <c r="C96" s="13"/>
      <c r="D96" s="24" t="s">
        <v>53</v>
      </c>
      <c r="E96" s="14"/>
      <c r="F96" s="14"/>
      <c r="G96" s="10"/>
      <c r="H96" s="25">
        <v>11</v>
      </c>
      <c r="I96" s="25">
        <v>4</v>
      </c>
      <c r="J96" s="25">
        <v>5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/>
      <c r="C97" s="13"/>
      <c r="D97" s="24" t="s">
        <v>99</v>
      </c>
      <c r="E97" s="14"/>
      <c r="F97" s="14"/>
      <c r="G97" s="10"/>
      <c r="H97" s="25">
        <v>4</v>
      </c>
      <c r="I97" s="25">
        <v>1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/>
      <c r="C98" s="13"/>
      <c r="D98" s="24" t="s">
        <v>143</v>
      </c>
      <c r="E98" s="14"/>
      <c r="F98" s="14"/>
      <c r="G98" s="10"/>
      <c r="H98" s="25">
        <v>1</v>
      </c>
      <c r="I98" s="25">
        <v>0</v>
      </c>
      <c r="J98" s="25">
        <v>1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/>
      <c r="C99" s="13"/>
      <c r="D99" s="24" t="s">
        <v>121</v>
      </c>
      <c r="E99" s="14"/>
      <c r="F99" s="14"/>
      <c r="G99" s="10"/>
      <c r="H99" s="25">
        <v>3</v>
      </c>
      <c r="I99" s="25">
        <v>1</v>
      </c>
      <c r="J99" s="25">
        <v>1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/>
      <c r="C100" s="13"/>
      <c r="D100" s="24" t="s">
        <v>100</v>
      </c>
      <c r="E100" s="14"/>
      <c r="F100" s="14"/>
      <c r="G100" s="10"/>
      <c r="H100" s="25">
        <v>9</v>
      </c>
      <c r="I100" s="25">
        <v>4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/>
      <c r="C101" s="13"/>
      <c r="D101" s="24" t="s">
        <v>54</v>
      </c>
      <c r="E101" s="14"/>
      <c r="F101" s="14"/>
      <c r="G101" s="10"/>
      <c r="H101" s="25">
        <v>3</v>
      </c>
      <c r="I101" s="25">
        <v>0</v>
      </c>
      <c r="J101" s="25">
        <v>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/>
      <c r="C102" s="13"/>
      <c r="D102" s="24" t="s">
        <v>122</v>
      </c>
      <c r="E102" s="14"/>
      <c r="F102" s="14"/>
      <c r="G102" s="10"/>
      <c r="H102" s="25">
        <v>6</v>
      </c>
      <c r="I102" s="25">
        <v>0</v>
      </c>
      <c r="J102" s="25">
        <v>2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/>
      <c r="C103" s="13"/>
      <c r="D103" s="24" t="s">
        <v>55</v>
      </c>
      <c r="E103" s="14"/>
      <c r="F103" s="14"/>
      <c r="G103" s="10"/>
      <c r="H103" s="25">
        <v>4</v>
      </c>
      <c r="I103" s="25">
        <v>1</v>
      </c>
      <c r="J103" s="25">
        <v>3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/>
      <c r="C104" s="13"/>
      <c r="D104" s="24" t="s">
        <v>123</v>
      </c>
      <c r="E104" s="14"/>
      <c r="F104" s="14"/>
      <c r="G104" s="10"/>
      <c r="H104" s="25">
        <v>7</v>
      </c>
      <c r="I104" s="25">
        <v>6</v>
      </c>
      <c r="J104" s="25">
        <v>1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/>
      <c r="C105" s="13"/>
      <c r="D105" s="24" t="s">
        <v>56</v>
      </c>
      <c r="E105" s="14"/>
      <c r="F105" s="14"/>
      <c r="G105" s="10"/>
      <c r="H105" s="25">
        <v>2</v>
      </c>
      <c r="I105" s="25">
        <v>1</v>
      </c>
      <c r="J105" s="25">
        <v>1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/>
      <c r="C106" s="13"/>
      <c r="D106" s="24" t="s">
        <v>57</v>
      </c>
      <c r="E106" s="14"/>
      <c r="F106" s="14"/>
      <c r="G106" s="10"/>
      <c r="H106" s="25">
        <v>5</v>
      </c>
      <c r="I106" s="25">
        <v>1</v>
      </c>
      <c r="J106" s="25">
        <v>4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/>
      <c r="C107" s="13"/>
      <c r="D107" s="24" t="s">
        <v>101</v>
      </c>
      <c r="E107" s="14"/>
      <c r="F107" s="14"/>
      <c r="G107" s="10"/>
      <c r="H107" s="25">
        <v>3</v>
      </c>
      <c r="I107" s="25">
        <v>0</v>
      </c>
      <c r="J107" s="25">
        <v>0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/>
      <c r="C108" s="13"/>
      <c r="D108" s="24" t="s">
        <v>58</v>
      </c>
      <c r="E108" s="14"/>
      <c r="F108" s="14"/>
      <c r="G108" s="10"/>
      <c r="H108" s="25">
        <v>6</v>
      </c>
      <c r="I108" s="25">
        <v>5</v>
      </c>
      <c r="J108" s="25">
        <v>1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/>
      <c r="C109" s="13"/>
      <c r="D109" s="24" t="s">
        <v>102</v>
      </c>
      <c r="E109" s="14"/>
      <c r="F109" s="14"/>
      <c r="G109" s="10"/>
      <c r="H109" s="25">
        <v>5</v>
      </c>
      <c r="I109" s="25">
        <v>1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/>
      <c r="C110" s="13"/>
      <c r="D110" s="24" t="s">
        <v>30</v>
      </c>
      <c r="E110" s="14"/>
      <c r="F110" s="14"/>
      <c r="G110" s="10"/>
      <c r="H110" s="25">
        <v>13</v>
      </c>
      <c r="I110" s="25">
        <v>4</v>
      </c>
      <c r="J110" s="25">
        <v>8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/>
      <c r="C111" s="13"/>
      <c r="D111" s="24" t="s">
        <v>59</v>
      </c>
      <c r="E111" s="14"/>
      <c r="F111" s="14"/>
      <c r="G111" s="10"/>
      <c r="H111" s="25">
        <v>1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/>
      <c r="C112" s="13"/>
      <c r="D112" s="24" t="s">
        <v>60</v>
      </c>
      <c r="E112" s="14"/>
      <c r="F112" s="14"/>
      <c r="G112" s="10"/>
      <c r="H112" s="25">
        <v>29</v>
      </c>
      <c r="I112" s="25">
        <v>0</v>
      </c>
      <c r="J112" s="25">
        <v>29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/>
      <c r="C113" s="13"/>
      <c r="D113" s="24" t="s">
        <v>124</v>
      </c>
      <c r="E113" s="14"/>
      <c r="F113" s="14"/>
      <c r="G113" s="10"/>
      <c r="H113" s="25">
        <v>27</v>
      </c>
      <c r="I113" s="25">
        <v>2</v>
      </c>
      <c r="J113" s="25">
        <v>25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/>
      <c r="C114" s="13"/>
      <c r="D114" s="24" t="s">
        <v>31</v>
      </c>
      <c r="E114" s="14"/>
      <c r="F114" s="14"/>
      <c r="G114" s="10"/>
      <c r="H114" s="25">
        <v>11</v>
      </c>
      <c r="I114" s="25">
        <v>1</v>
      </c>
      <c r="J114" s="25">
        <v>10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/>
      <c r="C115" s="13"/>
      <c r="D115" s="24" t="s">
        <v>61</v>
      </c>
      <c r="E115" s="14"/>
      <c r="F115" s="14"/>
      <c r="G115" s="10"/>
      <c r="H115" s="25">
        <v>2</v>
      </c>
      <c r="I115" s="25">
        <v>0</v>
      </c>
      <c r="J115" s="25">
        <v>2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/>
      <c r="C116" s="13"/>
      <c r="D116" s="24" t="s">
        <v>153</v>
      </c>
      <c r="E116" s="14"/>
      <c r="F116" s="14"/>
      <c r="G116" s="10"/>
      <c r="H116" s="25">
        <v>1</v>
      </c>
      <c r="I116" s="25">
        <v>0</v>
      </c>
      <c r="J116" s="25">
        <v>1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/>
      <c r="C117" s="13"/>
      <c r="D117" s="24" t="s">
        <v>144</v>
      </c>
      <c r="E117" s="14"/>
      <c r="F117" s="14"/>
      <c r="G117" s="10"/>
      <c r="H117" s="25">
        <v>6</v>
      </c>
      <c r="I117" s="25">
        <v>2</v>
      </c>
      <c r="J117" s="25">
        <v>3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/>
      <c r="C118" s="13"/>
      <c r="D118" s="24" t="s">
        <v>62</v>
      </c>
      <c r="E118" s="14"/>
      <c r="F118" s="14"/>
      <c r="G118" s="10"/>
      <c r="H118" s="25">
        <v>1</v>
      </c>
      <c r="I118" s="25">
        <v>0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/>
      <c r="C119" s="13"/>
      <c r="D119" s="24" t="s">
        <v>63</v>
      </c>
      <c r="E119" s="14"/>
      <c r="F119" s="14"/>
      <c r="G119" s="10"/>
      <c r="H119" s="25">
        <v>12</v>
      </c>
      <c r="I119" s="25">
        <v>1</v>
      </c>
      <c r="J119" s="25">
        <v>10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/>
      <c r="C120" s="13"/>
      <c r="D120" s="24" t="s">
        <v>145</v>
      </c>
      <c r="E120" s="14"/>
      <c r="F120" s="14"/>
      <c r="G120" s="10"/>
      <c r="H120" s="25">
        <v>28</v>
      </c>
      <c r="I120" s="25">
        <v>2</v>
      </c>
      <c r="J120" s="25">
        <v>24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/>
      <c r="C121" s="13"/>
      <c r="D121" s="24" t="s">
        <v>103</v>
      </c>
      <c r="E121" s="14"/>
      <c r="F121" s="14"/>
      <c r="G121" s="10"/>
      <c r="H121" s="25">
        <v>9</v>
      </c>
      <c r="I121" s="25">
        <v>2</v>
      </c>
      <c r="J121" s="25">
        <v>5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/>
      <c r="C122" s="13"/>
      <c r="D122" s="24" t="s">
        <v>146</v>
      </c>
      <c r="E122" s="14"/>
      <c r="F122" s="14"/>
      <c r="G122" s="10"/>
      <c r="H122" s="25">
        <v>4</v>
      </c>
      <c r="I122" s="25">
        <v>0</v>
      </c>
      <c r="J122" s="25">
        <v>4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/>
      <c r="C123" s="13"/>
      <c r="D123" s="24" t="s">
        <v>104</v>
      </c>
      <c r="E123" s="14"/>
      <c r="F123" s="14"/>
      <c r="G123" s="10"/>
      <c r="H123" s="25">
        <v>2</v>
      </c>
      <c r="I123" s="25">
        <v>0</v>
      </c>
      <c r="J123" s="25">
        <v>2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/>
      <c r="C124" s="13"/>
      <c r="D124" s="24" t="s">
        <v>64</v>
      </c>
      <c r="E124" s="14"/>
      <c r="F124" s="14"/>
      <c r="G124" s="10"/>
      <c r="H124" s="25">
        <v>10</v>
      </c>
      <c r="I124" s="25">
        <v>3</v>
      </c>
      <c r="J124" s="25">
        <v>4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/>
      <c r="C125" s="13"/>
      <c r="D125" s="24" t="s">
        <v>105</v>
      </c>
      <c r="E125" s="14"/>
      <c r="F125" s="14"/>
      <c r="G125" s="10"/>
      <c r="H125" s="25">
        <v>6</v>
      </c>
      <c r="I125" s="25">
        <v>4</v>
      </c>
      <c r="J125" s="25">
        <v>2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/>
      <c r="C126" s="13"/>
      <c r="D126" s="24" t="s">
        <v>32</v>
      </c>
      <c r="E126" s="14"/>
      <c r="F126" s="14"/>
      <c r="G126" s="10"/>
      <c r="H126" s="25">
        <v>9</v>
      </c>
      <c r="I126" s="25">
        <v>2</v>
      </c>
      <c r="J126" s="25">
        <v>7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/>
      <c r="C127" s="13"/>
      <c r="D127" s="24" t="s">
        <v>158</v>
      </c>
      <c r="E127" s="14"/>
      <c r="F127" s="14"/>
      <c r="G127" s="10"/>
      <c r="H127" s="25">
        <v>1</v>
      </c>
      <c r="I127" s="25">
        <v>1</v>
      </c>
      <c r="J127" s="25">
        <v>0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/>
      <c r="C128" s="13"/>
      <c r="D128" s="24" t="s">
        <v>126</v>
      </c>
      <c r="E128" s="14"/>
      <c r="F128" s="14"/>
      <c r="G128" s="10"/>
      <c r="H128" s="25">
        <v>7</v>
      </c>
      <c r="I128" s="25">
        <v>0</v>
      </c>
      <c r="J128" s="25">
        <v>3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/>
      <c r="C129" s="13"/>
      <c r="D129" s="24" t="s">
        <v>106</v>
      </c>
      <c r="E129" s="14"/>
      <c r="F129" s="14"/>
      <c r="G129" s="10"/>
      <c r="H129" s="25">
        <v>3</v>
      </c>
      <c r="I129" s="25">
        <v>1</v>
      </c>
      <c r="J129" s="25">
        <v>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/>
      <c r="C130" s="13"/>
      <c r="D130" s="24" t="s">
        <v>127</v>
      </c>
      <c r="E130" s="14"/>
      <c r="F130" s="14"/>
      <c r="G130" s="10"/>
      <c r="H130" s="25">
        <v>5</v>
      </c>
      <c r="I130" s="25">
        <v>2</v>
      </c>
      <c r="J130" s="25">
        <v>3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/>
      <c r="C131" s="13"/>
      <c r="D131" s="24" t="s">
        <v>65</v>
      </c>
      <c r="E131" s="14"/>
      <c r="F131" s="14"/>
      <c r="G131" s="10"/>
      <c r="H131" s="25">
        <v>23</v>
      </c>
      <c r="I131" s="25">
        <v>9</v>
      </c>
      <c r="J131" s="25">
        <v>9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/>
      <c r="C132" s="13"/>
      <c r="D132" s="24" t="s">
        <v>147</v>
      </c>
      <c r="E132" s="14"/>
      <c r="F132" s="14"/>
      <c r="G132" s="10"/>
      <c r="H132" s="25">
        <v>2</v>
      </c>
      <c r="I132" s="25">
        <v>0</v>
      </c>
      <c r="J132" s="25">
        <v>2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/>
      <c r="C133" s="13"/>
      <c r="D133" s="24" t="s">
        <v>107</v>
      </c>
      <c r="E133" s="14"/>
      <c r="F133" s="14"/>
      <c r="G133" s="10"/>
      <c r="H133" s="25">
        <v>6</v>
      </c>
      <c r="I133" s="25">
        <v>0</v>
      </c>
      <c r="J133" s="25">
        <v>5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/>
      <c r="C134" s="13"/>
      <c r="D134" s="24" t="s">
        <v>128</v>
      </c>
      <c r="E134" s="14"/>
      <c r="F134" s="14"/>
      <c r="G134" s="10"/>
      <c r="H134" s="25">
        <v>14</v>
      </c>
      <c r="I134" s="25">
        <v>0</v>
      </c>
      <c r="J134" s="25">
        <v>13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/>
      <c r="C135" s="13"/>
      <c r="D135" s="24" t="s">
        <v>108</v>
      </c>
      <c r="E135" s="14"/>
      <c r="F135" s="14"/>
      <c r="G135" s="10"/>
      <c r="H135" s="25">
        <v>2</v>
      </c>
      <c r="I135" s="25">
        <v>0</v>
      </c>
      <c r="J135" s="25">
        <v>2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39" t="s">
        <v>19</v>
      </c>
      <c r="B136" s="140"/>
      <c r="C136" s="140"/>
      <c r="D136" s="140"/>
      <c r="E136" s="140"/>
      <c r="F136" s="140"/>
      <c r="G136" s="141"/>
      <c r="H136" s="25">
        <v>865</v>
      </c>
      <c r="I136" s="25">
        <v>199</v>
      </c>
      <c r="J136" s="25">
        <v>523</v>
      </c>
      <c r="K136" s="11">
        <v>2</v>
      </c>
      <c r="L136" s="11">
        <v>2</v>
      </c>
      <c r="M136" s="10">
        <v>0</v>
      </c>
      <c r="N136" s="12">
        <v>0.23121387283236997</v>
      </c>
      <c r="O136" s="11">
        <v>652.18000000000006</v>
      </c>
      <c r="P136" s="11">
        <v>652.18000000000006</v>
      </c>
      <c r="Q136" s="12">
        <v>100</v>
      </c>
      <c r="R136" s="11">
        <v>0</v>
      </c>
      <c r="S136" s="12">
        <v>0</v>
      </c>
      <c r="T136" s="5">
        <v>652.18000000000006</v>
      </c>
      <c r="U136" s="12">
        <v>100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</sheetData>
  <sheetProtection password="EA9D" sheet="1" objects="1" scenarios="1"/>
  <mergeCells count="31">
    <mergeCell ref="AA3:AB3"/>
    <mergeCell ref="AC3:AD3"/>
    <mergeCell ref="AE3:AF3"/>
    <mergeCell ref="A136:G136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06">
      <formula1>адвокати</formula1>
    </dataValidation>
  </dataValidations>
  <printOptions horizontalCentered="1"/>
  <pageMargins left="0" right="0" top="0" bottom="0" header="0" footer="0"/>
  <pageSetup paperSize="9" scale="30" orientation="landscape" horizontalDpi="200" verticalDpi="2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F147"/>
  <sheetViews>
    <sheetView zoomScale="70" zoomScaleNormal="70" zoomScaleSheetLayoutView="130" workbookViewId="0">
      <selection activeCell="K142" sqref="K142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0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160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35"/>
      <c r="AB4" s="34"/>
      <c r="AC4" s="35"/>
      <c r="AD4" s="34"/>
      <c r="AE4" s="35"/>
      <c r="AF4" s="34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7</v>
      </c>
      <c r="I6" s="25">
        <v>2</v>
      </c>
      <c r="J6" s="25">
        <v>2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12</v>
      </c>
      <c r="I7" s="25">
        <v>4</v>
      </c>
      <c r="J7" s="25">
        <v>7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148</v>
      </c>
      <c r="E8" s="14"/>
      <c r="F8" s="14"/>
      <c r="G8" s="10"/>
      <c r="H8" s="25">
        <v>20</v>
      </c>
      <c r="I8" s="25">
        <v>0</v>
      </c>
      <c r="J8" s="25">
        <v>20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69</v>
      </c>
      <c r="E9" s="14"/>
      <c r="F9" s="14"/>
      <c r="G9" s="10"/>
      <c r="H9" s="25">
        <v>4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35</v>
      </c>
      <c r="E10" s="14"/>
      <c r="F10" s="14"/>
      <c r="G10" s="10"/>
      <c r="H10" s="25">
        <v>28</v>
      </c>
      <c r="I10" s="25">
        <v>1</v>
      </c>
      <c r="J10" s="25">
        <v>25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130</v>
      </c>
      <c r="E11" s="14"/>
      <c r="F11" s="14"/>
      <c r="G11" s="10"/>
      <c r="H11" s="25">
        <v>6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70</v>
      </c>
      <c r="E12" s="14"/>
      <c r="F12" s="14"/>
      <c r="G12" s="10"/>
      <c r="H12" s="25">
        <v>7</v>
      </c>
      <c r="I12" s="25">
        <v>2</v>
      </c>
      <c r="J12" s="25">
        <v>4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161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155</v>
      </c>
      <c r="E14" s="14"/>
      <c r="F14" s="14"/>
      <c r="G14" s="10"/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36</v>
      </c>
      <c r="E15" s="14"/>
      <c r="F15" s="14"/>
      <c r="G15" s="10"/>
      <c r="H15" s="25">
        <v>9</v>
      </c>
      <c r="I15" s="25">
        <v>3</v>
      </c>
      <c r="J15" s="25">
        <v>6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71</v>
      </c>
      <c r="E16" s="14"/>
      <c r="F16" s="14"/>
      <c r="G16" s="10"/>
      <c r="H16" s="25">
        <v>4</v>
      </c>
      <c r="I16" s="25">
        <v>2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72</v>
      </c>
      <c r="E17" s="14"/>
      <c r="F17" s="14"/>
      <c r="G17" s="10"/>
      <c r="H17" s="25">
        <v>3</v>
      </c>
      <c r="I17" s="25">
        <v>0</v>
      </c>
      <c r="J17" s="25">
        <v>3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110</v>
      </c>
      <c r="E18" s="14"/>
      <c r="F18" s="14"/>
      <c r="G18" s="10"/>
      <c r="H18" s="25">
        <v>3</v>
      </c>
      <c r="I18" s="25">
        <v>2</v>
      </c>
      <c r="J18" s="25">
        <v>0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73</v>
      </c>
      <c r="E19" s="14"/>
      <c r="F19" s="14"/>
      <c r="G19" s="10"/>
      <c r="H19" s="25">
        <v>6</v>
      </c>
      <c r="I19" s="25">
        <v>3</v>
      </c>
      <c r="J19" s="25">
        <v>3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74</v>
      </c>
      <c r="E20" s="14"/>
      <c r="F20" s="14"/>
      <c r="G20" s="10"/>
      <c r="H20" s="25">
        <v>2</v>
      </c>
      <c r="I20" s="25">
        <v>0</v>
      </c>
      <c r="J20" s="25">
        <v>2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75</v>
      </c>
      <c r="E21" s="14"/>
      <c r="F21" s="14"/>
      <c r="G21" s="10"/>
      <c r="H21" s="25">
        <v>13</v>
      </c>
      <c r="I21" s="25">
        <v>6</v>
      </c>
      <c r="J21" s="25">
        <v>5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76</v>
      </c>
      <c r="E22" s="14"/>
      <c r="F22" s="14"/>
      <c r="G22" s="10"/>
      <c r="H22" s="25">
        <v>24</v>
      </c>
      <c r="I22" s="25">
        <v>0</v>
      </c>
      <c r="J22" s="25">
        <v>22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77</v>
      </c>
      <c r="E23" s="14"/>
      <c r="F23" s="14"/>
      <c r="G23" s="10"/>
      <c r="H23" s="25">
        <v>6</v>
      </c>
      <c r="I23" s="25">
        <v>0</v>
      </c>
      <c r="J23" s="25">
        <v>6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37</v>
      </c>
      <c r="E24" s="14"/>
      <c r="F24" s="14"/>
      <c r="G24" s="10"/>
      <c r="H24" s="25">
        <v>4</v>
      </c>
      <c r="I24" s="25">
        <v>0</v>
      </c>
      <c r="J24" s="25">
        <v>4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38</v>
      </c>
      <c r="E25" s="14"/>
      <c r="F25" s="14"/>
      <c r="G25" s="10"/>
      <c r="H25" s="25">
        <v>7</v>
      </c>
      <c r="I25" s="25">
        <v>5</v>
      </c>
      <c r="J25" s="25">
        <v>1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131</v>
      </c>
      <c r="E26" s="14"/>
      <c r="F26" s="14"/>
      <c r="G26" s="10"/>
      <c r="H26" s="25">
        <v>6</v>
      </c>
      <c r="I26" s="25">
        <v>2</v>
      </c>
      <c r="J26" s="25">
        <v>1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22</v>
      </c>
      <c r="E27" s="14"/>
      <c r="F27" s="14"/>
      <c r="G27" s="10"/>
      <c r="H27" s="25">
        <v>10</v>
      </c>
      <c r="I27" s="25">
        <v>5</v>
      </c>
      <c r="J27" s="25">
        <v>5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156</v>
      </c>
      <c r="E28" s="14"/>
      <c r="F28" s="14"/>
      <c r="G28" s="10"/>
      <c r="H28" s="25">
        <v>1</v>
      </c>
      <c r="I28" s="25">
        <v>0</v>
      </c>
      <c r="J28" s="25">
        <v>1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39</v>
      </c>
      <c r="E29" s="14"/>
      <c r="F29" s="14"/>
      <c r="G29" s="10"/>
      <c r="H29" s="25">
        <v>5</v>
      </c>
      <c r="I29" s="25">
        <v>1</v>
      </c>
      <c r="J29" s="25">
        <v>4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78</v>
      </c>
      <c r="E30" s="14"/>
      <c r="F30" s="14"/>
      <c r="G30" s="10"/>
      <c r="H30" s="25">
        <v>4</v>
      </c>
      <c r="I30" s="25">
        <v>1</v>
      </c>
      <c r="J30" s="25">
        <v>3</v>
      </c>
      <c r="K30" s="11">
        <v>0</v>
      </c>
      <c r="L30" s="11">
        <v>0</v>
      </c>
      <c r="M30" s="10">
        <v>0</v>
      </c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132</v>
      </c>
      <c r="E31" s="14"/>
      <c r="F31" s="14"/>
      <c r="G31" s="10"/>
      <c r="H31" s="25">
        <v>1</v>
      </c>
      <c r="I31" s="25">
        <v>1</v>
      </c>
      <c r="J31" s="25">
        <v>0</v>
      </c>
      <c r="K31" s="11">
        <v>0</v>
      </c>
      <c r="L31" s="11">
        <v>0</v>
      </c>
      <c r="M31" s="10">
        <v>0</v>
      </c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162</v>
      </c>
      <c r="E32" s="14"/>
      <c r="F32" s="14"/>
      <c r="G32" s="10"/>
      <c r="H32" s="25">
        <v>1</v>
      </c>
      <c r="I32" s="25">
        <v>0</v>
      </c>
      <c r="J32" s="25">
        <v>1</v>
      </c>
      <c r="K32" s="11">
        <v>0</v>
      </c>
      <c r="L32" s="11">
        <v>0</v>
      </c>
      <c r="M32" s="10">
        <v>0</v>
      </c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111</v>
      </c>
      <c r="E33" s="14"/>
      <c r="F33" s="14"/>
      <c r="G33" s="10"/>
      <c r="H33" s="25">
        <v>1</v>
      </c>
      <c r="I33" s="25">
        <v>1</v>
      </c>
      <c r="J33" s="25">
        <v>0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40</v>
      </c>
      <c r="E34" s="14"/>
      <c r="F34" s="14"/>
      <c r="G34" s="10"/>
      <c r="H34" s="25">
        <v>6</v>
      </c>
      <c r="I34" s="25">
        <v>0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163</v>
      </c>
      <c r="E35" s="14"/>
      <c r="F35" s="14"/>
      <c r="G35" s="10"/>
      <c r="H35" s="25">
        <v>1</v>
      </c>
      <c r="I35" s="25">
        <v>0</v>
      </c>
      <c r="J35" s="25">
        <v>0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23</v>
      </c>
      <c r="E36" s="14"/>
      <c r="F36" s="14"/>
      <c r="G36" s="10"/>
      <c r="H36" s="25">
        <v>25</v>
      </c>
      <c r="I36" s="25">
        <v>5</v>
      </c>
      <c r="J36" s="25">
        <v>13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79</v>
      </c>
      <c r="E37" s="14"/>
      <c r="F37" s="14"/>
      <c r="G37" s="10"/>
      <c r="H37" s="25">
        <v>4</v>
      </c>
      <c r="I37" s="25">
        <v>3</v>
      </c>
      <c r="J37" s="25">
        <v>1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80</v>
      </c>
      <c r="E38" s="14"/>
      <c r="F38" s="14"/>
      <c r="G38" s="10"/>
      <c r="H38" s="25">
        <v>10</v>
      </c>
      <c r="I38" s="25">
        <v>6</v>
      </c>
      <c r="J38" s="25">
        <v>3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164</v>
      </c>
      <c r="E39" s="14"/>
      <c r="F39" s="14"/>
      <c r="G39" s="10"/>
      <c r="H39" s="25">
        <v>1</v>
      </c>
      <c r="I39" s="25">
        <v>0</v>
      </c>
      <c r="J39" s="25">
        <v>1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81</v>
      </c>
      <c r="E40" s="14"/>
      <c r="F40" s="14"/>
      <c r="G40" s="10"/>
      <c r="H40" s="25">
        <v>4</v>
      </c>
      <c r="I40" s="25">
        <v>0</v>
      </c>
      <c r="J40" s="25">
        <v>3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149</v>
      </c>
      <c r="E41" s="14"/>
      <c r="F41" s="14"/>
      <c r="G41" s="10"/>
      <c r="H41" s="25">
        <v>4</v>
      </c>
      <c r="I41" s="25">
        <v>1</v>
      </c>
      <c r="J41" s="25">
        <v>3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41</v>
      </c>
      <c r="E42" s="14"/>
      <c r="F42" s="14"/>
      <c r="G42" s="10"/>
      <c r="H42" s="25">
        <v>4</v>
      </c>
      <c r="I42" s="25">
        <v>1</v>
      </c>
      <c r="J42" s="25">
        <v>2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42</v>
      </c>
      <c r="E43" s="14"/>
      <c r="F43" s="14"/>
      <c r="G43" s="10"/>
      <c r="H43" s="25">
        <v>4</v>
      </c>
      <c r="I43" s="25">
        <v>2</v>
      </c>
      <c r="J43" s="25">
        <v>1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133</v>
      </c>
      <c r="E44" s="14"/>
      <c r="F44" s="14"/>
      <c r="G44" s="10"/>
      <c r="H44" s="25">
        <v>3</v>
      </c>
      <c r="I44" s="25">
        <v>0</v>
      </c>
      <c r="J44" s="25">
        <v>3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112</v>
      </c>
      <c r="E45" s="14"/>
      <c r="F45" s="14"/>
      <c r="G45" s="10"/>
      <c r="H45" s="25">
        <v>2</v>
      </c>
      <c r="I45" s="25">
        <v>2</v>
      </c>
      <c r="J45" s="25">
        <v>0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82</v>
      </c>
      <c r="E46" s="14"/>
      <c r="F46" s="14"/>
      <c r="G46" s="10"/>
      <c r="H46" s="25">
        <v>5</v>
      </c>
      <c r="I46" s="25">
        <v>0</v>
      </c>
      <c r="J46" s="25">
        <v>3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83</v>
      </c>
      <c r="E47" s="14"/>
      <c r="F47" s="14"/>
      <c r="G47" s="10"/>
      <c r="H47" s="25">
        <v>8</v>
      </c>
      <c r="I47" s="25">
        <v>0</v>
      </c>
      <c r="J47" s="25">
        <v>7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150</v>
      </c>
      <c r="E48" s="14"/>
      <c r="F48" s="14"/>
      <c r="G48" s="10"/>
      <c r="H48" s="25">
        <v>2</v>
      </c>
      <c r="I48" s="25">
        <v>0</v>
      </c>
      <c r="J48" s="25">
        <v>0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165</v>
      </c>
      <c r="E49" s="14"/>
      <c r="F49" s="14"/>
      <c r="G49" s="10"/>
      <c r="H49" s="25">
        <v>1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84</v>
      </c>
      <c r="E50" s="14"/>
      <c r="F50" s="14"/>
      <c r="G50" s="10"/>
      <c r="H50" s="25">
        <v>25</v>
      </c>
      <c r="I50" s="25">
        <v>7</v>
      </c>
      <c r="J50" s="25">
        <v>6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151</v>
      </c>
      <c r="E51" s="14"/>
      <c r="F51" s="14"/>
      <c r="G51" s="10"/>
      <c r="H51" s="25">
        <v>1</v>
      </c>
      <c r="I51" s="25">
        <v>0</v>
      </c>
      <c r="J51" s="25">
        <v>1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43</v>
      </c>
      <c r="E52" s="14"/>
      <c r="F52" s="14"/>
      <c r="G52" s="10"/>
      <c r="H52" s="25">
        <v>9</v>
      </c>
      <c r="I52" s="25">
        <v>4</v>
      </c>
      <c r="J52" s="25">
        <v>5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85</v>
      </c>
      <c r="E53" s="14"/>
      <c r="F53" s="14"/>
      <c r="G53" s="10"/>
      <c r="H53" s="25">
        <v>8</v>
      </c>
      <c r="I53" s="25">
        <v>3</v>
      </c>
      <c r="J53" s="25">
        <v>1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134</v>
      </c>
      <c r="E54" s="14"/>
      <c r="F54" s="14"/>
      <c r="G54" s="10"/>
      <c r="H54" s="25">
        <v>1</v>
      </c>
      <c r="I54" s="25">
        <v>0</v>
      </c>
      <c r="J54" s="25">
        <v>1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44</v>
      </c>
      <c r="E55" s="14"/>
      <c r="F55" s="14"/>
      <c r="G55" s="10"/>
      <c r="H55" s="25">
        <v>14</v>
      </c>
      <c r="I55" s="25">
        <v>6</v>
      </c>
      <c r="J55" s="25">
        <v>7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113</v>
      </c>
      <c r="E56" s="14"/>
      <c r="F56" s="14"/>
      <c r="G56" s="10"/>
      <c r="H56" s="25">
        <v>1</v>
      </c>
      <c r="I56" s="25">
        <v>0</v>
      </c>
      <c r="J56" s="25">
        <v>1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114</v>
      </c>
      <c r="E57" s="14"/>
      <c r="F57" s="14"/>
      <c r="G57" s="10"/>
      <c r="H57" s="25">
        <v>4</v>
      </c>
      <c r="I57" s="25">
        <v>1</v>
      </c>
      <c r="J57" s="25">
        <v>3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166</v>
      </c>
      <c r="E58" s="14"/>
      <c r="F58" s="14"/>
      <c r="G58" s="10"/>
      <c r="H58" s="25">
        <v>1</v>
      </c>
      <c r="I58" s="25">
        <v>0</v>
      </c>
      <c r="J58" s="25">
        <v>1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45</v>
      </c>
      <c r="E59" s="14"/>
      <c r="F59" s="14"/>
      <c r="G59" s="10"/>
      <c r="H59" s="25">
        <v>6</v>
      </c>
      <c r="I59" s="25">
        <v>2</v>
      </c>
      <c r="J59" s="25">
        <v>2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86</v>
      </c>
      <c r="E60" s="14"/>
      <c r="F60" s="14"/>
      <c r="G60" s="10"/>
      <c r="H60" s="25">
        <v>6</v>
      </c>
      <c r="I60" s="25">
        <v>3</v>
      </c>
      <c r="J60" s="25">
        <v>3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115</v>
      </c>
      <c r="E61" s="14"/>
      <c r="F61" s="14"/>
      <c r="G61" s="10"/>
      <c r="H61" s="25">
        <v>2</v>
      </c>
      <c r="I61" s="25">
        <v>1</v>
      </c>
      <c r="J61" s="25">
        <v>1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157</v>
      </c>
      <c r="E62" s="14"/>
      <c r="F62" s="14"/>
      <c r="G62" s="10"/>
      <c r="H62" s="25">
        <v>2</v>
      </c>
      <c r="I62" s="25">
        <v>0</v>
      </c>
      <c r="J62" s="25">
        <v>2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152</v>
      </c>
      <c r="E63" s="14"/>
      <c r="F63" s="14"/>
      <c r="G63" s="10"/>
      <c r="H63" s="25">
        <v>4</v>
      </c>
      <c r="I63" s="25">
        <v>1</v>
      </c>
      <c r="J63" s="25">
        <v>1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46</v>
      </c>
      <c r="E64" s="14"/>
      <c r="F64" s="14"/>
      <c r="G64" s="10"/>
      <c r="H64" s="25">
        <v>14</v>
      </c>
      <c r="I64" s="25">
        <v>4</v>
      </c>
      <c r="J64" s="25">
        <v>7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167</v>
      </c>
      <c r="E65" s="14"/>
      <c r="F65" s="14"/>
      <c r="G65" s="10"/>
      <c r="H65" s="25">
        <v>1</v>
      </c>
      <c r="I65" s="25">
        <v>0</v>
      </c>
      <c r="J65" s="25">
        <v>1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135</v>
      </c>
      <c r="E66" s="14"/>
      <c r="F66" s="14"/>
      <c r="G66" s="10"/>
      <c r="H66" s="25">
        <v>7</v>
      </c>
      <c r="I66" s="25">
        <v>0</v>
      </c>
      <c r="J66" s="25">
        <v>7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47</v>
      </c>
      <c r="E67" s="14"/>
      <c r="F67" s="14"/>
      <c r="G67" s="10"/>
      <c r="H67" s="25">
        <v>5</v>
      </c>
      <c r="I67" s="25">
        <v>0</v>
      </c>
      <c r="J67" s="25">
        <v>4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136</v>
      </c>
      <c r="E68" s="14"/>
      <c r="F68" s="14"/>
      <c r="G68" s="10"/>
      <c r="H68" s="25">
        <v>5</v>
      </c>
      <c r="I68" s="25">
        <v>4</v>
      </c>
      <c r="J68" s="25">
        <v>1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24</v>
      </c>
      <c r="E69" s="14"/>
      <c r="F69" s="14"/>
      <c r="G69" s="10"/>
      <c r="H69" s="25">
        <v>10</v>
      </c>
      <c r="I69" s="25">
        <v>0</v>
      </c>
      <c r="J69" s="25">
        <v>9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137</v>
      </c>
      <c r="E70" s="14"/>
      <c r="F70" s="14"/>
      <c r="G70" s="10"/>
      <c r="H70" s="25">
        <v>7</v>
      </c>
      <c r="I70" s="25">
        <v>3</v>
      </c>
      <c r="J70" s="25">
        <v>4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138</v>
      </c>
      <c r="E71" s="14"/>
      <c r="F71" s="14"/>
      <c r="G71" s="10"/>
      <c r="H71" s="25">
        <v>5</v>
      </c>
      <c r="I71" s="25">
        <v>1</v>
      </c>
      <c r="J71" s="25">
        <v>4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87</v>
      </c>
      <c r="E72" s="14"/>
      <c r="F72" s="14"/>
      <c r="G72" s="10"/>
      <c r="H72" s="25">
        <v>15</v>
      </c>
      <c r="I72" s="25">
        <v>9</v>
      </c>
      <c r="J72" s="25">
        <v>4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48</v>
      </c>
      <c r="E73" s="14"/>
      <c r="F73" s="14"/>
      <c r="G73" s="10"/>
      <c r="H73" s="25">
        <v>9</v>
      </c>
      <c r="I73" s="25">
        <v>1</v>
      </c>
      <c r="J73" s="25">
        <v>6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116</v>
      </c>
      <c r="E74" s="14"/>
      <c r="F74" s="14"/>
      <c r="G74" s="10"/>
      <c r="H74" s="25">
        <v>1</v>
      </c>
      <c r="I74" s="25">
        <v>0</v>
      </c>
      <c r="J74" s="25">
        <v>1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25</v>
      </c>
      <c r="E75" s="14"/>
      <c r="F75" s="14"/>
      <c r="G75" s="10"/>
      <c r="H75" s="25">
        <v>8</v>
      </c>
      <c r="I75" s="25">
        <v>4</v>
      </c>
      <c r="J75" s="25">
        <v>3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26</v>
      </c>
      <c r="E76" s="14"/>
      <c r="F76" s="14"/>
      <c r="G76" s="10"/>
      <c r="H76" s="25">
        <v>11</v>
      </c>
      <c r="I76" s="25">
        <v>3</v>
      </c>
      <c r="J76" s="25">
        <v>6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88</v>
      </c>
      <c r="E77" s="14"/>
      <c r="F77" s="14"/>
      <c r="G77" s="10"/>
      <c r="H77" s="25">
        <v>1</v>
      </c>
      <c r="I77" s="25">
        <v>0</v>
      </c>
      <c r="J77" s="25">
        <v>1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139</v>
      </c>
      <c r="E78" s="14"/>
      <c r="F78" s="14"/>
      <c r="G78" s="10"/>
      <c r="H78" s="25">
        <v>1</v>
      </c>
      <c r="I78" s="25">
        <v>1</v>
      </c>
      <c r="J78" s="25">
        <v>0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89</v>
      </c>
      <c r="E79" s="14"/>
      <c r="F79" s="14"/>
      <c r="G79" s="10"/>
      <c r="H79" s="25">
        <v>6</v>
      </c>
      <c r="I79" s="25">
        <v>1</v>
      </c>
      <c r="J79" s="25">
        <v>5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140</v>
      </c>
      <c r="E80" s="14"/>
      <c r="F80" s="14"/>
      <c r="G80" s="10"/>
      <c r="H80" s="25">
        <v>4</v>
      </c>
      <c r="I80" s="25">
        <v>0</v>
      </c>
      <c r="J80" s="25">
        <v>4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27</v>
      </c>
      <c r="E81" s="14"/>
      <c r="F81" s="14"/>
      <c r="G81" s="10"/>
      <c r="H81" s="25">
        <v>51</v>
      </c>
      <c r="I81" s="25">
        <v>14</v>
      </c>
      <c r="J81" s="25">
        <v>31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90</v>
      </c>
      <c r="E82" s="14"/>
      <c r="F82" s="14"/>
      <c r="G82" s="10"/>
      <c r="H82" s="25">
        <v>5</v>
      </c>
      <c r="I82" s="25">
        <v>2</v>
      </c>
      <c r="J82" s="25">
        <v>2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91</v>
      </c>
      <c r="E83" s="14"/>
      <c r="F83" s="14"/>
      <c r="G83" s="10"/>
      <c r="H83" s="25">
        <v>8</v>
      </c>
      <c r="I83" s="25">
        <v>6</v>
      </c>
      <c r="J83" s="25">
        <v>2</v>
      </c>
      <c r="K83" s="11">
        <v>1</v>
      </c>
      <c r="L83" s="11">
        <v>1</v>
      </c>
      <c r="M83" s="10">
        <v>0</v>
      </c>
      <c r="N83" s="12">
        <v>12.5</v>
      </c>
      <c r="O83" s="11">
        <v>547.37</v>
      </c>
      <c r="P83" s="11">
        <v>547.37</v>
      </c>
      <c r="Q83" s="12">
        <v>100</v>
      </c>
      <c r="R83" s="11">
        <v>0</v>
      </c>
      <c r="S83" s="12">
        <v>0</v>
      </c>
      <c r="T83" s="5">
        <v>547.37</v>
      </c>
      <c r="U83" s="12">
        <v>100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92</v>
      </c>
      <c r="E84" s="14"/>
      <c r="F84" s="14"/>
      <c r="G84" s="10"/>
      <c r="H84" s="25">
        <v>5</v>
      </c>
      <c r="I84" s="25">
        <v>4</v>
      </c>
      <c r="J84" s="25">
        <v>1</v>
      </c>
      <c r="K84" s="11">
        <v>0</v>
      </c>
      <c r="L84" s="11">
        <v>0</v>
      </c>
      <c r="M84" s="10">
        <v>0</v>
      </c>
      <c r="N84" s="12">
        <v>0</v>
      </c>
      <c r="O84" s="11">
        <v>0</v>
      </c>
      <c r="P84" s="11">
        <v>0</v>
      </c>
      <c r="Q84" s="12">
        <v>0</v>
      </c>
      <c r="R84" s="11">
        <v>0</v>
      </c>
      <c r="S84" s="12">
        <v>0</v>
      </c>
      <c r="T84" s="5">
        <v>0</v>
      </c>
      <c r="U84" s="12">
        <v>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93</v>
      </c>
      <c r="E85" s="14"/>
      <c r="F85" s="14"/>
      <c r="G85" s="10"/>
      <c r="H85" s="25">
        <v>12</v>
      </c>
      <c r="I85" s="25">
        <v>0</v>
      </c>
      <c r="J85" s="25">
        <v>11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49</v>
      </c>
      <c r="E86" s="14"/>
      <c r="F86" s="14"/>
      <c r="G86" s="10"/>
      <c r="H86" s="25">
        <v>4</v>
      </c>
      <c r="I86" s="25">
        <v>0</v>
      </c>
      <c r="J86" s="25">
        <v>2</v>
      </c>
      <c r="K86" s="11">
        <v>0</v>
      </c>
      <c r="L86" s="11">
        <v>0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117</v>
      </c>
      <c r="E87" s="14"/>
      <c r="F87" s="14"/>
      <c r="G87" s="10"/>
      <c r="H87" s="25">
        <v>3</v>
      </c>
      <c r="I87" s="25">
        <v>1</v>
      </c>
      <c r="J87" s="25">
        <v>2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28</v>
      </c>
      <c r="E88" s="14"/>
      <c r="F88" s="14"/>
      <c r="G88" s="10"/>
      <c r="H88" s="25">
        <v>17</v>
      </c>
      <c r="I88" s="25">
        <v>3</v>
      </c>
      <c r="J88" s="25">
        <v>14</v>
      </c>
      <c r="K88" s="11">
        <v>2</v>
      </c>
      <c r="L88" s="11">
        <v>2</v>
      </c>
      <c r="M88" s="10">
        <v>0</v>
      </c>
      <c r="N88" s="12">
        <v>11.76470588235294</v>
      </c>
      <c r="O88" s="11">
        <v>652.18000000000006</v>
      </c>
      <c r="P88" s="11">
        <v>652.18000000000006</v>
      </c>
      <c r="Q88" s="12">
        <v>100</v>
      </c>
      <c r="R88" s="11">
        <v>0</v>
      </c>
      <c r="S88" s="12">
        <v>0</v>
      </c>
      <c r="T88" s="5">
        <v>652.18000000000006</v>
      </c>
      <c r="U88" s="12">
        <v>100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29</v>
      </c>
      <c r="E89" s="14"/>
      <c r="F89" s="14"/>
      <c r="G89" s="10"/>
      <c r="H89" s="25">
        <v>12</v>
      </c>
      <c r="I89" s="25">
        <v>0</v>
      </c>
      <c r="J89" s="25">
        <v>5</v>
      </c>
      <c r="K89" s="11">
        <v>0</v>
      </c>
      <c r="L89" s="11">
        <v>0</v>
      </c>
      <c r="M89" s="10">
        <v>0</v>
      </c>
      <c r="N89" s="12">
        <v>0</v>
      </c>
      <c r="O89" s="11">
        <v>0</v>
      </c>
      <c r="P89" s="11">
        <v>0</v>
      </c>
      <c r="Q89" s="12">
        <v>0</v>
      </c>
      <c r="R89" s="11">
        <v>0</v>
      </c>
      <c r="S89" s="12">
        <v>0</v>
      </c>
      <c r="T89" s="5">
        <v>0</v>
      </c>
      <c r="U89" s="12">
        <v>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/>
      <c r="C90" s="13"/>
      <c r="D90" s="24" t="s">
        <v>50</v>
      </c>
      <c r="E90" s="14"/>
      <c r="F90" s="14"/>
      <c r="G90" s="10"/>
      <c r="H90" s="25">
        <v>13</v>
      </c>
      <c r="I90" s="25">
        <v>0</v>
      </c>
      <c r="J90" s="25">
        <v>13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/>
      <c r="C91" s="13"/>
      <c r="D91" s="24" t="s">
        <v>94</v>
      </c>
      <c r="E91" s="14"/>
      <c r="F91" s="14"/>
      <c r="G91" s="10"/>
      <c r="H91" s="25">
        <v>6</v>
      </c>
      <c r="I91" s="25">
        <v>0</v>
      </c>
      <c r="J91" s="25">
        <v>1</v>
      </c>
      <c r="K91" s="11">
        <v>0</v>
      </c>
      <c r="L91" s="11">
        <v>0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/>
      <c r="C92" s="13"/>
      <c r="D92" s="24" t="s">
        <v>141</v>
      </c>
      <c r="E92" s="14"/>
      <c r="F92" s="14"/>
      <c r="G92" s="10"/>
      <c r="H92" s="25">
        <v>5</v>
      </c>
      <c r="I92" s="25">
        <v>1</v>
      </c>
      <c r="J92" s="25">
        <v>2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/>
      <c r="C93" s="13"/>
      <c r="D93" s="24" t="s">
        <v>118</v>
      </c>
      <c r="E93" s="14"/>
      <c r="F93" s="14"/>
      <c r="G93" s="10"/>
      <c r="H93" s="25">
        <v>1</v>
      </c>
      <c r="I93" s="25">
        <v>0</v>
      </c>
      <c r="J93" s="25">
        <v>1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/>
      <c r="C94" s="13"/>
      <c r="D94" s="24" t="s">
        <v>51</v>
      </c>
      <c r="E94" s="14"/>
      <c r="F94" s="14"/>
      <c r="G94" s="10"/>
      <c r="H94" s="25">
        <v>6</v>
      </c>
      <c r="I94" s="25">
        <v>0</v>
      </c>
      <c r="J94" s="25">
        <v>2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/>
      <c r="C95" s="13"/>
      <c r="D95" s="24" t="s">
        <v>95</v>
      </c>
      <c r="E95" s="14"/>
      <c r="F95" s="14"/>
      <c r="G95" s="10"/>
      <c r="H95" s="25">
        <v>5</v>
      </c>
      <c r="I95" s="25">
        <v>0</v>
      </c>
      <c r="J95" s="25">
        <v>5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/>
      <c r="C96" s="13"/>
      <c r="D96" s="24" t="s">
        <v>96</v>
      </c>
      <c r="E96" s="14"/>
      <c r="F96" s="14"/>
      <c r="G96" s="10"/>
      <c r="H96" s="25">
        <v>15</v>
      </c>
      <c r="I96" s="25">
        <v>7</v>
      </c>
      <c r="J96" s="25">
        <v>4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/>
      <c r="C97" s="13"/>
      <c r="D97" s="24" t="s">
        <v>97</v>
      </c>
      <c r="E97" s="14"/>
      <c r="F97" s="14"/>
      <c r="G97" s="10"/>
      <c r="H97" s="25">
        <v>1</v>
      </c>
      <c r="I97" s="25">
        <v>0</v>
      </c>
      <c r="J97" s="25">
        <v>1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/>
      <c r="C98" s="13"/>
      <c r="D98" s="24" t="s">
        <v>119</v>
      </c>
      <c r="E98" s="14"/>
      <c r="F98" s="14"/>
      <c r="G98" s="10"/>
      <c r="H98" s="25">
        <v>2</v>
      </c>
      <c r="I98" s="25">
        <v>0</v>
      </c>
      <c r="J98" s="25">
        <v>2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/>
      <c r="C99" s="13"/>
      <c r="D99" s="24" t="s">
        <v>98</v>
      </c>
      <c r="E99" s="14"/>
      <c r="F99" s="14"/>
      <c r="G99" s="10"/>
      <c r="H99" s="25">
        <v>9</v>
      </c>
      <c r="I99" s="25">
        <v>0</v>
      </c>
      <c r="J99" s="25">
        <v>9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/>
      <c r="C100" s="13"/>
      <c r="D100" s="24" t="s">
        <v>142</v>
      </c>
      <c r="E100" s="14"/>
      <c r="F100" s="14"/>
      <c r="G100" s="10"/>
      <c r="H100" s="25">
        <v>2</v>
      </c>
      <c r="I100" s="25">
        <v>1</v>
      </c>
      <c r="J100" s="25">
        <v>1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/>
      <c r="C101" s="13"/>
      <c r="D101" s="24" t="s">
        <v>120</v>
      </c>
      <c r="E101" s="14"/>
      <c r="F101" s="14"/>
      <c r="G101" s="10"/>
      <c r="H101" s="25">
        <v>11</v>
      </c>
      <c r="I101" s="25">
        <v>0</v>
      </c>
      <c r="J101" s="25">
        <v>3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/>
      <c r="C102" s="13"/>
      <c r="D102" s="24" t="s">
        <v>52</v>
      </c>
      <c r="E102" s="14"/>
      <c r="F102" s="14"/>
      <c r="G102" s="10"/>
      <c r="H102" s="25">
        <v>7</v>
      </c>
      <c r="I102" s="25">
        <v>4</v>
      </c>
      <c r="J102" s="25">
        <v>3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/>
      <c r="C103" s="13"/>
      <c r="D103" s="24" t="s">
        <v>53</v>
      </c>
      <c r="E103" s="14"/>
      <c r="F103" s="14"/>
      <c r="G103" s="10"/>
      <c r="H103" s="25">
        <v>11</v>
      </c>
      <c r="I103" s="25">
        <v>4</v>
      </c>
      <c r="J103" s="25">
        <v>5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/>
      <c r="C104" s="13"/>
      <c r="D104" s="24" t="s">
        <v>99</v>
      </c>
      <c r="E104" s="14"/>
      <c r="F104" s="14"/>
      <c r="G104" s="10"/>
      <c r="H104" s="25">
        <v>4</v>
      </c>
      <c r="I104" s="25">
        <v>1</v>
      </c>
      <c r="J104" s="25">
        <v>1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/>
      <c r="C105" s="13"/>
      <c r="D105" s="24" t="s">
        <v>143</v>
      </c>
      <c r="E105" s="14"/>
      <c r="F105" s="14"/>
      <c r="G105" s="10"/>
      <c r="H105" s="25">
        <v>1</v>
      </c>
      <c r="I105" s="25">
        <v>0</v>
      </c>
      <c r="J105" s="25">
        <v>1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/>
      <c r="C106" s="13"/>
      <c r="D106" s="24" t="s">
        <v>121</v>
      </c>
      <c r="E106" s="14"/>
      <c r="F106" s="14"/>
      <c r="G106" s="10"/>
      <c r="H106" s="25">
        <v>4</v>
      </c>
      <c r="I106" s="25">
        <v>1</v>
      </c>
      <c r="J106" s="25">
        <v>2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/>
      <c r="C107" s="13"/>
      <c r="D107" s="24" t="s">
        <v>100</v>
      </c>
      <c r="E107" s="14"/>
      <c r="F107" s="14"/>
      <c r="G107" s="10"/>
      <c r="H107" s="25">
        <v>11</v>
      </c>
      <c r="I107" s="25">
        <v>4</v>
      </c>
      <c r="J107" s="25">
        <v>2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/>
      <c r="C108" s="13"/>
      <c r="D108" s="24" t="s">
        <v>54</v>
      </c>
      <c r="E108" s="14"/>
      <c r="F108" s="14"/>
      <c r="G108" s="10"/>
      <c r="H108" s="25">
        <v>3</v>
      </c>
      <c r="I108" s="25">
        <v>0</v>
      </c>
      <c r="J108" s="25">
        <v>3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/>
      <c r="C109" s="13"/>
      <c r="D109" s="24" t="s">
        <v>168</v>
      </c>
      <c r="E109" s="14"/>
      <c r="F109" s="14"/>
      <c r="G109" s="10"/>
      <c r="H109" s="25">
        <v>2</v>
      </c>
      <c r="I109" s="25">
        <v>0</v>
      </c>
      <c r="J109" s="25">
        <v>1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/>
      <c r="C110" s="13"/>
      <c r="D110" s="24" t="s">
        <v>122</v>
      </c>
      <c r="E110" s="14"/>
      <c r="F110" s="14"/>
      <c r="G110" s="10"/>
      <c r="H110" s="25">
        <v>13</v>
      </c>
      <c r="I110" s="25">
        <v>0</v>
      </c>
      <c r="J110" s="25">
        <v>2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/>
      <c r="C111" s="13"/>
      <c r="D111" s="24" t="s">
        <v>55</v>
      </c>
      <c r="E111" s="14"/>
      <c r="F111" s="14"/>
      <c r="G111" s="10"/>
      <c r="H111" s="25">
        <v>5</v>
      </c>
      <c r="I111" s="25">
        <v>1</v>
      </c>
      <c r="J111" s="25">
        <v>4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/>
      <c r="C112" s="13"/>
      <c r="D112" s="24" t="s">
        <v>123</v>
      </c>
      <c r="E112" s="14"/>
      <c r="F112" s="14"/>
      <c r="G112" s="10"/>
      <c r="H112" s="25">
        <v>7</v>
      </c>
      <c r="I112" s="25">
        <v>6</v>
      </c>
      <c r="J112" s="25">
        <v>1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/>
      <c r="C113" s="13"/>
      <c r="D113" s="24" t="s">
        <v>56</v>
      </c>
      <c r="E113" s="14"/>
      <c r="F113" s="14"/>
      <c r="G113" s="10"/>
      <c r="H113" s="25">
        <v>2</v>
      </c>
      <c r="I113" s="25">
        <v>1</v>
      </c>
      <c r="J113" s="25">
        <v>1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/>
      <c r="C114" s="13"/>
      <c r="D114" s="24" t="s">
        <v>57</v>
      </c>
      <c r="E114" s="14"/>
      <c r="F114" s="14"/>
      <c r="G114" s="10"/>
      <c r="H114" s="25">
        <v>5</v>
      </c>
      <c r="I114" s="25">
        <v>1</v>
      </c>
      <c r="J114" s="25">
        <v>4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/>
      <c r="C115" s="13"/>
      <c r="D115" s="24" t="s">
        <v>101</v>
      </c>
      <c r="E115" s="14"/>
      <c r="F115" s="14"/>
      <c r="G115" s="10"/>
      <c r="H115" s="25">
        <v>3</v>
      </c>
      <c r="I115" s="25">
        <v>0</v>
      </c>
      <c r="J115" s="25">
        <v>0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/>
      <c r="C116" s="13"/>
      <c r="D116" s="24" t="s">
        <v>169</v>
      </c>
      <c r="E116" s="14"/>
      <c r="F116" s="14"/>
      <c r="G116" s="10"/>
      <c r="H116" s="25">
        <v>2</v>
      </c>
      <c r="I116" s="25">
        <v>0</v>
      </c>
      <c r="J116" s="25">
        <v>0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/>
      <c r="C117" s="13"/>
      <c r="D117" s="24" t="s">
        <v>58</v>
      </c>
      <c r="E117" s="14"/>
      <c r="F117" s="14"/>
      <c r="G117" s="10"/>
      <c r="H117" s="25">
        <v>8</v>
      </c>
      <c r="I117" s="25">
        <v>5</v>
      </c>
      <c r="J117" s="25">
        <v>3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/>
      <c r="C118" s="13"/>
      <c r="D118" s="24" t="s">
        <v>102</v>
      </c>
      <c r="E118" s="14"/>
      <c r="F118" s="14"/>
      <c r="G118" s="10"/>
      <c r="H118" s="25">
        <v>5</v>
      </c>
      <c r="I118" s="25">
        <v>1</v>
      </c>
      <c r="J118" s="25">
        <v>1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/>
      <c r="C119" s="13"/>
      <c r="D119" s="24" t="s">
        <v>30</v>
      </c>
      <c r="E119" s="14"/>
      <c r="F119" s="14"/>
      <c r="G119" s="10"/>
      <c r="H119" s="25">
        <v>13</v>
      </c>
      <c r="I119" s="25">
        <v>4</v>
      </c>
      <c r="J119" s="25">
        <v>8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/>
      <c r="C120" s="13"/>
      <c r="D120" s="24" t="s">
        <v>59</v>
      </c>
      <c r="E120" s="14"/>
      <c r="F120" s="14"/>
      <c r="G120" s="10"/>
      <c r="H120" s="25">
        <v>1</v>
      </c>
      <c r="I120" s="25">
        <v>0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/>
      <c r="C121" s="13"/>
      <c r="D121" s="24" t="s">
        <v>60</v>
      </c>
      <c r="E121" s="14"/>
      <c r="F121" s="14"/>
      <c r="G121" s="10"/>
      <c r="H121" s="25">
        <v>30</v>
      </c>
      <c r="I121" s="25">
        <v>0</v>
      </c>
      <c r="J121" s="25">
        <v>30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/>
      <c r="C122" s="13"/>
      <c r="D122" s="24" t="s">
        <v>124</v>
      </c>
      <c r="E122" s="14"/>
      <c r="F122" s="14"/>
      <c r="G122" s="10"/>
      <c r="H122" s="25">
        <v>27</v>
      </c>
      <c r="I122" s="25">
        <v>2</v>
      </c>
      <c r="J122" s="25">
        <v>25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/>
      <c r="C123" s="13"/>
      <c r="D123" s="24" t="s">
        <v>31</v>
      </c>
      <c r="E123" s="14"/>
      <c r="F123" s="14"/>
      <c r="G123" s="10"/>
      <c r="H123" s="25">
        <v>11</v>
      </c>
      <c r="I123" s="25">
        <v>1</v>
      </c>
      <c r="J123" s="25">
        <v>10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/>
      <c r="C124" s="13"/>
      <c r="D124" s="24" t="s">
        <v>61</v>
      </c>
      <c r="E124" s="14"/>
      <c r="F124" s="14"/>
      <c r="G124" s="10"/>
      <c r="H124" s="25">
        <v>3</v>
      </c>
      <c r="I124" s="25">
        <v>1</v>
      </c>
      <c r="J124" s="25">
        <v>2</v>
      </c>
      <c r="K124" s="11">
        <v>1</v>
      </c>
      <c r="L124" s="11">
        <v>1</v>
      </c>
      <c r="M124" s="10">
        <v>0</v>
      </c>
      <c r="N124" s="12">
        <v>33.333333333333329</v>
      </c>
      <c r="O124" s="11">
        <v>552.66999999999996</v>
      </c>
      <c r="P124" s="11">
        <v>552.66999999999996</v>
      </c>
      <c r="Q124" s="12">
        <v>100</v>
      </c>
      <c r="R124" s="11">
        <v>0</v>
      </c>
      <c r="S124" s="12">
        <v>0</v>
      </c>
      <c r="T124" s="5">
        <v>552.66999999999996</v>
      </c>
      <c r="U124" s="12">
        <v>100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/>
      <c r="C125" s="13"/>
      <c r="D125" s="24" t="s">
        <v>170</v>
      </c>
      <c r="E125" s="14"/>
      <c r="F125" s="14"/>
      <c r="G125" s="10"/>
      <c r="H125" s="25">
        <v>1</v>
      </c>
      <c r="I125" s="25">
        <v>0</v>
      </c>
      <c r="J125" s="25">
        <v>0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/>
      <c r="C126" s="13"/>
      <c r="D126" s="24" t="s">
        <v>153</v>
      </c>
      <c r="E126" s="14"/>
      <c r="F126" s="14"/>
      <c r="G126" s="10"/>
      <c r="H126" s="25">
        <v>6</v>
      </c>
      <c r="I126" s="25">
        <v>0</v>
      </c>
      <c r="J126" s="25">
        <v>6</v>
      </c>
      <c r="K126" s="11">
        <v>0</v>
      </c>
      <c r="L126" s="11">
        <v>0</v>
      </c>
      <c r="M126" s="10">
        <v>0</v>
      </c>
      <c r="N126" s="12">
        <v>0</v>
      </c>
      <c r="O126" s="11">
        <v>0</v>
      </c>
      <c r="P126" s="11">
        <v>0</v>
      </c>
      <c r="Q126" s="12">
        <v>0</v>
      </c>
      <c r="R126" s="11">
        <v>0</v>
      </c>
      <c r="S126" s="12">
        <v>0</v>
      </c>
      <c r="T126" s="5">
        <v>0</v>
      </c>
      <c r="U126" s="12">
        <v>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/>
      <c r="C127" s="13"/>
      <c r="D127" s="24" t="s">
        <v>144</v>
      </c>
      <c r="E127" s="14"/>
      <c r="F127" s="14"/>
      <c r="G127" s="10"/>
      <c r="H127" s="25">
        <v>7</v>
      </c>
      <c r="I127" s="25">
        <v>2</v>
      </c>
      <c r="J127" s="25">
        <v>4</v>
      </c>
      <c r="K127" s="11">
        <v>0</v>
      </c>
      <c r="L127" s="11">
        <v>0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/>
      <c r="C128" s="13"/>
      <c r="D128" s="24" t="s">
        <v>62</v>
      </c>
      <c r="E128" s="14"/>
      <c r="F128" s="14"/>
      <c r="G128" s="10"/>
      <c r="H128" s="25">
        <v>1</v>
      </c>
      <c r="I128" s="25">
        <v>0</v>
      </c>
      <c r="J128" s="25">
        <v>1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/>
      <c r="C129" s="13"/>
      <c r="D129" s="24" t="s">
        <v>63</v>
      </c>
      <c r="E129" s="14"/>
      <c r="F129" s="14"/>
      <c r="G129" s="10"/>
      <c r="H129" s="25">
        <v>14</v>
      </c>
      <c r="I129" s="25">
        <v>2</v>
      </c>
      <c r="J129" s="25">
        <v>11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/>
      <c r="C130" s="13"/>
      <c r="D130" s="24" t="s">
        <v>145</v>
      </c>
      <c r="E130" s="14"/>
      <c r="F130" s="14"/>
      <c r="G130" s="10"/>
      <c r="H130" s="25">
        <v>28</v>
      </c>
      <c r="I130" s="25">
        <v>2</v>
      </c>
      <c r="J130" s="25">
        <v>24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/>
      <c r="C131" s="13"/>
      <c r="D131" s="24" t="s">
        <v>103</v>
      </c>
      <c r="E131" s="14"/>
      <c r="F131" s="14"/>
      <c r="G131" s="10"/>
      <c r="H131" s="25">
        <v>9</v>
      </c>
      <c r="I131" s="25">
        <v>2</v>
      </c>
      <c r="J131" s="25">
        <v>5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/>
      <c r="C132" s="13"/>
      <c r="D132" s="24" t="s">
        <v>146</v>
      </c>
      <c r="E132" s="14"/>
      <c r="F132" s="14"/>
      <c r="G132" s="10"/>
      <c r="H132" s="25">
        <v>6</v>
      </c>
      <c r="I132" s="25">
        <v>1</v>
      </c>
      <c r="J132" s="25">
        <v>4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/>
      <c r="C133" s="13"/>
      <c r="D133" s="24" t="s">
        <v>104</v>
      </c>
      <c r="E133" s="14"/>
      <c r="F133" s="14"/>
      <c r="G133" s="10"/>
      <c r="H133" s="25">
        <v>2</v>
      </c>
      <c r="I133" s="25">
        <v>0</v>
      </c>
      <c r="J133" s="25">
        <v>2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/>
      <c r="C134" s="13"/>
      <c r="D134" s="24" t="s">
        <v>171</v>
      </c>
      <c r="E134" s="14"/>
      <c r="F134" s="14"/>
      <c r="G134" s="10"/>
      <c r="H134" s="25">
        <v>1</v>
      </c>
      <c r="I134" s="25">
        <v>0</v>
      </c>
      <c r="J134" s="25">
        <v>1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/>
      <c r="C135" s="13"/>
      <c r="D135" s="24" t="s">
        <v>64</v>
      </c>
      <c r="E135" s="14"/>
      <c r="F135" s="14"/>
      <c r="G135" s="10"/>
      <c r="H135" s="25">
        <v>12</v>
      </c>
      <c r="I135" s="25">
        <v>4</v>
      </c>
      <c r="J135" s="25">
        <v>5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/>
      <c r="C136" s="13"/>
      <c r="D136" s="24" t="s">
        <v>105</v>
      </c>
      <c r="E136" s="14"/>
      <c r="F136" s="14"/>
      <c r="G136" s="10"/>
      <c r="H136" s="25">
        <v>6</v>
      </c>
      <c r="I136" s="25">
        <v>4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/>
      <c r="C137" s="13"/>
      <c r="D137" s="24" t="s">
        <v>32</v>
      </c>
      <c r="E137" s="14"/>
      <c r="F137" s="14"/>
      <c r="G137" s="10"/>
      <c r="H137" s="25">
        <v>9</v>
      </c>
      <c r="I137" s="25">
        <v>2</v>
      </c>
      <c r="J137" s="25">
        <v>7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/>
      <c r="C138" s="13"/>
      <c r="D138" s="24" t="s">
        <v>158</v>
      </c>
      <c r="E138" s="14"/>
      <c r="F138" s="14"/>
      <c r="G138" s="10"/>
      <c r="H138" s="25">
        <v>1</v>
      </c>
      <c r="I138" s="25">
        <v>1</v>
      </c>
      <c r="J138" s="25">
        <v>0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/>
      <c r="C139" s="13"/>
      <c r="D139" s="24" t="s">
        <v>126</v>
      </c>
      <c r="E139" s="14"/>
      <c r="F139" s="14"/>
      <c r="G139" s="10"/>
      <c r="H139" s="25">
        <v>8</v>
      </c>
      <c r="I139" s="25">
        <v>0</v>
      </c>
      <c r="J139" s="25">
        <v>3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/>
      <c r="C140" s="13"/>
      <c r="D140" s="24" t="s">
        <v>106</v>
      </c>
      <c r="E140" s="14"/>
      <c r="F140" s="14"/>
      <c r="G140" s="10"/>
      <c r="H140" s="25">
        <v>5</v>
      </c>
      <c r="I140" s="25">
        <v>1</v>
      </c>
      <c r="J140" s="25">
        <v>2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/>
      <c r="C141" s="13"/>
      <c r="D141" s="24" t="s">
        <v>127</v>
      </c>
      <c r="E141" s="14"/>
      <c r="F141" s="14"/>
      <c r="G141" s="10"/>
      <c r="H141" s="25">
        <v>10</v>
      </c>
      <c r="I141" s="25">
        <v>4</v>
      </c>
      <c r="J141" s="25">
        <v>6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/>
      <c r="C142" s="13"/>
      <c r="D142" s="24" t="s">
        <v>65</v>
      </c>
      <c r="E142" s="14"/>
      <c r="F142" s="14"/>
      <c r="G142" s="10"/>
      <c r="H142" s="25">
        <v>26</v>
      </c>
      <c r="I142" s="25">
        <v>11</v>
      </c>
      <c r="J142" s="25">
        <v>10</v>
      </c>
      <c r="K142" s="11">
        <v>5</v>
      </c>
      <c r="L142" s="11">
        <v>5</v>
      </c>
      <c r="M142" s="10">
        <v>0</v>
      </c>
      <c r="N142" s="12">
        <v>19.230769230769234</v>
      </c>
      <c r="O142" s="11">
        <v>940.91</v>
      </c>
      <c r="P142" s="11">
        <v>940.91</v>
      </c>
      <c r="Q142" s="12">
        <v>100</v>
      </c>
      <c r="R142" s="11">
        <v>0</v>
      </c>
      <c r="S142" s="12">
        <v>0</v>
      </c>
      <c r="T142" s="5">
        <v>940.91</v>
      </c>
      <c r="U142" s="12">
        <v>100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/>
      <c r="C143" s="13"/>
      <c r="D143" s="24" t="s">
        <v>147</v>
      </c>
      <c r="E143" s="14"/>
      <c r="F143" s="14"/>
      <c r="G143" s="10"/>
      <c r="H143" s="25">
        <v>2</v>
      </c>
      <c r="I143" s="25">
        <v>0</v>
      </c>
      <c r="J143" s="25">
        <v>2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/>
      <c r="C144" s="13"/>
      <c r="D144" s="24" t="s">
        <v>107</v>
      </c>
      <c r="E144" s="14"/>
      <c r="F144" s="14"/>
      <c r="G144" s="10"/>
      <c r="H144" s="25">
        <v>6</v>
      </c>
      <c r="I144" s="25">
        <v>0</v>
      </c>
      <c r="J144" s="25">
        <v>5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/>
      <c r="C145" s="13"/>
      <c r="D145" s="24" t="s">
        <v>128</v>
      </c>
      <c r="E145" s="14"/>
      <c r="F145" s="14"/>
      <c r="G145" s="10"/>
      <c r="H145" s="25">
        <v>15</v>
      </c>
      <c r="I145" s="25">
        <v>0</v>
      </c>
      <c r="J145" s="25">
        <v>14</v>
      </c>
      <c r="K145" s="11">
        <v>0</v>
      </c>
      <c r="L145" s="11">
        <v>0</v>
      </c>
      <c r="M145" s="10">
        <v>0</v>
      </c>
      <c r="N145" s="12">
        <v>0</v>
      </c>
      <c r="O145" s="11">
        <v>0</v>
      </c>
      <c r="P145" s="11">
        <v>0</v>
      </c>
      <c r="Q145" s="12">
        <v>0</v>
      </c>
      <c r="R145" s="11">
        <v>0</v>
      </c>
      <c r="S145" s="12">
        <v>0</v>
      </c>
      <c r="T145" s="5">
        <v>0</v>
      </c>
      <c r="U145" s="12">
        <v>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/>
      <c r="C146" s="13"/>
      <c r="D146" s="24" t="s">
        <v>108</v>
      </c>
      <c r="E146" s="14"/>
      <c r="F146" s="14"/>
      <c r="G146" s="10"/>
      <c r="H146" s="25">
        <v>2</v>
      </c>
      <c r="I146" s="25">
        <v>0</v>
      </c>
      <c r="J146" s="25">
        <v>2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39" t="s">
        <v>19</v>
      </c>
      <c r="B147" s="140"/>
      <c r="C147" s="140"/>
      <c r="D147" s="140"/>
      <c r="E147" s="140"/>
      <c r="F147" s="140"/>
      <c r="G147" s="141"/>
      <c r="H147" s="25">
        <v>1023</v>
      </c>
      <c r="I147" s="25">
        <v>232</v>
      </c>
      <c r="J147" s="25">
        <v>620</v>
      </c>
      <c r="K147" s="11">
        <v>9</v>
      </c>
      <c r="L147" s="11">
        <f>SUM(L6:L146)</f>
        <v>9</v>
      </c>
      <c r="M147" s="10">
        <v>0</v>
      </c>
      <c r="N147" s="12">
        <v>0.87976539589442826</v>
      </c>
      <c r="O147" s="11">
        <v>2693.13</v>
      </c>
      <c r="P147" s="11">
        <v>2693.13</v>
      </c>
      <c r="Q147" s="12">
        <v>100</v>
      </c>
      <c r="R147" s="11">
        <v>0</v>
      </c>
      <c r="S147" s="12">
        <v>0</v>
      </c>
      <c r="T147" s="5">
        <v>2693.13</v>
      </c>
      <c r="U147" s="12">
        <v>100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</sheetData>
  <sheetProtection password="EA9D" sheet="1" objects="1" scenarios="1"/>
  <mergeCells count="31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AA3:AB3"/>
    <mergeCell ref="AC3:AD3"/>
    <mergeCell ref="AE3:AF3"/>
    <mergeCell ref="A147:G147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</mergeCells>
  <dataValidations count="1">
    <dataValidation type="list" allowBlank="1" showInputMessage="1" showErrorMessage="1" sqref="D6:D106">
      <formula1>адвокати</formula1>
    </dataValidation>
  </dataValidations>
  <printOptions horizontalCentered="1"/>
  <pageMargins left="0" right="0" top="0" bottom="0" header="0" footer="0"/>
  <pageSetup paperSize="9" scale="28" orientation="landscape" horizontalDpi="300" verticalDpi="300" r:id="rId1"/>
  <headerFooter scaleWithDoc="0" alignWithMargins="0"/>
  <ignoredErrors>
    <ignoredError sqref="L147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F150"/>
  <sheetViews>
    <sheetView topLeftCell="A124" zoomScale="70" zoomScaleNormal="70" zoomScaleSheetLayoutView="130" workbookViewId="0">
      <selection activeCell="G125" sqref="G125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8.140625" style="2" bestFit="1" customWidth="1"/>
    <col min="5" max="5" width="9.7109375" style="2"/>
    <col min="6" max="6" width="17.42578125" style="2" bestFit="1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134" t="s">
        <v>225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s="4" customFormat="1" ht="44.25" customHeight="1" x14ac:dyDescent="0.2">
      <c r="A2" s="126" t="s">
        <v>2</v>
      </c>
      <c r="B2" s="126" t="s">
        <v>14</v>
      </c>
      <c r="C2" s="126" t="s">
        <v>15</v>
      </c>
      <c r="D2" s="126" t="s">
        <v>1</v>
      </c>
      <c r="E2" s="126" t="s">
        <v>3</v>
      </c>
      <c r="F2" s="126" t="s">
        <v>0</v>
      </c>
      <c r="G2" s="126" t="s">
        <v>13</v>
      </c>
      <c r="H2" s="131" t="s">
        <v>18</v>
      </c>
      <c r="I2" s="138"/>
      <c r="J2" s="132"/>
      <c r="K2" s="131" t="s">
        <v>17</v>
      </c>
      <c r="L2" s="138"/>
      <c r="M2" s="138"/>
      <c r="N2" s="138"/>
      <c r="O2" s="132"/>
      <c r="P2" s="131" t="s">
        <v>16</v>
      </c>
      <c r="Q2" s="138"/>
      <c r="R2" s="138"/>
      <c r="S2" s="138"/>
      <c r="T2" s="138"/>
      <c r="U2" s="132"/>
    </row>
    <row r="3" spans="1:32" ht="41.25" customHeight="1" x14ac:dyDescent="0.2">
      <c r="A3" s="128"/>
      <c r="B3" s="128"/>
      <c r="C3" s="128"/>
      <c r="D3" s="128"/>
      <c r="E3" s="128"/>
      <c r="F3" s="128"/>
      <c r="G3" s="128"/>
      <c r="H3" s="126" t="s">
        <v>8</v>
      </c>
      <c r="I3" s="126" t="s">
        <v>4</v>
      </c>
      <c r="J3" s="126" t="s">
        <v>5</v>
      </c>
      <c r="K3" s="126" t="s">
        <v>7</v>
      </c>
      <c r="L3" s="126" t="s">
        <v>20</v>
      </c>
      <c r="M3" s="126" t="s">
        <v>21</v>
      </c>
      <c r="N3" s="126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129" t="s">
        <v>12</v>
      </c>
      <c r="P3" s="131" t="s">
        <v>9</v>
      </c>
      <c r="Q3" s="132"/>
      <c r="R3" s="131" t="s">
        <v>10</v>
      </c>
      <c r="S3" s="132"/>
      <c r="T3" s="131" t="s">
        <v>11</v>
      </c>
      <c r="U3" s="132"/>
      <c r="V3" s="136"/>
      <c r="W3" s="136"/>
      <c r="X3" s="136"/>
      <c r="Y3" s="136"/>
      <c r="Z3" s="137"/>
      <c r="AA3" s="136"/>
      <c r="AB3" s="136"/>
      <c r="AC3" s="136"/>
      <c r="AD3" s="136"/>
      <c r="AE3" s="136"/>
      <c r="AF3" s="136"/>
    </row>
    <row r="4" spans="1:32" ht="156.75" customHeight="1" x14ac:dyDescent="0.2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30"/>
      <c r="P4" s="17" t="s">
        <v>6</v>
      </c>
      <c r="Q4" s="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" t="s">
        <v>6</v>
      </c>
      <c r="S4" s="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" t="s">
        <v>6</v>
      </c>
      <c r="U4" s="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136"/>
      <c r="W4" s="136"/>
      <c r="X4" s="136"/>
      <c r="Y4" s="136"/>
      <c r="Z4" s="137"/>
      <c r="AA4" s="37"/>
      <c r="AB4" s="36"/>
      <c r="AC4" s="37"/>
      <c r="AD4" s="36"/>
      <c r="AE4" s="37"/>
      <c r="AF4" s="36"/>
    </row>
    <row r="5" spans="1:32" x14ac:dyDescent="0.2">
      <c r="A5" s="16">
        <v>1</v>
      </c>
      <c r="B5" s="16">
        <v>2</v>
      </c>
      <c r="C5" s="16">
        <v>3</v>
      </c>
      <c r="D5" s="16">
        <v>4</v>
      </c>
      <c r="E5" s="16">
        <v>5</v>
      </c>
      <c r="F5" s="16">
        <v>6</v>
      </c>
      <c r="G5" s="16">
        <v>7</v>
      </c>
      <c r="H5" s="16">
        <v>8</v>
      </c>
      <c r="I5" s="16">
        <v>9</v>
      </c>
      <c r="J5" s="16">
        <v>10</v>
      </c>
      <c r="K5" s="16">
        <v>11</v>
      </c>
      <c r="L5" s="16">
        <v>12</v>
      </c>
      <c r="M5" s="16">
        <v>13</v>
      </c>
      <c r="N5" s="16">
        <v>14</v>
      </c>
      <c r="O5" s="16">
        <v>15</v>
      </c>
      <c r="P5" s="16">
        <v>16</v>
      </c>
      <c r="Q5" s="16">
        <v>17</v>
      </c>
      <c r="R5" s="16">
        <v>18</v>
      </c>
      <c r="S5" s="16">
        <v>19</v>
      </c>
      <c r="T5" s="16">
        <v>20</v>
      </c>
      <c r="U5" s="16">
        <v>21</v>
      </c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</row>
    <row r="6" spans="1:32" x14ac:dyDescent="0.2">
      <c r="A6" s="1">
        <v>1</v>
      </c>
      <c r="B6" s="13"/>
      <c r="C6" s="13"/>
      <c r="D6" s="24" t="s">
        <v>68</v>
      </c>
      <c r="E6" s="14"/>
      <c r="F6" s="14"/>
      <c r="G6" s="10"/>
      <c r="H6" s="25">
        <v>7</v>
      </c>
      <c r="I6" s="25">
        <v>2</v>
      </c>
      <c r="J6" s="25">
        <v>2</v>
      </c>
      <c r="K6" s="11">
        <v>0</v>
      </c>
      <c r="L6" s="11">
        <v>0</v>
      </c>
      <c r="M6" s="10">
        <v>0</v>
      </c>
      <c r="N6" s="12">
        <v>0</v>
      </c>
      <c r="O6" s="11">
        <v>0</v>
      </c>
      <c r="P6" s="11">
        <v>0</v>
      </c>
      <c r="Q6" s="12">
        <v>0</v>
      </c>
      <c r="R6" s="11">
        <v>0</v>
      </c>
      <c r="S6" s="12">
        <v>0</v>
      </c>
      <c r="T6" s="5">
        <v>0</v>
      </c>
      <c r="U6" s="12"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x14ac:dyDescent="0.2">
      <c r="A7" s="1">
        <v>2</v>
      </c>
      <c r="B7" s="13"/>
      <c r="C7" s="13"/>
      <c r="D7" s="24" t="s">
        <v>34</v>
      </c>
      <c r="E7" s="14"/>
      <c r="F7" s="14"/>
      <c r="G7" s="10"/>
      <c r="H7" s="25">
        <v>12</v>
      </c>
      <c r="I7" s="25">
        <v>4</v>
      </c>
      <c r="J7" s="25">
        <v>7</v>
      </c>
      <c r="K7" s="11">
        <v>0</v>
      </c>
      <c r="L7" s="11">
        <v>0</v>
      </c>
      <c r="M7" s="10">
        <v>0</v>
      </c>
      <c r="N7" s="12">
        <v>0</v>
      </c>
      <c r="O7" s="11">
        <v>0</v>
      </c>
      <c r="P7" s="11">
        <v>0</v>
      </c>
      <c r="Q7" s="12">
        <v>0</v>
      </c>
      <c r="R7" s="11">
        <v>0</v>
      </c>
      <c r="S7" s="12">
        <v>0</v>
      </c>
      <c r="T7" s="5">
        <v>0</v>
      </c>
      <c r="U7" s="12"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x14ac:dyDescent="0.2">
      <c r="A8" s="1">
        <v>3</v>
      </c>
      <c r="B8" s="13"/>
      <c r="C8" s="13"/>
      <c r="D8" s="24" t="s">
        <v>148</v>
      </c>
      <c r="E8" s="14"/>
      <c r="F8" s="14"/>
      <c r="G8" s="10"/>
      <c r="H8" s="25">
        <v>20</v>
      </c>
      <c r="I8" s="25">
        <v>0</v>
      </c>
      <c r="J8" s="25">
        <v>20</v>
      </c>
      <c r="K8" s="11">
        <v>0</v>
      </c>
      <c r="L8" s="11">
        <v>0</v>
      </c>
      <c r="M8" s="10">
        <v>0</v>
      </c>
      <c r="N8" s="12">
        <v>0</v>
      </c>
      <c r="O8" s="11">
        <v>0</v>
      </c>
      <c r="P8" s="11">
        <v>0</v>
      </c>
      <c r="Q8" s="12">
        <v>0</v>
      </c>
      <c r="R8" s="11">
        <v>0</v>
      </c>
      <c r="S8" s="12">
        <v>0</v>
      </c>
      <c r="T8" s="5">
        <v>0</v>
      </c>
      <c r="U8" s="12"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x14ac:dyDescent="0.2">
      <c r="A9" s="1">
        <v>4</v>
      </c>
      <c r="B9" s="13"/>
      <c r="C9" s="13"/>
      <c r="D9" s="24" t="s">
        <v>69</v>
      </c>
      <c r="E9" s="14"/>
      <c r="F9" s="14"/>
      <c r="G9" s="10"/>
      <c r="H9" s="25">
        <v>4</v>
      </c>
      <c r="I9" s="25">
        <v>0</v>
      </c>
      <c r="J9" s="25">
        <v>2</v>
      </c>
      <c r="K9" s="11">
        <v>0</v>
      </c>
      <c r="L9" s="11">
        <v>0</v>
      </c>
      <c r="M9" s="10">
        <v>0</v>
      </c>
      <c r="N9" s="12">
        <v>0</v>
      </c>
      <c r="O9" s="11">
        <v>0</v>
      </c>
      <c r="P9" s="11">
        <v>0</v>
      </c>
      <c r="Q9" s="12">
        <v>0</v>
      </c>
      <c r="R9" s="11">
        <v>0</v>
      </c>
      <c r="S9" s="12">
        <v>0</v>
      </c>
      <c r="T9" s="5">
        <v>0</v>
      </c>
      <c r="U9" s="12"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x14ac:dyDescent="0.2">
      <c r="A10" s="1">
        <v>5</v>
      </c>
      <c r="B10" s="13"/>
      <c r="C10" s="13"/>
      <c r="D10" s="24" t="s">
        <v>35</v>
      </c>
      <c r="E10" s="14"/>
      <c r="F10" s="14" t="s">
        <v>172</v>
      </c>
      <c r="G10" s="10">
        <v>50000</v>
      </c>
      <c r="H10" s="25">
        <v>28</v>
      </c>
      <c r="I10" s="25">
        <v>1</v>
      </c>
      <c r="J10" s="25">
        <v>25</v>
      </c>
      <c r="K10" s="11">
        <v>0</v>
      </c>
      <c r="L10" s="11">
        <v>0</v>
      </c>
      <c r="M10" s="10">
        <v>0</v>
      </c>
      <c r="N10" s="12">
        <v>0</v>
      </c>
      <c r="O10" s="11">
        <v>0</v>
      </c>
      <c r="P10" s="11">
        <v>0</v>
      </c>
      <c r="Q10" s="12">
        <v>0</v>
      </c>
      <c r="R10" s="11">
        <v>0</v>
      </c>
      <c r="S10" s="12">
        <v>0</v>
      </c>
      <c r="T10" s="5">
        <v>0</v>
      </c>
      <c r="U10" s="12"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x14ac:dyDescent="0.2">
      <c r="A11" s="1">
        <v>6</v>
      </c>
      <c r="B11" s="13"/>
      <c r="C11" s="13"/>
      <c r="D11" s="24" t="s">
        <v>130</v>
      </c>
      <c r="E11" s="14"/>
      <c r="F11" s="14"/>
      <c r="G11" s="10"/>
      <c r="H11" s="25">
        <v>6</v>
      </c>
      <c r="I11" s="25">
        <v>0</v>
      </c>
      <c r="J11" s="25">
        <v>6</v>
      </c>
      <c r="K11" s="11">
        <v>0</v>
      </c>
      <c r="L11" s="11">
        <v>0</v>
      </c>
      <c r="M11" s="10">
        <v>0</v>
      </c>
      <c r="N11" s="12">
        <v>0</v>
      </c>
      <c r="O11" s="11">
        <v>0</v>
      </c>
      <c r="P11" s="11">
        <v>0</v>
      </c>
      <c r="Q11" s="12">
        <v>0</v>
      </c>
      <c r="R11" s="11">
        <v>0</v>
      </c>
      <c r="S11" s="12">
        <v>0</v>
      </c>
      <c r="T11" s="5">
        <v>0</v>
      </c>
      <c r="U11" s="12"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x14ac:dyDescent="0.2">
      <c r="A12" s="1">
        <v>7</v>
      </c>
      <c r="B12" s="13"/>
      <c r="C12" s="13"/>
      <c r="D12" s="24" t="s">
        <v>70</v>
      </c>
      <c r="E12" s="14"/>
      <c r="F12" s="14"/>
      <c r="G12" s="10"/>
      <c r="H12" s="25">
        <v>8</v>
      </c>
      <c r="I12" s="25">
        <v>2</v>
      </c>
      <c r="J12" s="25">
        <v>4</v>
      </c>
      <c r="K12" s="11">
        <v>0</v>
      </c>
      <c r="L12" s="11">
        <v>0</v>
      </c>
      <c r="M12" s="10">
        <v>0</v>
      </c>
      <c r="N12" s="12">
        <v>0</v>
      </c>
      <c r="O12" s="11">
        <v>0</v>
      </c>
      <c r="P12" s="11">
        <v>0</v>
      </c>
      <c r="Q12" s="12">
        <v>0</v>
      </c>
      <c r="R12" s="11">
        <v>0</v>
      </c>
      <c r="S12" s="12">
        <v>0</v>
      </c>
      <c r="T12" s="5">
        <v>0</v>
      </c>
      <c r="U12" s="12"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x14ac:dyDescent="0.2">
      <c r="A13" s="1">
        <v>8</v>
      </c>
      <c r="B13" s="13"/>
      <c r="C13" s="13"/>
      <c r="D13" s="24" t="s">
        <v>161</v>
      </c>
      <c r="E13" s="14"/>
      <c r="F13" s="14"/>
      <c r="G13" s="10"/>
      <c r="H13" s="25">
        <v>2</v>
      </c>
      <c r="I13" s="25">
        <v>0</v>
      </c>
      <c r="J13" s="25">
        <v>2</v>
      </c>
      <c r="K13" s="11">
        <v>0</v>
      </c>
      <c r="L13" s="11">
        <v>0</v>
      </c>
      <c r="M13" s="10">
        <v>0</v>
      </c>
      <c r="N13" s="12">
        <v>0</v>
      </c>
      <c r="O13" s="11">
        <v>0</v>
      </c>
      <c r="P13" s="11">
        <v>0</v>
      </c>
      <c r="Q13" s="12">
        <v>0</v>
      </c>
      <c r="R13" s="11">
        <v>0</v>
      </c>
      <c r="S13" s="12">
        <v>0</v>
      </c>
      <c r="T13" s="5">
        <v>0</v>
      </c>
      <c r="U13" s="12"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x14ac:dyDescent="0.2">
      <c r="A14" s="1">
        <v>9</v>
      </c>
      <c r="B14" s="13"/>
      <c r="C14" s="13"/>
      <c r="D14" s="24" t="s">
        <v>155</v>
      </c>
      <c r="E14" s="14"/>
      <c r="F14" s="14"/>
      <c r="G14" s="10"/>
      <c r="H14" s="25">
        <v>1</v>
      </c>
      <c r="I14" s="25">
        <v>0</v>
      </c>
      <c r="J14" s="25">
        <v>0</v>
      </c>
      <c r="K14" s="11">
        <v>0</v>
      </c>
      <c r="L14" s="11">
        <v>0</v>
      </c>
      <c r="M14" s="10">
        <v>0</v>
      </c>
      <c r="N14" s="12">
        <v>0</v>
      </c>
      <c r="O14" s="11">
        <v>0</v>
      </c>
      <c r="P14" s="11">
        <v>0</v>
      </c>
      <c r="Q14" s="12">
        <v>0</v>
      </c>
      <c r="R14" s="11">
        <v>0</v>
      </c>
      <c r="S14" s="12">
        <v>0</v>
      </c>
      <c r="T14" s="5">
        <v>0</v>
      </c>
      <c r="U14" s="12"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x14ac:dyDescent="0.2">
      <c r="A15" s="1">
        <v>10</v>
      </c>
      <c r="B15" s="13"/>
      <c r="C15" s="13"/>
      <c r="D15" s="24" t="s">
        <v>36</v>
      </c>
      <c r="E15" s="14"/>
      <c r="F15" s="14" t="s">
        <v>173</v>
      </c>
      <c r="G15" s="10">
        <v>20000</v>
      </c>
      <c r="H15" s="25">
        <v>11</v>
      </c>
      <c r="I15" s="25">
        <v>3</v>
      </c>
      <c r="J15" s="25">
        <v>6</v>
      </c>
      <c r="K15" s="11">
        <v>0</v>
      </c>
      <c r="L15" s="11">
        <v>0</v>
      </c>
      <c r="M15" s="10">
        <v>0</v>
      </c>
      <c r="N15" s="12">
        <v>0</v>
      </c>
      <c r="O15" s="11">
        <v>0</v>
      </c>
      <c r="P15" s="11">
        <v>0</v>
      </c>
      <c r="Q15" s="12">
        <v>0</v>
      </c>
      <c r="R15" s="11">
        <v>0</v>
      </c>
      <c r="S15" s="12">
        <v>0</v>
      </c>
      <c r="T15" s="5">
        <v>0</v>
      </c>
      <c r="U15" s="12"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x14ac:dyDescent="0.2">
      <c r="A16" s="1">
        <v>11</v>
      </c>
      <c r="B16" s="13"/>
      <c r="C16" s="13"/>
      <c r="D16" s="24" t="s">
        <v>174</v>
      </c>
      <c r="E16" s="14"/>
      <c r="F16" s="14"/>
      <c r="G16" s="10"/>
      <c r="H16" s="25">
        <v>1</v>
      </c>
      <c r="I16" s="25">
        <v>0</v>
      </c>
      <c r="J16" s="25">
        <v>1</v>
      </c>
      <c r="K16" s="11">
        <v>0</v>
      </c>
      <c r="L16" s="11">
        <v>0</v>
      </c>
      <c r="M16" s="10">
        <v>0</v>
      </c>
      <c r="N16" s="12">
        <v>0</v>
      </c>
      <c r="O16" s="11">
        <v>0</v>
      </c>
      <c r="P16" s="11">
        <v>0</v>
      </c>
      <c r="Q16" s="12">
        <v>0</v>
      </c>
      <c r="R16" s="11">
        <v>0</v>
      </c>
      <c r="S16" s="12">
        <v>0</v>
      </c>
      <c r="T16" s="5">
        <v>0</v>
      </c>
      <c r="U16" s="12">
        <v>0</v>
      </c>
      <c r="V16" s="8"/>
      <c r="W16" s="8"/>
      <c r="X16" s="8"/>
      <c r="Y16" s="9"/>
      <c r="Z16" s="9"/>
      <c r="AA16" s="9"/>
      <c r="AB16" s="9"/>
      <c r="AC16" s="9"/>
      <c r="AD16" s="9"/>
      <c r="AE16" s="9"/>
      <c r="AF16" s="9"/>
    </row>
    <row r="17" spans="1:32" x14ac:dyDescent="0.2">
      <c r="A17" s="1">
        <v>12</v>
      </c>
      <c r="B17" s="13"/>
      <c r="C17" s="13"/>
      <c r="D17" s="24" t="s">
        <v>71</v>
      </c>
      <c r="E17" s="14"/>
      <c r="F17" s="14"/>
      <c r="G17" s="10"/>
      <c r="H17" s="25">
        <v>4</v>
      </c>
      <c r="I17" s="25">
        <v>2</v>
      </c>
      <c r="J17" s="25">
        <v>1</v>
      </c>
      <c r="K17" s="11">
        <v>0</v>
      </c>
      <c r="L17" s="11">
        <v>0</v>
      </c>
      <c r="M17" s="10">
        <v>0</v>
      </c>
      <c r="N17" s="12">
        <v>0</v>
      </c>
      <c r="O17" s="11">
        <v>0</v>
      </c>
      <c r="P17" s="11">
        <v>0</v>
      </c>
      <c r="Q17" s="12">
        <v>0</v>
      </c>
      <c r="R17" s="11">
        <v>0</v>
      </c>
      <c r="S17" s="12">
        <v>0</v>
      </c>
      <c r="T17" s="5">
        <v>0</v>
      </c>
      <c r="U17" s="12">
        <v>0</v>
      </c>
      <c r="V17" s="8"/>
      <c r="W17" s="8"/>
      <c r="X17" s="8"/>
      <c r="Y17" s="9"/>
      <c r="Z17" s="9"/>
      <c r="AA17" s="9"/>
      <c r="AB17" s="9"/>
      <c r="AC17" s="9"/>
      <c r="AD17" s="9"/>
      <c r="AE17" s="9"/>
      <c r="AF17" s="9"/>
    </row>
    <row r="18" spans="1:32" x14ac:dyDescent="0.2">
      <c r="A18" s="1">
        <v>13</v>
      </c>
      <c r="B18" s="13"/>
      <c r="C18" s="13"/>
      <c r="D18" s="24" t="s">
        <v>72</v>
      </c>
      <c r="E18" s="14"/>
      <c r="F18" s="14" t="s">
        <v>175</v>
      </c>
      <c r="G18" s="10">
        <v>50000</v>
      </c>
      <c r="H18" s="25">
        <v>5</v>
      </c>
      <c r="I18" s="25">
        <v>0</v>
      </c>
      <c r="J18" s="25">
        <v>4</v>
      </c>
      <c r="K18" s="11">
        <v>0</v>
      </c>
      <c r="L18" s="11">
        <v>0</v>
      </c>
      <c r="M18" s="10">
        <v>0</v>
      </c>
      <c r="N18" s="12">
        <v>0</v>
      </c>
      <c r="O18" s="11">
        <v>0</v>
      </c>
      <c r="P18" s="11">
        <v>0</v>
      </c>
      <c r="Q18" s="12">
        <v>0</v>
      </c>
      <c r="R18" s="11">
        <v>0</v>
      </c>
      <c r="S18" s="12">
        <v>0</v>
      </c>
      <c r="T18" s="5">
        <v>0</v>
      </c>
      <c r="U18" s="12">
        <v>0</v>
      </c>
      <c r="V18" s="8"/>
      <c r="W18" s="8"/>
      <c r="X18" s="8"/>
      <c r="Y18" s="9"/>
      <c r="Z18" s="9"/>
      <c r="AA18" s="9"/>
      <c r="AB18" s="9"/>
      <c r="AC18" s="9"/>
      <c r="AD18" s="9"/>
      <c r="AE18" s="9"/>
      <c r="AF18" s="9"/>
    </row>
    <row r="19" spans="1:32" x14ac:dyDescent="0.2">
      <c r="A19" s="1">
        <v>14</v>
      </c>
      <c r="B19" s="13"/>
      <c r="C19" s="13"/>
      <c r="D19" s="24" t="s">
        <v>110</v>
      </c>
      <c r="E19" s="14"/>
      <c r="F19" s="14"/>
      <c r="G19" s="10"/>
      <c r="H19" s="25">
        <v>3</v>
      </c>
      <c r="I19" s="25">
        <v>2</v>
      </c>
      <c r="J19" s="25">
        <v>0</v>
      </c>
      <c r="K19" s="11">
        <v>0</v>
      </c>
      <c r="L19" s="11">
        <v>0</v>
      </c>
      <c r="M19" s="10">
        <v>0</v>
      </c>
      <c r="N19" s="12">
        <v>0</v>
      </c>
      <c r="O19" s="11">
        <v>0</v>
      </c>
      <c r="P19" s="11">
        <v>0</v>
      </c>
      <c r="Q19" s="12">
        <v>0</v>
      </c>
      <c r="R19" s="11">
        <v>0</v>
      </c>
      <c r="S19" s="12">
        <v>0</v>
      </c>
      <c r="T19" s="5">
        <v>0</v>
      </c>
      <c r="U19" s="12">
        <v>0</v>
      </c>
      <c r="V19" s="8"/>
      <c r="W19" s="8"/>
      <c r="X19" s="8"/>
      <c r="Y19" s="9"/>
      <c r="Z19" s="9"/>
      <c r="AA19" s="9"/>
      <c r="AB19" s="9"/>
      <c r="AC19" s="9"/>
      <c r="AD19" s="9"/>
      <c r="AE19" s="9"/>
      <c r="AF19" s="9"/>
    </row>
    <row r="20" spans="1:32" x14ac:dyDescent="0.2">
      <c r="A20" s="1">
        <v>15</v>
      </c>
      <c r="B20" s="13"/>
      <c r="C20" s="13"/>
      <c r="D20" s="24" t="s">
        <v>73</v>
      </c>
      <c r="E20" s="14"/>
      <c r="F20" s="14"/>
      <c r="G20" s="10"/>
      <c r="H20" s="25">
        <v>6</v>
      </c>
      <c r="I20" s="25">
        <v>3</v>
      </c>
      <c r="J20" s="25">
        <v>3</v>
      </c>
      <c r="K20" s="11">
        <v>0</v>
      </c>
      <c r="L20" s="11">
        <v>0</v>
      </c>
      <c r="M20" s="10">
        <v>0</v>
      </c>
      <c r="N20" s="12">
        <v>0</v>
      </c>
      <c r="O20" s="11">
        <v>0</v>
      </c>
      <c r="P20" s="11">
        <v>0</v>
      </c>
      <c r="Q20" s="12">
        <v>0</v>
      </c>
      <c r="R20" s="11">
        <v>0</v>
      </c>
      <c r="S20" s="12">
        <v>0</v>
      </c>
      <c r="T20" s="5">
        <v>0</v>
      </c>
      <c r="U20" s="12">
        <v>0</v>
      </c>
      <c r="V20" s="8"/>
      <c r="W20" s="8"/>
      <c r="X20" s="8"/>
      <c r="Y20" s="9"/>
      <c r="Z20" s="9"/>
      <c r="AA20" s="9"/>
      <c r="AB20" s="9"/>
      <c r="AC20" s="9"/>
      <c r="AD20" s="9"/>
      <c r="AE20" s="9"/>
      <c r="AF20" s="9"/>
    </row>
    <row r="21" spans="1:32" x14ac:dyDescent="0.2">
      <c r="A21" s="1">
        <v>16</v>
      </c>
      <c r="B21" s="13"/>
      <c r="C21" s="13"/>
      <c r="D21" s="24" t="s">
        <v>74</v>
      </c>
      <c r="E21" s="14"/>
      <c r="F21" s="14"/>
      <c r="G21" s="10"/>
      <c r="H21" s="25">
        <v>2</v>
      </c>
      <c r="I21" s="25">
        <v>0</v>
      </c>
      <c r="J21" s="25">
        <v>2</v>
      </c>
      <c r="K21" s="11">
        <v>0</v>
      </c>
      <c r="L21" s="11">
        <v>0</v>
      </c>
      <c r="M21" s="10">
        <v>0</v>
      </c>
      <c r="N21" s="12">
        <v>0</v>
      </c>
      <c r="O21" s="11">
        <v>0</v>
      </c>
      <c r="P21" s="11">
        <v>0</v>
      </c>
      <c r="Q21" s="12">
        <v>0</v>
      </c>
      <c r="R21" s="11">
        <v>0</v>
      </c>
      <c r="S21" s="12">
        <v>0</v>
      </c>
      <c r="T21" s="5">
        <v>0</v>
      </c>
      <c r="U21" s="12">
        <v>0</v>
      </c>
      <c r="V21" s="8"/>
      <c r="W21" s="8"/>
      <c r="X21" s="8"/>
      <c r="Y21" s="9"/>
      <c r="Z21" s="9"/>
      <c r="AA21" s="9"/>
      <c r="AB21" s="9"/>
      <c r="AC21" s="9"/>
      <c r="AD21" s="9"/>
      <c r="AE21" s="9"/>
      <c r="AF21" s="9"/>
    </row>
    <row r="22" spans="1:32" x14ac:dyDescent="0.2">
      <c r="A22" s="1">
        <v>17</v>
      </c>
      <c r="B22" s="13"/>
      <c r="C22" s="13"/>
      <c r="D22" s="24" t="s">
        <v>75</v>
      </c>
      <c r="E22" s="14"/>
      <c r="F22" s="14" t="s">
        <v>176</v>
      </c>
      <c r="G22" s="10">
        <v>50000</v>
      </c>
      <c r="H22" s="25">
        <v>15</v>
      </c>
      <c r="I22" s="25">
        <v>6</v>
      </c>
      <c r="J22" s="25">
        <v>6</v>
      </c>
      <c r="K22" s="11">
        <v>0</v>
      </c>
      <c r="L22" s="11">
        <v>0</v>
      </c>
      <c r="M22" s="10">
        <v>0</v>
      </c>
      <c r="N22" s="12">
        <v>0</v>
      </c>
      <c r="O22" s="11">
        <v>0</v>
      </c>
      <c r="P22" s="11">
        <v>0</v>
      </c>
      <c r="Q22" s="12">
        <v>0</v>
      </c>
      <c r="R22" s="11">
        <v>0</v>
      </c>
      <c r="S22" s="12">
        <v>0</v>
      </c>
      <c r="T22" s="5">
        <v>0</v>
      </c>
      <c r="U22" s="12">
        <v>0</v>
      </c>
      <c r="V22" s="8"/>
      <c r="W22" s="8"/>
      <c r="X22" s="8"/>
      <c r="Y22" s="9"/>
      <c r="Z22" s="9"/>
      <c r="AA22" s="9"/>
      <c r="AB22" s="9"/>
      <c r="AC22" s="9"/>
      <c r="AD22" s="9"/>
      <c r="AE22" s="9"/>
      <c r="AF22" s="9"/>
    </row>
    <row r="23" spans="1:32" x14ac:dyDescent="0.2">
      <c r="A23" s="1">
        <v>18</v>
      </c>
      <c r="B23" s="13"/>
      <c r="C23" s="13"/>
      <c r="D23" s="24" t="s">
        <v>76</v>
      </c>
      <c r="E23" s="14"/>
      <c r="F23" s="14"/>
      <c r="G23" s="10"/>
      <c r="H23" s="25">
        <v>27</v>
      </c>
      <c r="I23" s="25">
        <v>2</v>
      </c>
      <c r="J23" s="25">
        <v>23</v>
      </c>
      <c r="K23" s="11">
        <v>0</v>
      </c>
      <c r="L23" s="11">
        <v>0</v>
      </c>
      <c r="M23" s="10">
        <v>0</v>
      </c>
      <c r="N23" s="12">
        <v>0</v>
      </c>
      <c r="O23" s="11">
        <v>0</v>
      </c>
      <c r="P23" s="11">
        <v>0</v>
      </c>
      <c r="Q23" s="12">
        <v>0</v>
      </c>
      <c r="R23" s="11">
        <v>0</v>
      </c>
      <c r="S23" s="12">
        <v>0</v>
      </c>
      <c r="T23" s="5">
        <v>0</v>
      </c>
      <c r="U23" s="12">
        <v>0</v>
      </c>
      <c r="V23" s="8"/>
      <c r="W23" s="8"/>
      <c r="X23" s="8"/>
      <c r="Y23" s="9"/>
      <c r="Z23" s="9"/>
      <c r="AA23" s="9"/>
      <c r="AB23" s="9"/>
      <c r="AC23" s="9"/>
      <c r="AD23" s="9"/>
      <c r="AE23" s="9"/>
      <c r="AF23" s="9"/>
    </row>
    <row r="24" spans="1:32" x14ac:dyDescent="0.2">
      <c r="A24" s="1">
        <v>19</v>
      </c>
      <c r="B24" s="13"/>
      <c r="C24" s="13"/>
      <c r="D24" s="24" t="s">
        <v>77</v>
      </c>
      <c r="E24" s="14"/>
      <c r="F24" s="14" t="s">
        <v>177</v>
      </c>
      <c r="G24" s="10">
        <v>40000</v>
      </c>
      <c r="H24" s="25">
        <v>6</v>
      </c>
      <c r="I24" s="25">
        <v>0</v>
      </c>
      <c r="J24" s="25">
        <v>6</v>
      </c>
      <c r="K24" s="11">
        <v>0</v>
      </c>
      <c r="L24" s="11">
        <v>0</v>
      </c>
      <c r="M24" s="10">
        <v>0</v>
      </c>
      <c r="N24" s="12">
        <v>0</v>
      </c>
      <c r="O24" s="11">
        <v>0</v>
      </c>
      <c r="P24" s="11">
        <v>0</v>
      </c>
      <c r="Q24" s="12">
        <v>0</v>
      </c>
      <c r="R24" s="11">
        <v>0</v>
      </c>
      <c r="S24" s="12">
        <v>0</v>
      </c>
      <c r="T24" s="5">
        <v>0</v>
      </c>
      <c r="U24" s="12">
        <v>0</v>
      </c>
      <c r="V24" s="8"/>
      <c r="W24" s="8"/>
      <c r="X24" s="8"/>
      <c r="Y24" s="9"/>
      <c r="Z24" s="9"/>
      <c r="AA24" s="9"/>
      <c r="AB24" s="9"/>
      <c r="AC24" s="9"/>
      <c r="AD24" s="9"/>
      <c r="AE24" s="9"/>
      <c r="AF24" s="9"/>
    </row>
    <row r="25" spans="1:32" x14ac:dyDescent="0.2">
      <c r="A25" s="1">
        <v>20</v>
      </c>
      <c r="B25" s="13"/>
      <c r="C25" s="13"/>
      <c r="D25" s="24" t="s">
        <v>37</v>
      </c>
      <c r="E25" s="14"/>
      <c r="F25" s="14" t="s">
        <v>178</v>
      </c>
      <c r="G25" s="10">
        <v>40000</v>
      </c>
      <c r="H25" s="25">
        <v>5</v>
      </c>
      <c r="I25" s="25">
        <v>0</v>
      </c>
      <c r="J25" s="25">
        <v>4</v>
      </c>
      <c r="K25" s="11">
        <v>0</v>
      </c>
      <c r="L25" s="11">
        <v>0</v>
      </c>
      <c r="M25" s="10">
        <v>0</v>
      </c>
      <c r="N25" s="12">
        <v>0</v>
      </c>
      <c r="O25" s="11">
        <v>0</v>
      </c>
      <c r="P25" s="11">
        <v>0</v>
      </c>
      <c r="Q25" s="12">
        <v>0</v>
      </c>
      <c r="R25" s="11">
        <v>0</v>
      </c>
      <c r="S25" s="12">
        <v>0</v>
      </c>
      <c r="T25" s="5">
        <v>0</v>
      </c>
      <c r="U25" s="12">
        <v>0</v>
      </c>
      <c r="V25" s="8"/>
      <c r="W25" s="8"/>
      <c r="X25" s="8"/>
      <c r="Y25" s="9"/>
      <c r="Z25" s="9"/>
      <c r="AA25" s="9"/>
      <c r="AB25" s="9"/>
      <c r="AC25" s="9"/>
      <c r="AD25" s="9"/>
      <c r="AE25" s="9"/>
      <c r="AF25" s="9"/>
    </row>
    <row r="26" spans="1:32" x14ac:dyDescent="0.2">
      <c r="A26" s="1">
        <v>21</v>
      </c>
      <c r="B26" s="13"/>
      <c r="C26" s="13"/>
      <c r="D26" s="24" t="s">
        <v>38</v>
      </c>
      <c r="E26" s="14"/>
      <c r="F26" s="14"/>
      <c r="G26" s="10"/>
      <c r="H26" s="25">
        <v>7</v>
      </c>
      <c r="I26" s="25">
        <v>5</v>
      </c>
      <c r="J26" s="25">
        <v>1</v>
      </c>
      <c r="K26" s="11">
        <v>0</v>
      </c>
      <c r="L26" s="11">
        <v>0</v>
      </c>
      <c r="M26" s="10">
        <v>0</v>
      </c>
      <c r="N26" s="12">
        <v>0</v>
      </c>
      <c r="O26" s="11">
        <v>0</v>
      </c>
      <c r="P26" s="11">
        <v>0</v>
      </c>
      <c r="Q26" s="12">
        <v>0</v>
      </c>
      <c r="R26" s="11">
        <v>0</v>
      </c>
      <c r="S26" s="12">
        <v>0</v>
      </c>
      <c r="T26" s="5">
        <v>0</v>
      </c>
      <c r="U26" s="12">
        <v>0</v>
      </c>
      <c r="V26" s="8"/>
      <c r="W26" s="8"/>
      <c r="X26" s="8"/>
      <c r="Y26" s="9"/>
      <c r="Z26" s="9"/>
      <c r="AA26" s="9"/>
      <c r="AB26" s="9"/>
      <c r="AC26" s="9"/>
      <c r="AD26" s="9"/>
      <c r="AE26" s="9"/>
      <c r="AF26" s="9"/>
    </row>
    <row r="27" spans="1:32" x14ac:dyDescent="0.2">
      <c r="A27" s="1">
        <v>22</v>
      </c>
      <c r="B27" s="13"/>
      <c r="C27" s="13"/>
      <c r="D27" s="24" t="s">
        <v>131</v>
      </c>
      <c r="E27" s="14"/>
      <c r="F27" s="14"/>
      <c r="G27" s="10"/>
      <c r="H27" s="25">
        <v>6</v>
      </c>
      <c r="I27" s="25">
        <v>2</v>
      </c>
      <c r="J27" s="25">
        <v>1</v>
      </c>
      <c r="K27" s="11">
        <v>0</v>
      </c>
      <c r="L27" s="11">
        <v>0</v>
      </c>
      <c r="M27" s="10">
        <v>0</v>
      </c>
      <c r="N27" s="12">
        <v>0</v>
      </c>
      <c r="O27" s="11">
        <v>0</v>
      </c>
      <c r="P27" s="11">
        <v>0</v>
      </c>
      <c r="Q27" s="12">
        <v>0</v>
      </c>
      <c r="R27" s="11">
        <v>0</v>
      </c>
      <c r="S27" s="12">
        <v>0</v>
      </c>
      <c r="T27" s="5">
        <v>0</v>
      </c>
      <c r="U27" s="12">
        <v>0</v>
      </c>
      <c r="V27" s="8"/>
      <c r="W27" s="8"/>
      <c r="X27" s="8"/>
      <c r="Y27" s="9"/>
      <c r="Z27" s="9"/>
      <c r="AA27" s="9"/>
      <c r="AB27" s="9"/>
      <c r="AC27" s="9"/>
      <c r="AD27" s="9"/>
      <c r="AE27" s="9"/>
      <c r="AF27" s="9"/>
    </row>
    <row r="28" spans="1:32" x14ac:dyDescent="0.2">
      <c r="A28" s="1">
        <v>23</v>
      </c>
      <c r="B28" s="13"/>
      <c r="C28" s="13"/>
      <c r="D28" s="24" t="s">
        <v>22</v>
      </c>
      <c r="E28" s="14"/>
      <c r="F28" s="14"/>
      <c r="G28" s="10"/>
      <c r="H28" s="25">
        <v>11</v>
      </c>
      <c r="I28" s="25">
        <v>6</v>
      </c>
      <c r="J28" s="25">
        <v>5</v>
      </c>
      <c r="K28" s="11">
        <v>0</v>
      </c>
      <c r="L28" s="11">
        <v>0</v>
      </c>
      <c r="M28" s="10">
        <v>0</v>
      </c>
      <c r="N28" s="12">
        <v>0</v>
      </c>
      <c r="O28" s="11">
        <v>0</v>
      </c>
      <c r="P28" s="11">
        <v>0</v>
      </c>
      <c r="Q28" s="12">
        <v>0</v>
      </c>
      <c r="R28" s="11">
        <v>0</v>
      </c>
      <c r="S28" s="12">
        <v>0</v>
      </c>
      <c r="T28" s="5">
        <v>0</v>
      </c>
      <c r="U28" s="12">
        <v>0</v>
      </c>
      <c r="V28" s="8"/>
      <c r="W28" s="8"/>
      <c r="X28" s="8"/>
      <c r="Y28" s="9"/>
      <c r="Z28" s="9"/>
      <c r="AA28" s="9"/>
      <c r="AB28" s="9"/>
      <c r="AC28" s="9"/>
      <c r="AD28" s="9"/>
      <c r="AE28" s="9"/>
      <c r="AF28" s="9"/>
    </row>
    <row r="29" spans="1:32" x14ac:dyDescent="0.2">
      <c r="A29" s="1">
        <v>24</v>
      </c>
      <c r="B29" s="13"/>
      <c r="C29" s="13"/>
      <c r="D29" s="24" t="s">
        <v>156</v>
      </c>
      <c r="E29" s="14"/>
      <c r="F29" s="14" t="s">
        <v>179</v>
      </c>
      <c r="G29" s="10">
        <v>20000</v>
      </c>
      <c r="H29" s="25">
        <v>2</v>
      </c>
      <c r="I29" s="25">
        <v>0</v>
      </c>
      <c r="J29" s="25">
        <v>1</v>
      </c>
      <c r="K29" s="11">
        <v>0</v>
      </c>
      <c r="L29" s="11">
        <v>0</v>
      </c>
      <c r="M29" s="10">
        <v>0</v>
      </c>
      <c r="N29" s="12">
        <v>0</v>
      </c>
      <c r="O29" s="11">
        <v>0</v>
      </c>
      <c r="P29" s="11">
        <v>0</v>
      </c>
      <c r="Q29" s="12">
        <v>0</v>
      </c>
      <c r="R29" s="11">
        <v>0</v>
      </c>
      <c r="S29" s="12">
        <v>0</v>
      </c>
      <c r="T29" s="5">
        <v>0</v>
      </c>
      <c r="U29" s="12">
        <v>0</v>
      </c>
      <c r="V29" s="8"/>
      <c r="W29" s="8"/>
      <c r="X29" s="8"/>
      <c r="Y29" s="9"/>
      <c r="Z29" s="9"/>
      <c r="AA29" s="9"/>
      <c r="AB29" s="9"/>
      <c r="AC29" s="9"/>
      <c r="AD29" s="9"/>
      <c r="AE29" s="9"/>
      <c r="AF29" s="9"/>
    </row>
    <row r="30" spans="1:32" x14ac:dyDescent="0.2">
      <c r="A30" s="1">
        <v>25</v>
      </c>
      <c r="B30" s="13"/>
      <c r="C30" s="13"/>
      <c r="D30" s="24" t="s">
        <v>39</v>
      </c>
      <c r="E30" s="14"/>
      <c r="F30" s="14"/>
      <c r="G30" s="10"/>
      <c r="H30" s="25">
        <v>5</v>
      </c>
      <c r="I30" s="25">
        <v>1</v>
      </c>
      <c r="J30" s="25">
        <v>4</v>
      </c>
      <c r="K30" s="11">
        <v>0</v>
      </c>
      <c r="L30" s="11"/>
      <c r="M30" s="10"/>
      <c r="N30" s="12">
        <v>0</v>
      </c>
      <c r="O30" s="11">
        <v>0</v>
      </c>
      <c r="P30" s="11">
        <v>0</v>
      </c>
      <c r="Q30" s="12">
        <v>0</v>
      </c>
      <c r="R30" s="11">
        <v>0</v>
      </c>
      <c r="S30" s="12">
        <v>0</v>
      </c>
      <c r="T30" s="5">
        <v>0</v>
      </c>
      <c r="U30" s="12">
        <v>0</v>
      </c>
      <c r="V30" s="8"/>
      <c r="W30" s="8"/>
      <c r="X30" s="8"/>
      <c r="Y30" s="9"/>
      <c r="Z30" s="9"/>
      <c r="AA30" s="9"/>
      <c r="AB30" s="9"/>
      <c r="AC30" s="9"/>
      <c r="AD30" s="9"/>
      <c r="AE30" s="9"/>
      <c r="AF30" s="9"/>
    </row>
    <row r="31" spans="1:32" x14ac:dyDescent="0.2">
      <c r="A31" s="1">
        <v>26</v>
      </c>
      <c r="B31" s="13"/>
      <c r="C31" s="13"/>
      <c r="D31" s="24" t="s">
        <v>78</v>
      </c>
      <c r="E31" s="14"/>
      <c r="F31" s="14"/>
      <c r="G31" s="10"/>
      <c r="H31" s="25">
        <v>4</v>
      </c>
      <c r="I31" s="25">
        <v>1</v>
      </c>
      <c r="J31" s="25">
        <v>3</v>
      </c>
      <c r="K31" s="11">
        <v>0</v>
      </c>
      <c r="L31" s="11"/>
      <c r="M31" s="10"/>
      <c r="N31" s="12">
        <v>0</v>
      </c>
      <c r="O31" s="11">
        <v>0</v>
      </c>
      <c r="P31" s="11">
        <v>0</v>
      </c>
      <c r="Q31" s="12">
        <v>0</v>
      </c>
      <c r="R31" s="11">
        <v>0</v>
      </c>
      <c r="S31" s="12">
        <v>0</v>
      </c>
      <c r="T31" s="5">
        <v>0</v>
      </c>
      <c r="U31" s="12">
        <v>0</v>
      </c>
      <c r="V31" s="8"/>
      <c r="W31" s="8"/>
      <c r="X31" s="8"/>
      <c r="Y31" s="9"/>
      <c r="Z31" s="9"/>
      <c r="AA31" s="9"/>
      <c r="AB31" s="9"/>
      <c r="AC31" s="9"/>
      <c r="AD31" s="9"/>
      <c r="AE31" s="9"/>
      <c r="AF31" s="9"/>
    </row>
    <row r="32" spans="1:32" x14ac:dyDescent="0.2">
      <c r="A32" s="1">
        <v>27</v>
      </c>
      <c r="B32" s="13"/>
      <c r="C32" s="13"/>
      <c r="D32" s="24" t="s">
        <v>132</v>
      </c>
      <c r="E32" s="14"/>
      <c r="F32" s="14"/>
      <c r="G32" s="10"/>
      <c r="H32" s="25">
        <v>1</v>
      </c>
      <c r="I32" s="25">
        <v>1</v>
      </c>
      <c r="J32" s="25">
        <v>0</v>
      </c>
      <c r="K32" s="11">
        <v>0</v>
      </c>
      <c r="L32" s="11"/>
      <c r="M32" s="10"/>
      <c r="N32" s="12">
        <v>0</v>
      </c>
      <c r="O32" s="11">
        <v>0</v>
      </c>
      <c r="P32" s="11">
        <v>0</v>
      </c>
      <c r="Q32" s="12">
        <v>0</v>
      </c>
      <c r="R32" s="11">
        <v>0</v>
      </c>
      <c r="S32" s="12">
        <v>0</v>
      </c>
      <c r="T32" s="5">
        <v>0</v>
      </c>
      <c r="U32" s="12">
        <v>0</v>
      </c>
      <c r="V32" s="8"/>
      <c r="W32" s="8"/>
      <c r="X32" s="8"/>
      <c r="Y32" s="9"/>
      <c r="Z32" s="9"/>
      <c r="AA32" s="9"/>
      <c r="AB32" s="9"/>
      <c r="AC32" s="9"/>
      <c r="AD32" s="9"/>
      <c r="AE32" s="9"/>
      <c r="AF32" s="9"/>
    </row>
    <row r="33" spans="1:32" x14ac:dyDescent="0.2">
      <c r="A33" s="1">
        <v>28</v>
      </c>
      <c r="B33" s="13"/>
      <c r="C33" s="13"/>
      <c r="D33" s="24" t="s">
        <v>162</v>
      </c>
      <c r="E33" s="14"/>
      <c r="F33" s="14"/>
      <c r="G33" s="10"/>
      <c r="H33" s="25">
        <v>1</v>
      </c>
      <c r="I33" s="25">
        <v>0</v>
      </c>
      <c r="J33" s="25">
        <v>1</v>
      </c>
      <c r="K33" s="11">
        <v>0</v>
      </c>
      <c r="L33" s="11">
        <v>0</v>
      </c>
      <c r="M33" s="10">
        <v>0</v>
      </c>
      <c r="N33" s="12">
        <v>0</v>
      </c>
      <c r="O33" s="11">
        <v>0</v>
      </c>
      <c r="P33" s="11">
        <v>0</v>
      </c>
      <c r="Q33" s="12">
        <v>0</v>
      </c>
      <c r="R33" s="11">
        <v>0</v>
      </c>
      <c r="S33" s="12">
        <v>0</v>
      </c>
      <c r="T33" s="5">
        <v>0</v>
      </c>
      <c r="U33" s="12">
        <v>0</v>
      </c>
      <c r="V33" s="8"/>
      <c r="W33" s="8"/>
      <c r="X33" s="8"/>
      <c r="Y33" s="9"/>
      <c r="Z33" s="9"/>
      <c r="AA33" s="9"/>
      <c r="AB33" s="9"/>
      <c r="AC33" s="9"/>
      <c r="AD33" s="9"/>
      <c r="AE33" s="9"/>
      <c r="AF33" s="9"/>
    </row>
    <row r="34" spans="1:32" x14ac:dyDescent="0.2">
      <c r="A34" s="1">
        <v>29</v>
      </c>
      <c r="B34" s="13"/>
      <c r="C34" s="13"/>
      <c r="D34" s="24" t="s">
        <v>111</v>
      </c>
      <c r="E34" s="14"/>
      <c r="F34" s="14"/>
      <c r="G34" s="10"/>
      <c r="H34" s="25">
        <v>2</v>
      </c>
      <c r="I34" s="25">
        <v>1</v>
      </c>
      <c r="J34" s="25">
        <v>1</v>
      </c>
      <c r="K34" s="11">
        <v>0</v>
      </c>
      <c r="L34" s="11">
        <v>0</v>
      </c>
      <c r="M34" s="10">
        <v>0</v>
      </c>
      <c r="N34" s="12">
        <v>0</v>
      </c>
      <c r="O34" s="11">
        <v>0</v>
      </c>
      <c r="P34" s="11">
        <v>0</v>
      </c>
      <c r="Q34" s="12">
        <v>0</v>
      </c>
      <c r="R34" s="11">
        <v>0</v>
      </c>
      <c r="S34" s="12">
        <v>0</v>
      </c>
      <c r="T34" s="5">
        <v>0</v>
      </c>
      <c r="U34" s="12">
        <v>0</v>
      </c>
      <c r="V34" s="8"/>
      <c r="W34" s="8"/>
      <c r="X34" s="8"/>
      <c r="Y34" s="9"/>
      <c r="Z34" s="9"/>
      <c r="AA34" s="9"/>
      <c r="AB34" s="9"/>
      <c r="AC34" s="9"/>
      <c r="AD34" s="9"/>
      <c r="AE34" s="9"/>
      <c r="AF34" s="9"/>
    </row>
    <row r="35" spans="1:32" x14ac:dyDescent="0.2">
      <c r="A35" s="1">
        <v>30</v>
      </c>
      <c r="B35" s="13"/>
      <c r="C35" s="13"/>
      <c r="D35" s="24" t="s">
        <v>40</v>
      </c>
      <c r="E35" s="14"/>
      <c r="F35" s="14"/>
      <c r="G35" s="10"/>
      <c r="H35" s="25">
        <v>9</v>
      </c>
      <c r="I35" s="25">
        <v>0</v>
      </c>
      <c r="J35" s="25">
        <v>4</v>
      </c>
      <c r="K35" s="11">
        <v>0</v>
      </c>
      <c r="L35" s="11">
        <v>0</v>
      </c>
      <c r="M35" s="10">
        <v>0</v>
      </c>
      <c r="N35" s="12">
        <v>0</v>
      </c>
      <c r="O35" s="11">
        <v>0</v>
      </c>
      <c r="P35" s="11">
        <v>0</v>
      </c>
      <c r="Q35" s="12">
        <v>0</v>
      </c>
      <c r="R35" s="11">
        <v>0</v>
      </c>
      <c r="S35" s="12">
        <v>0</v>
      </c>
      <c r="T35" s="5">
        <v>0</v>
      </c>
      <c r="U35" s="12">
        <v>0</v>
      </c>
      <c r="V35" s="8"/>
      <c r="W35" s="8"/>
      <c r="X35" s="8"/>
      <c r="Y35" s="9"/>
      <c r="Z35" s="9"/>
      <c r="AA35" s="9"/>
      <c r="AB35" s="9"/>
      <c r="AC35" s="9"/>
      <c r="AD35" s="9"/>
      <c r="AE35" s="9"/>
      <c r="AF35" s="9"/>
    </row>
    <row r="36" spans="1:32" x14ac:dyDescent="0.2">
      <c r="A36" s="1">
        <v>31</v>
      </c>
      <c r="B36" s="13"/>
      <c r="C36" s="13"/>
      <c r="D36" s="24" t="s">
        <v>163</v>
      </c>
      <c r="E36" s="14"/>
      <c r="F36" s="14"/>
      <c r="G36" s="10"/>
      <c r="H36" s="25">
        <v>1</v>
      </c>
      <c r="I36" s="25">
        <v>0</v>
      </c>
      <c r="J36" s="25">
        <v>0</v>
      </c>
      <c r="K36" s="11">
        <v>0</v>
      </c>
      <c r="L36" s="11">
        <v>0</v>
      </c>
      <c r="M36" s="10">
        <v>0</v>
      </c>
      <c r="N36" s="12">
        <v>0</v>
      </c>
      <c r="O36" s="11">
        <v>0</v>
      </c>
      <c r="P36" s="11">
        <v>0</v>
      </c>
      <c r="Q36" s="12">
        <v>0</v>
      </c>
      <c r="R36" s="11">
        <v>0</v>
      </c>
      <c r="S36" s="12">
        <v>0</v>
      </c>
      <c r="T36" s="5">
        <v>0</v>
      </c>
      <c r="U36" s="12">
        <v>0</v>
      </c>
      <c r="V36" s="8"/>
      <c r="W36" s="8"/>
      <c r="X36" s="8"/>
      <c r="Y36" s="9"/>
      <c r="Z36" s="9"/>
      <c r="AA36" s="9"/>
      <c r="AB36" s="9"/>
      <c r="AC36" s="9"/>
      <c r="AD36" s="9"/>
      <c r="AE36" s="9"/>
      <c r="AF36" s="9"/>
    </row>
    <row r="37" spans="1:32" x14ac:dyDescent="0.2">
      <c r="A37" s="1">
        <v>32</v>
      </c>
      <c r="B37" s="13"/>
      <c r="C37" s="13"/>
      <c r="D37" s="24" t="s">
        <v>23</v>
      </c>
      <c r="E37" s="14"/>
      <c r="F37" s="14"/>
      <c r="G37" s="10"/>
      <c r="H37" s="25">
        <v>25</v>
      </c>
      <c r="I37" s="25">
        <v>5</v>
      </c>
      <c r="J37" s="25">
        <v>13</v>
      </c>
      <c r="K37" s="11">
        <v>0</v>
      </c>
      <c r="L37" s="11">
        <v>0</v>
      </c>
      <c r="M37" s="10">
        <v>0</v>
      </c>
      <c r="N37" s="12">
        <v>0</v>
      </c>
      <c r="O37" s="11">
        <v>0</v>
      </c>
      <c r="P37" s="11">
        <v>0</v>
      </c>
      <c r="Q37" s="12">
        <v>0</v>
      </c>
      <c r="R37" s="11">
        <v>0</v>
      </c>
      <c r="S37" s="12">
        <v>0</v>
      </c>
      <c r="T37" s="5">
        <v>0</v>
      </c>
      <c r="U37" s="12">
        <v>0</v>
      </c>
      <c r="V37" s="8"/>
      <c r="W37" s="8"/>
      <c r="X37" s="8"/>
      <c r="Y37" s="9"/>
      <c r="Z37" s="9"/>
      <c r="AA37" s="9"/>
      <c r="AB37" s="9"/>
      <c r="AC37" s="9"/>
      <c r="AD37" s="9"/>
      <c r="AE37" s="9"/>
      <c r="AF37" s="9"/>
    </row>
    <row r="38" spans="1:32" x14ac:dyDescent="0.2">
      <c r="A38" s="1">
        <v>33</v>
      </c>
      <c r="B38" s="13"/>
      <c r="C38" s="13"/>
      <c r="D38" s="24" t="s">
        <v>79</v>
      </c>
      <c r="E38" s="14"/>
      <c r="F38" s="14"/>
      <c r="G38" s="10"/>
      <c r="H38" s="25">
        <v>5</v>
      </c>
      <c r="I38" s="25">
        <v>3</v>
      </c>
      <c r="J38" s="25">
        <v>2</v>
      </c>
      <c r="K38" s="11">
        <v>0</v>
      </c>
      <c r="L38" s="11">
        <v>0</v>
      </c>
      <c r="M38" s="10">
        <v>0</v>
      </c>
      <c r="N38" s="12">
        <v>0</v>
      </c>
      <c r="O38" s="11">
        <v>0</v>
      </c>
      <c r="P38" s="11">
        <v>0</v>
      </c>
      <c r="Q38" s="12">
        <v>0</v>
      </c>
      <c r="R38" s="11">
        <v>0</v>
      </c>
      <c r="S38" s="12">
        <v>0</v>
      </c>
      <c r="T38" s="5">
        <v>0</v>
      </c>
      <c r="U38" s="12">
        <v>0</v>
      </c>
      <c r="V38" s="8"/>
      <c r="W38" s="8"/>
      <c r="X38" s="8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1">
        <v>34</v>
      </c>
      <c r="B39" s="13"/>
      <c r="C39" s="13"/>
      <c r="D39" s="24" t="s">
        <v>80</v>
      </c>
      <c r="E39" s="14"/>
      <c r="F39" s="14" t="s">
        <v>180</v>
      </c>
      <c r="G39" s="10">
        <v>70000</v>
      </c>
      <c r="H39" s="25">
        <v>12</v>
      </c>
      <c r="I39" s="25">
        <v>8</v>
      </c>
      <c r="J39" s="25">
        <v>3</v>
      </c>
      <c r="K39" s="11">
        <v>0</v>
      </c>
      <c r="L39" s="11">
        <v>0</v>
      </c>
      <c r="M39" s="10">
        <v>0</v>
      </c>
      <c r="N39" s="12">
        <v>0</v>
      </c>
      <c r="O39" s="11">
        <v>0</v>
      </c>
      <c r="P39" s="11">
        <v>0</v>
      </c>
      <c r="Q39" s="12">
        <v>0</v>
      </c>
      <c r="R39" s="11">
        <v>0</v>
      </c>
      <c r="S39" s="12">
        <v>0</v>
      </c>
      <c r="T39" s="5">
        <v>0</v>
      </c>
      <c r="U39" s="12">
        <v>0</v>
      </c>
      <c r="V39" s="8"/>
      <c r="W39" s="8"/>
      <c r="X39" s="8"/>
      <c r="Y39" s="9"/>
      <c r="Z39" s="9"/>
      <c r="AA39" s="9"/>
      <c r="AB39" s="9"/>
      <c r="AC39" s="9"/>
      <c r="AD39" s="9"/>
      <c r="AE39" s="9"/>
      <c r="AF39" s="9"/>
    </row>
    <row r="40" spans="1:32" x14ac:dyDescent="0.2">
      <c r="A40" s="1">
        <v>35</v>
      </c>
      <c r="B40" s="13"/>
      <c r="C40" s="13"/>
      <c r="D40" s="24" t="s">
        <v>164</v>
      </c>
      <c r="E40" s="14"/>
      <c r="F40" s="14"/>
      <c r="G40" s="10"/>
      <c r="H40" s="25">
        <v>1</v>
      </c>
      <c r="I40" s="25">
        <v>0</v>
      </c>
      <c r="J40" s="25">
        <v>1</v>
      </c>
      <c r="K40" s="11">
        <v>0</v>
      </c>
      <c r="L40" s="11">
        <v>0</v>
      </c>
      <c r="M40" s="10">
        <v>0</v>
      </c>
      <c r="N40" s="12">
        <v>0</v>
      </c>
      <c r="O40" s="11">
        <v>0</v>
      </c>
      <c r="P40" s="11">
        <v>0</v>
      </c>
      <c r="Q40" s="12">
        <v>0</v>
      </c>
      <c r="R40" s="11">
        <v>0</v>
      </c>
      <c r="S40" s="12">
        <v>0</v>
      </c>
      <c r="T40" s="5">
        <v>0</v>
      </c>
      <c r="U40" s="12">
        <v>0</v>
      </c>
      <c r="V40" s="8"/>
      <c r="W40" s="8"/>
      <c r="X40" s="8"/>
      <c r="Y40" s="9"/>
      <c r="Z40" s="9"/>
      <c r="AA40" s="9"/>
      <c r="AB40" s="9"/>
      <c r="AC40" s="9"/>
      <c r="AD40" s="9"/>
      <c r="AE40" s="9"/>
      <c r="AF40" s="9"/>
    </row>
    <row r="41" spans="1:32" x14ac:dyDescent="0.2">
      <c r="A41" s="1">
        <v>36</v>
      </c>
      <c r="B41" s="13"/>
      <c r="C41" s="13"/>
      <c r="D41" s="24" t="s">
        <v>81</v>
      </c>
      <c r="E41" s="14"/>
      <c r="F41" s="14"/>
      <c r="G41" s="10"/>
      <c r="H41" s="25">
        <v>4</v>
      </c>
      <c r="I41" s="25">
        <v>0</v>
      </c>
      <c r="J41" s="25">
        <v>3</v>
      </c>
      <c r="K41" s="11">
        <v>0</v>
      </c>
      <c r="L41" s="11">
        <v>0</v>
      </c>
      <c r="M41" s="10">
        <v>0</v>
      </c>
      <c r="N41" s="12">
        <v>0</v>
      </c>
      <c r="O41" s="11">
        <v>0</v>
      </c>
      <c r="P41" s="11">
        <v>0</v>
      </c>
      <c r="Q41" s="12">
        <v>0</v>
      </c>
      <c r="R41" s="11">
        <v>0</v>
      </c>
      <c r="S41" s="12">
        <v>0</v>
      </c>
      <c r="T41" s="5">
        <v>0</v>
      </c>
      <c r="U41" s="12">
        <v>0</v>
      </c>
      <c r="V41" s="8"/>
      <c r="W41" s="8"/>
      <c r="X41" s="8"/>
      <c r="Y41" s="9"/>
      <c r="Z41" s="9"/>
      <c r="AA41" s="9"/>
      <c r="AB41" s="9"/>
      <c r="AC41" s="9"/>
      <c r="AD41" s="9"/>
      <c r="AE41" s="9"/>
      <c r="AF41" s="9"/>
    </row>
    <row r="42" spans="1:32" x14ac:dyDescent="0.2">
      <c r="A42" s="1">
        <v>37</v>
      </c>
      <c r="B42" s="13"/>
      <c r="C42" s="13"/>
      <c r="D42" s="24" t="s">
        <v>149</v>
      </c>
      <c r="E42" s="14"/>
      <c r="F42" s="14"/>
      <c r="G42" s="10"/>
      <c r="H42" s="25">
        <v>6</v>
      </c>
      <c r="I42" s="25">
        <v>1</v>
      </c>
      <c r="J42" s="25">
        <v>5</v>
      </c>
      <c r="K42" s="11">
        <v>0</v>
      </c>
      <c r="L42" s="11">
        <v>0</v>
      </c>
      <c r="M42" s="10">
        <v>0</v>
      </c>
      <c r="N42" s="12">
        <v>0</v>
      </c>
      <c r="O42" s="11">
        <v>0</v>
      </c>
      <c r="P42" s="11">
        <v>0</v>
      </c>
      <c r="Q42" s="12">
        <v>0</v>
      </c>
      <c r="R42" s="11">
        <v>0</v>
      </c>
      <c r="S42" s="12">
        <v>0</v>
      </c>
      <c r="T42" s="5">
        <v>0</v>
      </c>
      <c r="U42" s="12">
        <v>0</v>
      </c>
      <c r="V42" s="8"/>
      <c r="W42" s="8"/>
      <c r="X42" s="8"/>
      <c r="Y42" s="9"/>
      <c r="Z42" s="9"/>
      <c r="AA42" s="9"/>
      <c r="AB42" s="9"/>
      <c r="AC42" s="9"/>
      <c r="AD42" s="9"/>
      <c r="AE42" s="9"/>
      <c r="AF42" s="9"/>
    </row>
    <row r="43" spans="1:32" x14ac:dyDescent="0.2">
      <c r="A43" s="1">
        <v>38</v>
      </c>
      <c r="B43" s="13"/>
      <c r="C43" s="13"/>
      <c r="D43" s="24" t="s">
        <v>41</v>
      </c>
      <c r="E43" s="14"/>
      <c r="F43" s="14"/>
      <c r="G43" s="10"/>
      <c r="H43" s="25">
        <v>4</v>
      </c>
      <c r="I43" s="25">
        <v>1</v>
      </c>
      <c r="J43" s="25">
        <v>2</v>
      </c>
      <c r="K43" s="11">
        <v>0</v>
      </c>
      <c r="L43" s="11">
        <v>0</v>
      </c>
      <c r="M43" s="10">
        <v>0</v>
      </c>
      <c r="N43" s="12">
        <v>0</v>
      </c>
      <c r="O43" s="11">
        <v>0</v>
      </c>
      <c r="P43" s="11">
        <v>0</v>
      </c>
      <c r="Q43" s="12">
        <v>0</v>
      </c>
      <c r="R43" s="11">
        <v>0</v>
      </c>
      <c r="S43" s="12">
        <v>0</v>
      </c>
      <c r="T43" s="5">
        <v>0</v>
      </c>
      <c r="U43" s="12">
        <v>0</v>
      </c>
      <c r="V43" s="8"/>
      <c r="W43" s="8"/>
      <c r="X43" s="8"/>
      <c r="Y43" s="9"/>
      <c r="Z43" s="9"/>
      <c r="AA43" s="9"/>
      <c r="AB43" s="9"/>
      <c r="AC43" s="9"/>
      <c r="AD43" s="9"/>
      <c r="AE43" s="9"/>
      <c r="AF43" s="9"/>
    </row>
    <row r="44" spans="1:32" x14ac:dyDescent="0.2">
      <c r="A44" s="1">
        <v>39</v>
      </c>
      <c r="B44" s="13"/>
      <c r="C44" s="13"/>
      <c r="D44" s="24" t="s">
        <v>42</v>
      </c>
      <c r="E44" s="14"/>
      <c r="F44" s="14"/>
      <c r="G44" s="10"/>
      <c r="H44" s="25">
        <v>6</v>
      </c>
      <c r="I44" s="25">
        <v>2</v>
      </c>
      <c r="J44" s="25">
        <v>3</v>
      </c>
      <c r="K44" s="11">
        <v>0</v>
      </c>
      <c r="L44" s="11">
        <v>0</v>
      </c>
      <c r="M44" s="10">
        <v>0</v>
      </c>
      <c r="N44" s="12">
        <v>0</v>
      </c>
      <c r="O44" s="11">
        <v>0</v>
      </c>
      <c r="P44" s="11">
        <v>0</v>
      </c>
      <c r="Q44" s="12">
        <v>0</v>
      </c>
      <c r="R44" s="11">
        <v>0</v>
      </c>
      <c r="S44" s="12">
        <v>0</v>
      </c>
      <c r="T44" s="5">
        <v>0</v>
      </c>
      <c r="U44" s="12">
        <v>0</v>
      </c>
      <c r="V44" s="8"/>
      <c r="W44" s="8"/>
      <c r="X44" s="8"/>
      <c r="Y44" s="9"/>
      <c r="Z44" s="9"/>
      <c r="AA44" s="9"/>
      <c r="AB44" s="9"/>
      <c r="AC44" s="9"/>
      <c r="AD44" s="9"/>
      <c r="AE44" s="9"/>
      <c r="AF44" s="9"/>
    </row>
    <row r="45" spans="1:32" x14ac:dyDescent="0.2">
      <c r="A45" s="1">
        <v>40</v>
      </c>
      <c r="B45" s="13"/>
      <c r="C45" s="13"/>
      <c r="D45" s="24" t="s">
        <v>133</v>
      </c>
      <c r="E45" s="14"/>
      <c r="F45" s="14"/>
      <c r="G45" s="10"/>
      <c r="H45" s="25">
        <v>4</v>
      </c>
      <c r="I45" s="25">
        <v>0</v>
      </c>
      <c r="J45" s="25">
        <v>4</v>
      </c>
      <c r="K45" s="11">
        <v>0</v>
      </c>
      <c r="L45" s="11">
        <v>0</v>
      </c>
      <c r="M45" s="10">
        <v>0</v>
      </c>
      <c r="N45" s="12">
        <v>0</v>
      </c>
      <c r="O45" s="11">
        <v>0</v>
      </c>
      <c r="P45" s="11">
        <v>0</v>
      </c>
      <c r="Q45" s="12">
        <v>0</v>
      </c>
      <c r="R45" s="11">
        <v>0</v>
      </c>
      <c r="S45" s="12">
        <v>0</v>
      </c>
      <c r="T45" s="5">
        <v>0</v>
      </c>
      <c r="U45" s="12">
        <v>0</v>
      </c>
      <c r="V45" s="8"/>
      <c r="W45" s="8"/>
      <c r="X45" s="8"/>
      <c r="Y45" s="9"/>
      <c r="Z45" s="9"/>
      <c r="AA45" s="9"/>
      <c r="AB45" s="9"/>
      <c r="AC45" s="9"/>
      <c r="AD45" s="9"/>
      <c r="AE45" s="9"/>
      <c r="AF45" s="9"/>
    </row>
    <row r="46" spans="1:32" x14ac:dyDescent="0.2">
      <c r="A46" s="1">
        <v>41</v>
      </c>
      <c r="B46" s="13"/>
      <c r="C46" s="13"/>
      <c r="D46" s="24" t="s">
        <v>112</v>
      </c>
      <c r="E46" s="14"/>
      <c r="F46" s="14"/>
      <c r="G46" s="10"/>
      <c r="H46" s="25">
        <v>2</v>
      </c>
      <c r="I46" s="25">
        <v>2</v>
      </c>
      <c r="J46" s="25">
        <v>0</v>
      </c>
      <c r="K46" s="11">
        <v>0</v>
      </c>
      <c r="L46" s="11">
        <v>0</v>
      </c>
      <c r="M46" s="10">
        <v>0</v>
      </c>
      <c r="N46" s="12">
        <v>0</v>
      </c>
      <c r="O46" s="11">
        <v>0</v>
      </c>
      <c r="P46" s="11">
        <v>0</v>
      </c>
      <c r="Q46" s="12">
        <v>0</v>
      </c>
      <c r="R46" s="11">
        <v>0</v>
      </c>
      <c r="S46" s="12">
        <v>0</v>
      </c>
      <c r="T46" s="5">
        <v>0</v>
      </c>
      <c r="U46" s="12">
        <v>0</v>
      </c>
      <c r="V46" s="8"/>
      <c r="W46" s="8"/>
      <c r="X46" s="8"/>
      <c r="Y46" s="9"/>
      <c r="Z46" s="9"/>
      <c r="AA46" s="9"/>
      <c r="AB46" s="9"/>
      <c r="AC46" s="9"/>
      <c r="AD46" s="9"/>
      <c r="AE46" s="9"/>
      <c r="AF46" s="9"/>
    </row>
    <row r="47" spans="1:32" x14ac:dyDescent="0.2">
      <c r="A47" s="1">
        <v>42</v>
      </c>
      <c r="B47" s="13"/>
      <c r="C47" s="13"/>
      <c r="D47" s="24" t="s">
        <v>82</v>
      </c>
      <c r="E47" s="14"/>
      <c r="F47" s="14"/>
      <c r="G47" s="10"/>
      <c r="H47" s="25">
        <v>5</v>
      </c>
      <c r="I47" s="25">
        <v>0</v>
      </c>
      <c r="J47" s="25">
        <v>3</v>
      </c>
      <c r="K47" s="11">
        <v>0</v>
      </c>
      <c r="L47" s="11">
        <v>0</v>
      </c>
      <c r="M47" s="10">
        <v>0</v>
      </c>
      <c r="N47" s="12">
        <v>0</v>
      </c>
      <c r="O47" s="11">
        <v>0</v>
      </c>
      <c r="P47" s="11">
        <v>0</v>
      </c>
      <c r="Q47" s="12">
        <v>0</v>
      </c>
      <c r="R47" s="11">
        <v>0</v>
      </c>
      <c r="S47" s="12">
        <v>0</v>
      </c>
      <c r="T47" s="5">
        <v>0</v>
      </c>
      <c r="U47" s="12">
        <v>0</v>
      </c>
      <c r="V47" s="8"/>
      <c r="W47" s="8"/>
      <c r="X47" s="8"/>
      <c r="Y47" s="9"/>
      <c r="Z47" s="9"/>
      <c r="AA47" s="9"/>
      <c r="AB47" s="9"/>
      <c r="AC47" s="9"/>
      <c r="AD47" s="9"/>
      <c r="AE47" s="9"/>
      <c r="AF47" s="9"/>
    </row>
    <row r="48" spans="1:32" x14ac:dyDescent="0.2">
      <c r="A48" s="1">
        <v>43</v>
      </c>
      <c r="B48" s="13"/>
      <c r="C48" s="13"/>
      <c r="D48" s="24" t="s">
        <v>83</v>
      </c>
      <c r="E48" s="14"/>
      <c r="F48" s="14" t="s">
        <v>181</v>
      </c>
      <c r="G48" s="10">
        <v>30000</v>
      </c>
      <c r="H48" s="25">
        <v>11</v>
      </c>
      <c r="I48" s="25">
        <v>0</v>
      </c>
      <c r="J48" s="25">
        <v>7</v>
      </c>
      <c r="K48" s="11">
        <v>0</v>
      </c>
      <c r="L48" s="11">
        <v>0</v>
      </c>
      <c r="M48" s="10">
        <v>0</v>
      </c>
      <c r="N48" s="12">
        <v>0</v>
      </c>
      <c r="O48" s="11">
        <v>0</v>
      </c>
      <c r="P48" s="11">
        <v>0</v>
      </c>
      <c r="Q48" s="12">
        <v>0</v>
      </c>
      <c r="R48" s="11">
        <v>0</v>
      </c>
      <c r="S48" s="12">
        <v>0</v>
      </c>
      <c r="T48" s="5">
        <v>0</v>
      </c>
      <c r="U48" s="12">
        <v>0</v>
      </c>
      <c r="V48" s="8"/>
      <c r="W48" s="8"/>
      <c r="X48" s="8"/>
      <c r="Y48" s="9"/>
      <c r="Z48" s="9"/>
      <c r="AA48" s="9"/>
      <c r="AB48" s="9"/>
      <c r="AC48" s="9"/>
      <c r="AD48" s="9"/>
      <c r="AE48" s="9"/>
      <c r="AF48" s="9"/>
    </row>
    <row r="49" spans="1:32" x14ac:dyDescent="0.2">
      <c r="A49" s="1">
        <v>44</v>
      </c>
      <c r="B49" s="13"/>
      <c r="C49" s="13"/>
      <c r="D49" s="24" t="s">
        <v>150</v>
      </c>
      <c r="E49" s="14"/>
      <c r="F49" s="14"/>
      <c r="G49" s="10"/>
      <c r="H49" s="25">
        <v>3</v>
      </c>
      <c r="I49" s="25">
        <v>0</v>
      </c>
      <c r="J49" s="25">
        <v>1</v>
      </c>
      <c r="K49" s="11">
        <v>0</v>
      </c>
      <c r="L49" s="11">
        <v>0</v>
      </c>
      <c r="M49" s="10">
        <v>0</v>
      </c>
      <c r="N49" s="12">
        <v>0</v>
      </c>
      <c r="O49" s="11">
        <v>0</v>
      </c>
      <c r="P49" s="11">
        <v>0</v>
      </c>
      <c r="Q49" s="12">
        <v>0</v>
      </c>
      <c r="R49" s="11">
        <v>0</v>
      </c>
      <c r="S49" s="12">
        <v>0</v>
      </c>
      <c r="T49" s="5">
        <v>0</v>
      </c>
      <c r="U49" s="12">
        <v>0</v>
      </c>
      <c r="V49" s="8"/>
      <c r="W49" s="8"/>
      <c r="X49" s="8"/>
      <c r="Y49" s="9"/>
      <c r="Z49" s="9"/>
      <c r="AA49" s="9"/>
      <c r="AB49" s="9"/>
      <c r="AC49" s="9"/>
      <c r="AD49" s="9"/>
      <c r="AE49" s="9"/>
      <c r="AF49" s="9"/>
    </row>
    <row r="50" spans="1:32" x14ac:dyDescent="0.2">
      <c r="A50" s="1">
        <v>45</v>
      </c>
      <c r="B50" s="13"/>
      <c r="C50" s="13"/>
      <c r="D50" s="24" t="s">
        <v>165</v>
      </c>
      <c r="E50" s="14"/>
      <c r="F50" s="14"/>
      <c r="G50" s="10"/>
      <c r="H50" s="25">
        <v>1</v>
      </c>
      <c r="I50" s="25">
        <v>0</v>
      </c>
      <c r="J50" s="25">
        <v>1</v>
      </c>
      <c r="K50" s="11">
        <v>0</v>
      </c>
      <c r="L50" s="11">
        <v>0</v>
      </c>
      <c r="M50" s="10">
        <v>0</v>
      </c>
      <c r="N50" s="12">
        <v>0</v>
      </c>
      <c r="O50" s="11">
        <v>0</v>
      </c>
      <c r="P50" s="11">
        <v>0</v>
      </c>
      <c r="Q50" s="12">
        <v>0</v>
      </c>
      <c r="R50" s="11">
        <v>0</v>
      </c>
      <c r="S50" s="12">
        <v>0</v>
      </c>
      <c r="T50" s="5">
        <v>0</v>
      </c>
      <c r="U50" s="12">
        <v>0</v>
      </c>
      <c r="V50" s="8"/>
      <c r="W50" s="8"/>
      <c r="X50" s="8"/>
      <c r="Y50" s="9"/>
      <c r="Z50" s="9"/>
      <c r="AA50" s="9"/>
      <c r="AB50" s="9"/>
      <c r="AC50" s="9"/>
      <c r="AD50" s="9"/>
      <c r="AE50" s="9"/>
      <c r="AF50" s="9"/>
    </row>
    <row r="51" spans="1:32" x14ac:dyDescent="0.2">
      <c r="A51" s="1">
        <v>46</v>
      </c>
      <c r="B51" s="13"/>
      <c r="C51" s="13"/>
      <c r="D51" s="24" t="s">
        <v>84</v>
      </c>
      <c r="E51" s="14"/>
      <c r="F51" s="14"/>
      <c r="G51" s="10"/>
      <c r="H51" s="25">
        <v>32</v>
      </c>
      <c r="I51" s="25">
        <v>10</v>
      </c>
      <c r="J51" s="25">
        <v>9</v>
      </c>
      <c r="K51" s="11">
        <v>0</v>
      </c>
      <c r="L51" s="11">
        <v>0</v>
      </c>
      <c r="M51" s="10">
        <v>0</v>
      </c>
      <c r="N51" s="12">
        <v>0</v>
      </c>
      <c r="O51" s="11">
        <v>0</v>
      </c>
      <c r="P51" s="11">
        <v>0</v>
      </c>
      <c r="Q51" s="12">
        <v>0</v>
      </c>
      <c r="R51" s="11">
        <v>0</v>
      </c>
      <c r="S51" s="12">
        <v>0</v>
      </c>
      <c r="T51" s="5">
        <v>0</v>
      </c>
      <c r="U51" s="12">
        <v>0</v>
      </c>
      <c r="V51" s="8"/>
      <c r="W51" s="8"/>
      <c r="X51" s="8"/>
      <c r="Y51" s="9"/>
      <c r="Z51" s="9"/>
      <c r="AA51" s="9"/>
      <c r="AB51" s="9"/>
      <c r="AC51" s="9"/>
      <c r="AD51" s="9"/>
      <c r="AE51" s="9"/>
      <c r="AF51" s="9"/>
    </row>
    <row r="52" spans="1:32" x14ac:dyDescent="0.2">
      <c r="A52" s="1">
        <v>47</v>
      </c>
      <c r="B52" s="13"/>
      <c r="C52" s="13"/>
      <c r="D52" s="24" t="s">
        <v>151</v>
      </c>
      <c r="E52" s="14"/>
      <c r="F52" s="14" t="s">
        <v>182</v>
      </c>
      <c r="G52" s="10">
        <v>30000</v>
      </c>
      <c r="H52" s="25">
        <v>1</v>
      </c>
      <c r="I52" s="25">
        <v>0</v>
      </c>
      <c r="J52" s="25">
        <v>1</v>
      </c>
      <c r="K52" s="11">
        <v>0</v>
      </c>
      <c r="L52" s="11">
        <v>0</v>
      </c>
      <c r="M52" s="10">
        <v>0</v>
      </c>
      <c r="N52" s="12">
        <v>0</v>
      </c>
      <c r="O52" s="11">
        <v>0</v>
      </c>
      <c r="P52" s="11">
        <v>0</v>
      </c>
      <c r="Q52" s="12">
        <v>0</v>
      </c>
      <c r="R52" s="11">
        <v>0</v>
      </c>
      <c r="S52" s="12">
        <v>0</v>
      </c>
      <c r="T52" s="5">
        <v>0</v>
      </c>
      <c r="U52" s="12">
        <v>0</v>
      </c>
      <c r="V52" s="8"/>
      <c r="W52" s="8"/>
      <c r="X52" s="8"/>
      <c r="Y52" s="9"/>
      <c r="Z52" s="9"/>
      <c r="AA52" s="9"/>
      <c r="AB52" s="9"/>
      <c r="AC52" s="9"/>
      <c r="AD52" s="9"/>
      <c r="AE52" s="9"/>
      <c r="AF52" s="9"/>
    </row>
    <row r="53" spans="1:32" x14ac:dyDescent="0.2">
      <c r="A53" s="1">
        <v>48</v>
      </c>
      <c r="B53" s="13"/>
      <c r="C53" s="13"/>
      <c r="D53" s="24" t="s">
        <v>43</v>
      </c>
      <c r="E53" s="14"/>
      <c r="F53" s="14"/>
      <c r="G53" s="10"/>
      <c r="H53" s="25">
        <v>10</v>
      </c>
      <c r="I53" s="25">
        <v>5</v>
      </c>
      <c r="J53" s="25">
        <v>5</v>
      </c>
      <c r="K53" s="11">
        <v>0</v>
      </c>
      <c r="L53" s="11">
        <v>0</v>
      </c>
      <c r="M53" s="10">
        <v>0</v>
      </c>
      <c r="N53" s="12">
        <v>0</v>
      </c>
      <c r="O53" s="11">
        <v>0</v>
      </c>
      <c r="P53" s="11">
        <v>0</v>
      </c>
      <c r="Q53" s="12">
        <v>0</v>
      </c>
      <c r="R53" s="11">
        <v>0</v>
      </c>
      <c r="S53" s="12">
        <v>0</v>
      </c>
      <c r="T53" s="5">
        <v>0</v>
      </c>
      <c r="U53" s="12">
        <v>0</v>
      </c>
      <c r="V53" s="8"/>
      <c r="W53" s="8"/>
      <c r="X53" s="8"/>
      <c r="Y53" s="9"/>
      <c r="Z53" s="9"/>
      <c r="AA53" s="9"/>
      <c r="AB53" s="9"/>
      <c r="AC53" s="9"/>
      <c r="AD53" s="9"/>
      <c r="AE53" s="9"/>
      <c r="AF53" s="9"/>
    </row>
    <row r="54" spans="1:32" x14ac:dyDescent="0.2">
      <c r="A54" s="1">
        <v>49</v>
      </c>
      <c r="B54" s="13"/>
      <c r="C54" s="13"/>
      <c r="D54" s="24" t="s">
        <v>85</v>
      </c>
      <c r="E54" s="14"/>
      <c r="F54" s="14"/>
      <c r="G54" s="10"/>
      <c r="H54" s="25">
        <v>10</v>
      </c>
      <c r="I54" s="25">
        <v>4</v>
      </c>
      <c r="J54" s="25">
        <v>2</v>
      </c>
      <c r="K54" s="11">
        <v>0</v>
      </c>
      <c r="L54" s="11">
        <v>0</v>
      </c>
      <c r="M54" s="10">
        <v>0</v>
      </c>
      <c r="N54" s="12">
        <v>0</v>
      </c>
      <c r="O54" s="11">
        <v>0</v>
      </c>
      <c r="P54" s="11">
        <v>0</v>
      </c>
      <c r="Q54" s="12">
        <v>0</v>
      </c>
      <c r="R54" s="11">
        <v>0</v>
      </c>
      <c r="S54" s="12">
        <v>0</v>
      </c>
      <c r="T54" s="5">
        <v>0</v>
      </c>
      <c r="U54" s="12">
        <v>0</v>
      </c>
      <c r="V54" s="8"/>
      <c r="W54" s="8"/>
      <c r="X54" s="8"/>
      <c r="Y54" s="9"/>
      <c r="Z54" s="9"/>
      <c r="AA54" s="9"/>
      <c r="AB54" s="9"/>
      <c r="AC54" s="9"/>
      <c r="AD54" s="9"/>
      <c r="AE54" s="9"/>
      <c r="AF54" s="9"/>
    </row>
    <row r="55" spans="1:32" x14ac:dyDescent="0.2">
      <c r="A55" s="1">
        <v>50</v>
      </c>
      <c r="B55" s="13"/>
      <c r="C55" s="13"/>
      <c r="D55" s="24" t="s">
        <v>134</v>
      </c>
      <c r="E55" s="14"/>
      <c r="F55" s="14"/>
      <c r="G55" s="10"/>
      <c r="H55" s="25">
        <v>1</v>
      </c>
      <c r="I55" s="25">
        <v>0</v>
      </c>
      <c r="J55" s="25">
        <v>1</v>
      </c>
      <c r="K55" s="11">
        <v>0</v>
      </c>
      <c r="L55" s="11">
        <v>0</v>
      </c>
      <c r="M55" s="10">
        <v>0</v>
      </c>
      <c r="N55" s="12">
        <v>0</v>
      </c>
      <c r="O55" s="11">
        <v>0</v>
      </c>
      <c r="P55" s="11">
        <v>0</v>
      </c>
      <c r="Q55" s="12">
        <v>0</v>
      </c>
      <c r="R55" s="11">
        <v>0</v>
      </c>
      <c r="S55" s="12">
        <v>0</v>
      </c>
      <c r="T55" s="5">
        <v>0</v>
      </c>
      <c r="U55" s="12">
        <v>0</v>
      </c>
      <c r="V55" s="8"/>
      <c r="W55" s="8"/>
      <c r="X55" s="8"/>
      <c r="Y55" s="9"/>
      <c r="Z55" s="9"/>
      <c r="AA55" s="9"/>
      <c r="AB55" s="9"/>
      <c r="AC55" s="9"/>
      <c r="AD55" s="9"/>
      <c r="AE55" s="9"/>
      <c r="AF55" s="9"/>
    </row>
    <row r="56" spans="1:32" x14ac:dyDescent="0.2">
      <c r="A56" s="1">
        <v>51</v>
      </c>
      <c r="B56" s="13"/>
      <c r="C56" s="13"/>
      <c r="D56" s="24" t="s">
        <v>44</v>
      </c>
      <c r="E56" s="14"/>
      <c r="F56" s="14"/>
      <c r="G56" s="10"/>
      <c r="H56" s="25">
        <v>15</v>
      </c>
      <c r="I56" s="25">
        <v>6</v>
      </c>
      <c r="J56" s="25">
        <v>8</v>
      </c>
      <c r="K56" s="11">
        <v>0</v>
      </c>
      <c r="L56" s="11">
        <v>0</v>
      </c>
      <c r="M56" s="10">
        <v>0</v>
      </c>
      <c r="N56" s="12">
        <v>0</v>
      </c>
      <c r="O56" s="11">
        <v>0</v>
      </c>
      <c r="P56" s="11">
        <v>0</v>
      </c>
      <c r="Q56" s="12">
        <v>0</v>
      </c>
      <c r="R56" s="11">
        <v>0</v>
      </c>
      <c r="S56" s="12">
        <v>0</v>
      </c>
      <c r="T56" s="5">
        <v>0</v>
      </c>
      <c r="U56" s="12">
        <v>0</v>
      </c>
      <c r="V56" s="8"/>
      <c r="W56" s="8"/>
      <c r="X56" s="8"/>
      <c r="Y56" s="9"/>
      <c r="Z56" s="9"/>
      <c r="AA56" s="9"/>
      <c r="AB56" s="9"/>
      <c r="AC56" s="9"/>
      <c r="AD56" s="9"/>
      <c r="AE56" s="9"/>
      <c r="AF56" s="9"/>
    </row>
    <row r="57" spans="1:32" x14ac:dyDescent="0.2">
      <c r="A57" s="1">
        <v>52</v>
      </c>
      <c r="B57" s="13"/>
      <c r="C57" s="13"/>
      <c r="D57" s="24" t="s">
        <v>113</v>
      </c>
      <c r="E57" s="14"/>
      <c r="F57" s="14"/>
      <c r="G57" s="10"/>
      <c r="H57" s="25">
        <v>1</v>
      </c>
      <c r="I57" s="25">
        <v>0</v>
      </c>
      <c r="J57" s="25">
        <v>1</v>
      </c>
      <c r="K57" s="11">
        <v>0</v>
      </c>
      <c r="L57" s="11">
        <v>0</v>
      </c>
      <c r="M57" s="10">
        <v>0</v>
      </c>
      <c r="N57" s="12">
        <v>0</v>
      </c>
      <c r="O57" s="11">
        <v>0</v>
      </c>
      <c r="P57" s="11">
        <v>0</v>
      </c>
      <c r="Q57" s="12">
        <v>0</v>
      </c>
      <c r="R57" s="11">
        <v>0</v>
      </c>
      <c r="S57" s="12">
        <v>0</v>
      </c>
      <c r="T57" s="5">
        <v>0</v>
      </c>
      <c r="U57" s="12">
        <v>0</v>
      </c>
      <c r="V57" s="8"/>
      <c r="W57" s="8"/>
      <c r="X57" s="8"/>
      <c r="Y57" s="9"/>
      <c r="Z57" s="9"/>
      <c r="AA57" s="9"/>
      <c r="AB57" s="9"/>
      <c r="AC57" s="9"/>
      <c r="AD57" s="9"/>
      <c r="AE57" s="9"/>
      <c r="AF57" s="9"/>
    </row>
    <row r="58" spans="1:32" x14ac:dyDescent="0.2">
      <c r="A58" s="1">
        <v>53</v>
      </c>
      <c r="B58" s="13"/>
      <c r="C58" s="13"/>
      <c r="D58" s="24" t="s">
        <v>114</v>
      </c>
      <c r="E58" s="14"/>
      <c r="F58" s="14"/>
      <c r="G58" s="10"/>
      <c r="H58" s="25">
        <v>5</v>
      </c>
      <c r="I58" s="25">
        <v>1</v>
      </c>
      <c r="J58" s="25">
        <v>4</v>
      </c>
      <c r="K58" s="11">
        <v>0</v>
      </c>
      <c r="L58" s="11">
        <v>0</v>
      </c>
      <c r="M58" s="10">
        <v>0</v>
      </c>
      <c r="N58" s="12">
        <v>0</v>
      </c>
      <c r="O58" s="11">
        <v>0</v>
      </c>
      <c r="P58" s="11">
        <v>0</v>
      </c>
      <c r="Q58" s="12">
        <v>0</v>
      </c>
      <c r="R58" s="11">
        <v>0</v>
      </c>
      <c r="S58" s="12">
        <v>0</v>
      </c>
      <c r="T58" s="5">
        <v>0</v>
      </c>
      <c r="U58" s="12">
        <v>0</v>
      </c>
      <c r="V58" s="8"/>
      <c r="W58" s="8"/>
      <c r="X58" s="8"/>
      <c r="Y58" s="9"/>
      <c r="Z58" s="9"/>
      <c r="AA58" s="9"/>
      <c r="AB58" s="9"/>
      <c r="AC58" s="9"/>
      <c r="AD58" s="9"/>
      <c r="AE58" s="9"/>
      <c r="AF58" s="9"/>
    </row>
    <row r="59" spans="1:32" x14ac:dyDescent="0.2">
      <c r="A59" s="1">
        <v>54</v>
      </c>
      <c r="B59" s="13"/>
      <c r="C59" s="13"/>
      <c r="D59" s="24" t="s">
        <v>166</v>
      </c>
      <c r="E59" s="14"/>
      <c r="F59" s="14"/>
      <c r="G59" s="10"/>
      <c r="H59" s="25">
        <v>1</v>
      </c>
      <c r="I59" s="25">
        <v>0</v>
      </c>
      <c r="J59" s="25">
        <v>1</v>
      </c>
      <c r="K59" s="11">
        <v>0</v>
      </c>
      <c r="L59" s="11">
        <v>0</v>
      </c>
      <c r="M59" s="10">
        <v>0</v>
      </c>
      <c r="N59" s="12">
        <v>0</v>
      </c>
      <c r="O59" s="11">
        <v>0</v>
      </c>
      <c r="P59" s="11">
        <v>0</v>
      </c>
      <c r="Q59" s="12">
        <v>0</v>
      </c>
      <c r="R59" s="11">
        <v>0</v>
      </c>
      <c r="S59" s="12">
        <v>0</v>
      </c>
      <c r="T59" s="5">
        <v>0</v>
      </c>
      <c r="U59" s="12">
        <v>0</v>
      </c>
      <c r="V59" s="8"/>
      <c r="W59" s="8"/>
      <c r="X59" s="8"/>
      <c r="Y59" s="9"/>
      <c r="Z59" s="9"/>
      <c r="AA59" s="9"/>
      <c r="AB59" s="9"/>
      <c r="AC59" s="9"/>
      <c r="AD59" s="9"/>
      <c r="AE59" s="9"/>
      <c r="AF59" s="9"/>
    </row>
    <row r="60" spans="1:32" x14ac:dyDescent="0.2">
      <c r="A60" s="1">
        <v>55</v>
      </c>
      <c r="B60" s="13"/>
      <c r="C60" s="13"/>
      <c r="D60" s="24" t="s">
        <v>45</v>
      </c>
      <c r="E60" s="14"/>
      <c r="F60" s="14"/>
      <c r="G60" s="10"/>
      <c r="H60" s="25">
        <v>8</v>
      </c>
      <c r="I60" s="25">
        <v>3</v>
      </c>
      <c r="J60" s="25">
        <v>2</v>
      </c>
      <c r="K60" s="11">
        <v>0</v>
      </c>
      <c r="L60" s="11">
        <v>0</v>
      </c>
      <c r="M60" s="10">
        <v>0</v>
      </c>
      <c r="N60" s="12">
        <v>0</v>
      </c>
      <c r="O60" s="11">
        <v>0</v>
      </c>
      <c r="P60" s="11">
        <v>0</v>
      </c>
      <c r="Q60" s="12">
        <v>0</v>
      </c>
      <c r="R60" s="11">
        <v>0</v>
      </c>
      <c r="S60" s="12">
        <v>0</v>
      </c>
      <c r="T60" s="5">
        <v>0</v>
      </c>
      <c r="U60" s="12">
        <v>0</v>
      </c>
      <c r="V60" s="8"/>
      <c r="W60" s="8"/>
      <c r="X60" s="8"/>
      <c r="Y60" s="9"/>
      <c r="Z60" s="9"/>
      <c r="AA60" s="9"/>
      <c r="AB60" s="9"/>
      <c r="AC60" s="9"/>
      <c r="AD60" s="9"/>
      <c r="AE60" s="9"/>
      <c r="AF60" s="9"/>
    </row>
    <row r="61" spans="1:32" x14ac:dyDescent="0.2">
      <c r="A61" s="1">
        <v>56</v>
      </c>
      <c r="B61" s="13"/>
      <c r="C61" s="13"/>
      <c r="D61" s="24" t="s">
        <v>86</v>
      </c>
      <c r="E61" s="14"/>
      <c r="F61" s="14" t="s">
        <v>183</v>
      </c>
      <c r="G61" s="10">
        <v>40000</v>
      </c>
      <c r="H61" s="25">
        <v>7</v>
      </c>
      <c r="I61" s="25">
        <v>3</v>
      </c>
      <c r="J61" s="25">
        <v>4</v>
      </c>
      <c r="K61" s="11">
        <v>0</v>
      </c>
      <c r="L61" s="11">
        <v>0</v>
      </c>
      <c r="M61" s="10">
        <v>0</v>
      </c>
      <c r="N61" s="12">
        <v>0</v>
      </c>
      <c r="O61" s="11">
        <v>0</v>
      </c>
      <c r="P61" s="11">
        <v>0</v>
      </c>
      <c r="Q61" s="12">
        <v>0</v>
      </c>
      <c r="R61" s="11">
        <v>0</v>
      </c>
      <c r="S61" s="12">
        <v>0</v>
      </c>
      <c r="T61" s="5">
        <v>0</v>
      </c>
      <c r="U61" s="12">
        <v>0</v>
      </c>
      <c r="V61" s="8"/>
      <c r="W61" s="8"/>
      <c r="X61" s="8"/>
      <c r="Y61" s="9"/>
      <c r="Z61" s="9"/>
      <c r="AA61" s="9"/>
      <c r="AB61" s="9"/>
      <c r="AC61" s="9"/>
      <c r="AD61" s="9"/>
      <c r="AE61" s="9"/>
      <c r="AF61" s="9"/>
    </row>
    <row r="62" spans="1:32" x14ac:dyDescent="0.2">
      <c r="A62" s="1">
        <v>57</v>
      </c>
      <c r="B62" s="13"/>
      <c r="C62" s="13"/>
      <c r="D62" s="24" t="s">
        <v>115</v>
      </c>
      <c r="E62" s="14"/>
      <c r="F62" s="14"/>
      <c r="G62" s="10"/>
      <c r="H62" s="25">
        <v>3</v>
      </c>
      <c r="I62" s="25">
        <v>1</v>
      </c>
      <c r="J62" s="25">
        <v>2</v>
      </c>
      <c r="K62" s="11">
        <v>0</v>
      </c>
      <c r="L62" s="11">
        <v>0</v>
      </c>
      <c r="M62" s="10">
        <v>0</v>
      </c>
      <c r="N62" s="12">
        <v>0</v>
      </c>
      <c r="O62" s="11">
        <v>0</v>
      </c>
      <c r="P62" s="11">
        <v>0</v>
      </c>
      <c r="Q62" s="12">
        <v>0</v>
      </c>
      <c r="R62" s="11">
        <v>0</v>
      </c>
      <c r="S62" s="12">
        <v>0</v>
      </c>
      <c r="T62" s="5">
        <v>0</v>
      </c>
      <c r="U62" s="12">
        <v>0</v>
      </c>
      <c r="V62" s="8"/>
      <c r="W62" s="8"/>
      <c r="X62" s="8"/>
      <c r="Y62" s="9"/>
      <c r="Z62" s="9"/>
      <c r="AA62" s="9"/>
      <c r="AB62" s="9"/>
      <c r="AC62" s="9"/>
      <c r="AD62" s="9"/>
      <c r="AE62" s="9"/>
      <c r="AF62" s="9"/>
    </row>
    <row r="63" spans="1:32" x14ac:dyDescent="0.2">
      <c r="A63" s="1">
        <v>58</v>
      </c>
      <c r="B63" s="13"/>
      <c r="C63" s="13"/>
      <c r="D63" s="24" t="s">
        <v>157</v>
      </c>
      <c r="E63" s="14"/>
      <c r="F63" s="14" t="s">
        <v>184</v>
      </c>
      <c r="G63" s="10">
        <v>40000</v>
      </c>
      <c r="H63" s="25">
        <v>4</v>
      </c>
      <c r="I63" s="25">
        <v>0</v>
      </c>
      <c r="J63" s="25">
        <v>3</v>
      </c>
      <c r="K63" s="11">
        <v>0</v>
      </c>
      <c r="L63" s="11">
        <v>0</v>
      </c>
      <c r="M63" s="10">
        <v>0</v>
      </c>
      <c r="N63" s="12">
        <v>0</v>
      </c>
      <c r="O63" s="11">
        <v>0</v>
      </c>
      <c r="P63" s="11">
        <v>0</v>
      </c>
      <c r="Q63" s="12">
        <v>0</v>
      </c>
      <c r="R63" s="11">
        <v>0</v>
      </c>
      <c r="S63" s="12">
        <v>0</v>
      </c>
      <c r="T63" s="5">
        <v>0</v>
      </c>
      <c r="U63" s="12">
        <v>0</v>
      </c>
      <c r="V63" s="8"/>
      <c r="W63" s="8"/>
      <c r="X63" s="8"/>
      <c r="Y63" s="9"/>
      <c r="Z63" s="9"/>
      <c r="AA63" s="9"/>
      <c r="AB63" s="9"/>
      <c r="AC63" s="9"/>
      <c r="AD63" s="9"/>
      <c r="AE63" s="9"/>
      <c r="AF63" s="9"/>
    </row>
    <row r="64" spans="1:32" x14ac:dyDescent="0.2">
      <c r="A64" s="1">
        <v>59</v>
      </c>
      <c r="B64" s="13"/>
      <c r="C64" s="13"/>
      <c r="D64" s="24" t="s">
        <v>152</v>
      </c>
      <c r="E64" s="14"/>
      <c r="F64" s="14" t="s">
        <v>185</v>
      </c>
      <c r="G64" s="10">
        <v>5000</v>
      </c>
      <c r="H64" s="25">
        <v>4</v>
      </c>
      <c r="I64" s="25">
        <v>1</v>
      </c>
      <c r="J64" s="25">
        <v>1</v>
      </c>
      <c r="K64" s="11">
        <v>0</v>
      </c>
      <c r="L64" s="11">
        <v>0</v>
      </c>
      <c r="M64" s="10">
        <v>0</v>
      </c>
      <c r="N64" s="12">
        <v>0</v>
      </c>
      <c r="O64" s="11">
        <v>0</v>
      </c>
      <c r="P64" s="11">
        <v>0</v>
      </c>
      <c r="Q64" s="12">
        <v>0</v>
      </c>
      <c r="R64" s="11">
        <v>0</v>
      </c>
      <c r="S64" s="12">
        <v>0</v>
      </c>
      <c r="T64" s="5">
        <v>0</v>
      </c>
      <c r="U64" s="12">
        <v>0</v>
      </c>
      <c r="V64" s="8"/>
      <c r="W64" s="8"/>
      <c r="X64" s="8"/>
      <c r="Y64" s="9"/>
      <c r="Z64" s="9"/>
      <c r="AA64" s="9"/>
      <c r="AB64" s="9"/>
      <c r="AC64" s="9"/>
      <c r="AD64" s="9"/>
      <c r="AE64" s="9"/>
      <c r="AF64" s="9"/>
    </row>
    <row r="65" spans="1:32" x14ac:dyDescent="0.2">
      <c r="A65" s="1">
        <v>60</v>
      </c>
      <c r="B65" s="13"/>
      <c r="C65" s="13"/>
      <c r="D65" s="24" t="s">
        <v>46</v>
      </c>
      <c r="E65" s="14"/>
      <c r="F65" s="14" t="s">
        <v>186</v>
      </c>
      <c r="G65" s="10">
        <v>30000</v>
      </c>
      <c r="H65" s="25">
        <v>17</v>
      </c>
      <c r="I65" s="25">
        <v>5</v>
      </c>
      <c r="J65" s="25">
        <v>8</v>
      </c>
      <c r="K65" s="11">
        <v>0</v>
      </c>
      <c r="L65" s="11">
        <v>0</v>
      </c>
      <c r="M65" s="10">
        <v>0</v>
      </c>
      <c r="N65" s="12">
        <v>0</v>
      </c>
      <c r="O65" s="11">
        <v>0</v>
      </c>
      <c r="P65" s="11">
        <v>0</v>
      </c>
      <c r="Q65" s="12">
        <v>0</v>
      </c>
      <c r="R65" s="11">
        <v>0</v>
      </c>
      <c r="S65" s="12">
        <v>0</v>
      </c>
      <c r="T65" s="5">
        <v>0</v>
      </c>
      <c r="U65" s="12">
        <v>0</v>
      </c>
      <c r="V65" s="8"/>
      <c r="W65" s="8"/>
      <c r="X65" s="8"/>
      <c r="Y65" s="9"/>
      <c r="Z65" s="9"/>
      <c r="AA65" s="9"/>
      <c r="AB65" s="9"/>
      <c r="AC65" s="9"/>
      <c r="AD65" s="9"/>
      <c r="AE65" s="9"/>
      <c r="AF65" s="9"/>
    </row>
    <row r="66" spans="1:32" x14ac:dyDescent="0.2">
      <c r="A66" s="1">
        <v>61</v>
      </c>
      <c r="B66" s="13"/>
      <c r="C66" s="13"/>
      <c r="D66" s="24" t="s">
        <v>167</v>
      </c>
      <c r="E66" s="14"/>
      <c r="F66" s="14"/>
      <c r="G66" s="10"/>
      <c r="H66" s="25">
        <v>1</v>
      </c>
      <c r="I66" s="25">
        <v>0</v>
      </c>
      <c r="J66" s="25">
        <v>1</v>
      </c>
      <c r="K66" s="11">
        <v>0</v>
      </c>
      <c r="L66" s="11">
        <v>0</v>
      </c>
      <c r="M66" s="10">
        <v>0</v>
      </c>
      <c r="N66" s="12">
        <v>0</v>
      </c>
      <c r="O66" s="11">
        <v>0</v>
      </c>
      <c r="P66" s="11">
        <v>0</v>
      </c>
      <c r="Q66" s="12">
        <v>0</v>
      </c>
      <c r="R66" s="11">
        <v>0</v>
      </c>
      <c r="S66" s="12">
        <v>0</v>
      </c>
      <c r="T66" s="5">
        <v>0</v>
      </c>
      <c r="U66" s="12">
        <v>0</v>
      </c>
      <c r="V66" s="8"/>
      <c r="W66" s="8"/>
      <c r="X66" s="8"/>
      <c r="Y66" s="9"/>
      <c r="Z66" s="9"/>
      <c r="AA66" s="9"/>
      <c r="AB66" s="9"/>
      <c r="AC66" s="9"/>
      <c r="AD66" s="9"/>
      <c r="AE66" s="9"/>
      <c r="AF66" s="9"/>
    </row>
    <row r="67" spans="1:32" x14ac:dyDescent="0.2">
      <c r="A67" s="1">
        <v>62</v>
      </c>
      <c r="B67" s="13"/>
      <c r="C67" s="13"/>
      <c r="D67" s="24" t="s">
        <v>135</v>
      </c>
      <c r="E67" s="14"/>
      <c r="F67" s="14"/>
      <c r="G67" s="10"/>
      <c r="H67" s="25">
        <v>7</v>
      </c>
      <c r="I67" s="25">
        <v>0</v>
      </c>
      <c r="J67" s="25">
        <v>7</v>
      </c>
      <c r="K67" s="11">
        <v>0</v>
      </c>
      <c r="L67" s="11">
        <v>0</v>
      </c>
      <c r="M67" s="10">
        <v>0</v>
      </c>
      <c r="N67" s="12">
        <v>0</v>
      </c>
      <c r="O67" s="11">
        <v>0</v>
      </c>
      <c r="P67" s="11">
        <v>0</v>
      </c>
      <c r="Q67" s="12">
        <v>0</v>
      </c>
      <c r="R67" s="11">
        <v>0</v>
      </c>
      <c r="S67" s="12">
        <v>0</v>
      </c>
      <c r="T67" s="5">
        <v>0</v>
      </c>
      <c r="U67" s="12">
        <v>0</v>
      </c>
      <c r="V67" s="8"/>
      <c r="W67" s="8"/>
      <c r="X67" s="8"/>
      <c r="Y67" s="9"/>
      <c r="Z67" s="9"/>
      <c r="AA67" s="9"/>
      <c r="AB67" s="9"/>
      <c r="AC67" s="9"/>
      <c r="AD67" s="9"/>
      <c r="AE67" s="9"/>
      <c r="AF67" s="9"/>
    </row>
    <row r="68" spans="1:32" x14ac:dyDescent="0.2">
      <c r="A68" s="1">
        <v>63</v>
      </c>
      <c r="B68" s="13"/>
      <c r="C68" s="13"/>
      <c r="D68" s="24" t="s">
        <v>47</v>
      </c>
      <c r="E68" s="14"/>
      <c r="F68" s="14" t="s">
        <v>187</v>
      </c>
      <c r="G68" s="10">
        <v>30000</v>
      </c>
      <c r="H68" s="25">
        <v>6</v>
      </c>
      <c r="I68" s="25">
        <v>0</v>
      </c>
      <c r="J68" s="25">
        <v>4</v>
      </c>
      <c r="K68" s="11">
        <v>0</v>
      </c>
      <c r="L68" s="11">
        <v>0</v>
      </c>
      <c r="M68" s="10">
        <v>0</v>
      </c>
      <c r="N68" s="12">
        <v>0</v>
      </c>
      <c r="O68" s="11">
        <v>0</v>
      </c>
      <c r="P68" s="11">
        <v>0</v>
      </c>
      <c r="Q68" s="12">
        <v>0</v>
      </c>
      <c r="R68" s="11">
        <v>0</v>
      </c>
      <c r="S68" s="12">
        <v>0</v>
      </c>
      <c r="T68" s="5">
        <v>0</v>
      </c>
      <c r="U68" s="12">
        <v>0</v>
      </c>
      <c r="V68" s="8"/>
      <c r="W68" s="8"/>
      <c r="X68" s="8"/>
      <c r="Y68" s="9"/>
      <c r="Z68" s="9"/>
      <c r="AA68" s="9"/>
      <c r="AB68" s="9"/>
      <c r="AC68" s="9"/>
      <c r="AD68" s="9"/>
      <c r="AE68" s="9"/>
      <c r="AF68" s="9"/>
    </row>
    <row r="69" spans="1:32" x14ac:dyDescent="0.2">
      <c r="A69" s="1">
        <v>64</v>
      </c>
      <c r="B69" s="13"/>
      <c r="C69" s="13"/>
      <c r="D69" s="24" t="s">
        <v>136</v>
      </c>
      <c r="E69" s="14"/>
      <c r="F69" s="14" t="s">
        <v>188</v>
      </c>
      <c r="G69" s="10">
        <v>50000</v>
      </c>
      <c r="H69" s="25">
        <v>5</v>
      </c>
      <c r="I69" s="25">
        <v>4</v>
      </c>
      <c r="J69" s="25">
        <v>1</v>
      </c>
      <c r="K69" s="11">
        <v>0</v>
      </c>
      <c r="L69" s="11">
        <v>0</v>
      </c>
      <c r="M69" s="10">
        <v>0</v>
      </c>
      <c r="N69" s="12">
        <v>0</v>
      </c>
      <c r="O69" s="11">
        <v>0</v>
      </c>
      <c r="P69" s="11">
        <v>0</v>
      </c>
      <c r="Q69" s="12">
        <v>0</v>
      </c>
      <c r="R69" s="11">
        <v>0</v>
      </c>
      <c r="S69" s="12">
        <v>0</v>
      </c>
      <c r="T69" s="5">
        <v>0</v>
      </c>
      <c r="U69" s="12">
        <v>0</v>
      </c>
      <c r="V69" s="8"/>
      <c r="W69" s="8"/>
      <c r="X69" s="8"/>
      <c r="Y69" s="9"/>
      <c r="Z69" s="9"/>
      <c r="AA69" s="9"/>
      <c r="AB69" s="9"/>
      <c r="AC69" s="9"/>
      <c r="AD69" s="9"/>
      <c r="AE69" s="9"/>
      <c r="AF69" s="9"/>
    </row>
    <row r="70" spans="1:32" x14ac:dyDescent="0.2">
      <c r="A70" s="1">
        <v>65</v>
      </c>
      <c r="B70" s="13"/>
      <c r="C70" s="13"/>
      <c r="D70" s="24" t="s">
        <v>24</v>
      </c>
      <c r="E70" s="14"/>
      <c r="F70" s="14" t="s">
        <v>189</v>
      </c>
      <c r="G70" s="10">
        <v>60000</v>
      </c>
      <c r="H70" s="25">
        <v>13</v>
      </c>
      <c r="I70" s="25">
        <v>2</v>
      </c>
      <c r="J70" s="25">
        <v>10</v>
      </c>
      <c r="K70" s="11">
        <v>0</v>
      </c>
      <c r="L70" s="11">
        <v>0</v>
      </c>
      <c r="M70" s="10">
        <v>0</v>
      </c>
      <c r="N70" s="12">
        <v>0</v>
      </c>
      <c r="O70" s="11">
        <v>0</v>
      </c>
      <c r="P70" s="11">
        <v>0</v>
      </c>
      <c r="Q70" s="12">
        <v>0</v>
      </c>
      <c r="R70" s="11">
        <v>0</v>
      </c>
      <c r="S70" s="12">
        <v>0</v>
      </c>
      <c r="T70" s="5">
        <v>0</v>
      </c>
      <c r="U70" s="12">
        <v>0</v>
      </c>
      <c r="V70" s="8"/>
      <c r="W70" s="8"/>
      <c r="X70" s="8"/>
      <c r="Y70" s="9"/>
      <c r="Z70" s="9"/>
      <c r="AA70" s="9"/>
      <c r="AB70" s="9"/>
      <c r="AC70" s="9"/>
      <c r="AD70" s="9"/>
      <c r="AE70" s="9"/>
      <c r="AF70" s="9"/>
    </row>
    <row r="71" spans="1:32" x14ac:dyDescent="0.2">
      <c r="A71" s="1">
        <v>66</v>
      </c>
      <c r="B71" s="13"/>
      <c r="C71" s="13"/>
      <c r="D71" s="24" t="s">
        <v>137</v>
      </c>
      <c r="E71" s="14"/>
      <c r="F71" s="14"/>
      <c r="G71" s="10"/>
      <c r="H71" s="25">
        <v>11</v>
      </c>
      <c r="I71" s="25">
        <v>3</v>
      </c>
      <c r="J71" s="25">
        <v>8</v>
      </c>
      <c r="K71" s="11">
        <v>0</v>
      </c>
      <c r="L71" s="11">
        <v>0</v>
      </c>
      <c r="M71" s="10">
        <v>0</v>
      </c>
      <c r="N71" s="12">
        <v>0</v>
      </c>
      <c r="O71" s="11">
        <v>0</v>
      </c>
      <c r="P71" s="11">
        <v>0</v>
      </c>
      <c r="Q71" s="12">
        <v>0</v>
      </c>
      <c r="R71" s="11">
        <v>0</v>
      </c>
      <c r="S71" s="12">
        <v>0</v>
      </c>
      <c r="T71" s="5">
        <v>0</v>
      </c>
      <c r="U71" s="12">
        <v>0</v>
      </c>
      <c r="V71" s="8"/>
      <c r="W71" s="8"/>
      <c r="X71" s="8"/>
      <c r="Y71" s="9"/>
      <c r="Z71" s="9"/>
      <c r="AA71" s="9"/>
      <c r="AB71" s="9"/>
      <c r="AC71" s="9"/>
      <c r="AD71" s="9"/>
      <c r="AE71" s="9"/>
      <c r="AF71" s="9"/>
    </row>
    <row r="72" spans="1:32" x14ac:dyDescent="0.2">
      <c r="A72" s="1">
        <v>67</v>
      </c>
      <c r="B72" s="13"/>
      <c r="C72" s="13"/>
      <c r="D72" s="24" t="s">
        <v>138</v>
      </c>
      <c r="E72" s="14"/>
      <c r="F72" s="14"/>
      <c r="G72" s="10"/>
      <c r="H72" s="25">
        <v>7</v>
      </c>
      <c r="I72" s="25">
        <v>2</v>
      </c>
      <c r="J72" s="25">
        <v>5</v>
      </c>
      <c r="K72" s="11">
        <v>0</v>
      </c>
      <c r="L72" s="11">
        <v>0</v>
      </c>
      <c r="M72" s="10">
        <v>0</v>
      </c>
      <c r="N72" s="12">
        <v>0</v>
      </c>
      <c r="O72" s="11">
        <v>0</v>
      </c>
      <c r="P72" s="11">
        <v>0</v>
      </c>
      <c r="Q72" s="12">
        <v>0</v>
      </c>
      <c r="R72" s="11">
        <v>0</v>
      </c>
      <c r="S72" s="12">
        <v>0</v>
      </c>
      <c r="T72" s="5">
        <v>0</v>
      </c>
      <c r="U72" s="12">
        <v>0</v>
      </c>
      <c r="V72" s="8"/>
      <c r="W72" s="8"/>
      <c r="X72" s="8"/>
      <c r="Y72" s="9"/>
      <c r="Z72" s="9"/>
      <c r="AA72" s="9"/>
      <c r="AB72" s="9"/>
      <c r="AC72" s="9"/>
      <c r="AD72" s="9"/>
      <c r="AE72" s="9"/>
      <c r="AF72" s="9"/>
    </row>
    <row r="73" spans="1:32" x14ac:dyDescent="0.2">
      <c r="A73" s="1">
        <v>68</v>
      </c>
      <c r="B73" s="13"/>
      <c r="C73" s="13"/>
      <c r="D73" s="24" t="s">
        <v>87</v>
      </c>
      <c r="E73" s="14"/>
      <c r="F73" s="14"/>
      <c r="G73" s="10"/>
      <c r="H73" s="25">
        <v>17</v>
      </c>
      <c r="I73" s="25">
        <v>9</v>
      </c>
      <c r="J73" s="25">
        <v>6</v>
      </c>
      <c r="K73" s="11">
        <v>0</v>
      </c>
      <c r="L73" s="11">
        <v>0</v>
      </c>
      <c r="M73" s="10">
        <v>0</v>
      </c>
      <c r="N73" s="12">
        <v>0</v>
      </c>
      <c r="O73" s="11">
        <v>0</v>
      </c>
      <c r="P73" s="11">
        <v>0</v>
      </c>
      <c r="Q73" s="12">
        <v>0</v>
      </c>
      <c r="R73" s="11">
        <v>0</v>
      </c>
      <c r="S73" s="12">
        <v>0</v>
      </c>
      <c r="T73" s="5">
        <v>0</v>
      </c>
      <c r="U73" s="12">
        <v>0</v>
      </c>
      <c r="V73" s="8"/>
      <c r="W73" s="8"/>
      <c r="X73" s="8"/>
      <c r="Y73" s="9"/>
      <c r="Z73" s="9"/>
      <c r="AA73" s="9"/>
      <c r="AB73" s="9"/>
      <c r="AC73" s="9"/>
      <c r="AD73" s="9"/>
      <c r="AE73" s="9"/>
      <c r="AF73" s="9"/>
    </row>
    <row r="74" spans="1:32" x14ac:dyDescent="0.2">
      <c r="A74" s="1">
        <v>69</v>
      </c>
      <c r="B74" s="13"/>
      <c r="C74" s="13"/>
      <c r="D74" s="24" t="s">
        <v>48</v>
      </c>
      <c r="E74" s="14"/>
      <c r="F74" s="14"/>
      <c r="G74" s="10"/>
      <c r="H74" s="25">
        <v>9</v>
      </c>
      <c r="I74" s="25">
        <v>1</v>
      </c>
      <c r="J74" s="25">
        <v>6</v>
      </c>
      <c r="K74" s="11">
        <v>0</v>
      </c>
      <c r="L74" s="11">
        <v>0</v>
      </c>
      <c r="M74" s="10">
        <v>0</v>
      </c>
      <c r="N74" s="12">
        <v>0</v>
      </c>
      <c r="O74" s="11">
        <v>0</v>
      </c>
      <c r="P74" s="11">
        <v>0</v>
      </c>
      <c r="Q74" s="12">
        <v>0</v>
      </c>
      <c r="R74" s="11">
        <v>0</v>
      </c>
      <c r="S74" s="12">
        <v>0</v>
      </c>
      <c r="T74" s="5">
        <v>0</v>
      </c>
      <c r="U74" s="12">
        <v>0</v>
      </c>
      <c r="V74" s="8"/>
      <c r="W74" s="8"/>
      <c r="X74" s="8"/>
      <c r="Y74" s="9"/>
      <c r="Z74" s="9"/>
      <c r="AA74" s="9"/>
      <c r="AB74" s="9"/>
      <c r="AC74" s="9"/>
      <c r="AD74" s="9"/>
      <c r="AE74" s="9"/>
      <c r="AF74" s="9"/>
    </row>
    <row r="75" spans="1:32" x14ac:dyDescent="0.2">
      <c r="A75" s="1">
        <v>70</v>
      </c>
      <c r="B75" s="13"/>
      <c r="C75" s="13"/>
      <c r="D75" s="24" t="s">
        <v>116</v>
      </c>
      <c r="E75" s="14"/>
      <c r="F75" s="14"/>
      <c r="G75" s="10"/>
      <c r="H75" s="25">
        <v>1</v>
      </c>
      <c r="I75" s="25">
        <v>0</v>
      </c>
      <c r="J75" s="25">
        <v>1</v>
      </c>
      <c r="K75" s="11">
        <v>0</v>
      </c>
      <c r="L75" s="11">
        <v>0</v>
      </c>
      <c r="M75" s="10">
        <v>0</v>
      </c>
      <c r="N75" s="12">
        <v>0</v>
      </c>
      <c r="O75" s="11">
        <v>0</v>
      </c>
      <c r="P75" s="11">
        <v>0</v>
      </c>
      <c r="Q75" s="12">
        <v>0</v>
      </c>
      <c r="R75" s="11">
        <v>0</v>
      </c>
      <c r="S75" s="12">
        <v>0</v>
      </c>
      <c r="T75" s="5">
        <v>0</v>
      </c>
      <c r="U75" s="12">
        <v>0</v>
      </c>
      <c r="V75" s="8"/>
      <c r="W75" s="8"/>
      <c r="X75" s="8"/>
      <c r="Y75" s="9"/>
      <c r="Z75" s="9"/>
      <c r="AA75" s="9"/>
      <c r="AB75" s="9"/>
      <c r="AC75" s="9"/>
      <c r="AD75" s="9"/>
      <c r="AE75" s="9"/>
      <c r="AF75" s="9"/>
    </row>
    <row r="76" spans="1:32" x14ac:dyDescent="0.2">
      <c r="A76" s="1">
        <v>71</v>
      </c>
      <c r="B76" s="13"/>
      <c r="C76" s="13"/>
      <c r="D76" s="24" t="s">
        <v>25</v>
      </c>
      <c r="E76" s="14"/>
      <c r="F76" s="14" t="s">
        <v>190</v>
      </c>
      <c r="G76" s="10">
        <v>50000</v>
      </c>
      <c r="H76" s="25">
        <v>9</v>
      </c>
      <c r="I76" s="25">
        <v>5</v>
      </c>
      <c r="J76" s="25">
        <v>3</v>
      </c>
      <c r="K76" s="11">
        <v>0</v>
      </c>
      <c r="L76" s="11">
        <v>0</v>
      </c>
      <c r="M76" s="10">
        <v>0</v>
      </c>
      <c r="N76" s="12">
        <v>0</v>
      </c>
      <c r="O76" s="11">
        <v>0</v>
      </c>
      <c r="P76" s="11">
        <v>0</v>
      </c>
      <c r="Q76" s="12">
        <v>0</v>
      </c>
      <c r="R76" s="11">
        <v>0</v>
      </c>
      <c r="S76" s="12">
        <v>0</v>
      </c>
      <c r="T76" s="5">
        <v>0</v>
      </c>
      <c r="U76" s="12">
        <v>0</v>
      </c>
      <c r="V76" s="8"/>
      <c r="W76" s="8"/>
      <c r="X76" s="8"/>
      <c r="Y76" s="9"/>
      <c r="Z76" s="9"/>
      <c r="AA76" s="9"/>
      <c r="AB76" s="9"/>
      <c r="AC76" s="9"/>
      <c r="AD76" s="9"/>
      <c r="AE76" s="9"/>
      <c r="AF76" s="9"/>
    </row>
    <row r="77" spans="1:32" x14ac:dyDescent="0.2">
      <c r="A77" s="1">
        <v>72</v>
      </c>
      <c r="B77" s="13"/>
      <c r="C77" s="13"/>
      <c r="D77" s="24" t="s">
        <v>26</v>
      </c>
      <c r="E77" s="14"/>
      <c r="F77" s="14" t="s">
        <v>191</v>
      </c>
      <c r="G77" s="10">
        <v>50000</v>
      </c>
      <c r="H77" s="25">
        <v>13</v>
      </c>
      <c r="I77" s="25">
        <v>3</v>
      </c>
      <c r="J77" s="25">
        <v>7</v>
      </c>
      <c r="K77" s="11">
        <v>0</v>
      </c>
      <c r="L77" s="11">
        <v>0</v>
      </c>
      <c r="M77" s="10">
        <v>0</v>
      </c>
      <c r="N77" s="12">
        <v>0</v>
      </c>
      <c r="O77" s="11">
        <v>0</v>
      </c>
      <c r="P77" s="11">
        <v>0</v>
      </c>
      <c r="Q77" s="12">
        <v>0</v>
      </c>
      <c r="R77" s="11">
        <v>0</v>
      </c>
      <c r="S77" s="12">
        <v>0</v>
      </c>
      <c r="T77" s="5">
        <v>0</v>
      </c>
      <c r="U77" s="12">
        <v>0</v>
      </c>
      <c r="V77" s="8"/>
      <c r="W77" s="8"/>
      <c r="X77" s="8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1">
        <v>73</v>
      </c>
      <c r="B78" s="13"/>
      <c r="C78" s="13"/>
      <c r="D78" s="24" t="s">
        <v>88</v>
      </c>
      <c r="E78" s="14"/>
      <c r="F78" s="14" t="s">
        <v>192</v>
      </c>
      <c r="G78" s="10">
        <v>20000</v>
      </c>
      <c r="H78" s="25">
        <v>1</v>
      </c>
      <c r="I78" s="25">
        <v>0</v>
      </c>
      <c r="J78" s="25">
        <v>1</v>
      </c>
      <c r="K78" s="11">
        <v>0</v>
      </c>
      <c r="L78" s="11">
        <v>0</v>
      </c>
      <c r="M78" s="10">
        <v>0</v>
      </c>
      <c r="N78" s="12">
        <v>0</v>
      </c>
      <c r="O78" s="11">
        <v>0</v>
      </c>
      <c r="P78" s="11">
        <v>0</v>
      </c>
      <c r="Q78" s="12">
        <v>0</v>
      </c>
      <c r="R78" s="11">
        <v>0</v>
      </c>
      <c r="S78" s="12">
        <v>0</v>
      </c>
      <c r="T78" s="5">
        <v>0</v>
      </c>
      <c r="U78" s="12">
        <v>0</v>
      </c>
      <c r="V78" s="8"/>
      <c r="W78" s="8"/>
      <c r="X78" s="8"/>
      <c r="Y78" s="9"/>
      <c r="Z78" s="9"/>
      <c r="AA78" s="9"/>
      <c r="AB78" s="9"/>
      <c r="AC78" s="9"/>
      <c r="AD78" s="9"/>
      <c r="AE78" s="9"/>
      <c r="AF78" s="9"/>
    </row>
    <row r="79" spans="1:32" x14ac:dyDescent="0.2">
      <c r="A79" s="1">
        <v>74</v>
      </c>
      <c r="B79" s="13"/>
      <c r="C79" s="13"/>
      <c r="D79" s="24" t="s">
        <v>139</v>
      </c>
      <c r="E79" s="14"/>
      <c r="F79" s="14"/>
      <c r="G79" s="10"/>
      <c r="H79" s="25">
        <v>1</v>
      </c>
      <c r="I79" s="25">
        <v>1</v>
      </c>
      <c r="J79" s="25">
        <v>0</v>
      </c>
      <c r="K79" s="11">
        <v>0</v>
      </c>
      <c r="L79" s="11">
        <v>0</v>
      </c>
      <c r="M79" s="10">
        <v>0</v>
      </c>
      <c r="N79" s="12">
        <v>0</v>
      </c>
      <c r="O79" s="11">
        <v>0</v>
      </c>
      <c r="P79" s="11">
        <v>0</v>
      </c>
      <c r="Q79" s="12">
        <v>0</v>
      </c>
      <c r="R79" s="11">
        <v>0</v>
      </c>
      <c r="S79" s="12">
        <v>0</v>
      </c>
      <c r="T79" s="5">
        <v>0</v>
      </c>
      <c r="U79" s="12">
        <v>0</v>
      </c>
      <c r="V79" s="8"/>
      <c r="W79" s="8"/>
      <c r="X79" s="8"/>
      <c r="Y79" s="9"/>
      <c r="Z79" s="9"/>
      <c r="AA79" s="9"/>
      <c r="AB79" s="9"/>
      <c r="AC79" s="9"/>
      <c r="AD79" s="9"/>
      <c r="AE79" s="9"/>
      <c r="AF79" s="9"/>
    </row>
    <row r="80" spans="1:32" x14ac:dyDescent="0.2">
      <c r="A80" s="1">
        <v>75</v>
      </c>
      <c r="B80" s="13"/>
      <c r="C80" s="13"/>
      <c r="D80" s="24" t="s">
        <v>89</v>
      </c>
      <c r="E80" s="14"/>
      <c r="F80" s="14"/>
      <c r="G80" s="10"/>
      <c r="H80" s="25">
        <v>6</v>
      </c>
      <c r="I80" s="25">
        <v>1</v>
      </c>
      <c r="J80" s="25">
        <v>5</v>
      </c>
      <c r="K80" s="11">
        <v>0</v>
      </c>
      <c r="L80" s="11">
        <v>0</v>
      </c>
      <c r="M80" s="10">
        <v>0</v>
      </c>
      <c r="N80" s="12">
        <v>0</v>
      </c>
      <c r="O80" s="11">
        <v>0</v>
      </c>
      <c r="P80" s="11">
        <v>0</v>
      </c>
      <c r="Q80" s="12">
        <v>0</v>
      </c>
      <c r="R80" s="11">
        <v>0</v>
      </c>
      <c r="S80" s="12">
        <v>0</v>
      </c>
      <c r="T80" s="5">
        <v>0</v>
      </c>
      <c r="U80" s="12">
        <v>0</v>
      </c>
      <c r="V80" s="8"/>
      <c r="W80" s="8"/>
      <c r="X80" s="8"/>
      <c r="Y80" s="9"/>
      <c r="Z80" s="9"/>
      <c r="AA80" s="9"/>
      <c r="AB80" s="9"/>
      <c r="AC80" s="9"/>
      <c r="AD80" s="9"/>
      <c r="AE80" s="9"/>
      <c r="AF80" s="9"/>
    </row>
    <row r="81" spans="1:32" x14ac:dyDescent="0.2">
      <c r="A81" s="1">
        <v>76</v>
      </c>
      <c r="B81" s="13"/>
      <c r="C81" s="13"/>
      <c r="D81" s="24" t="s">
        <v>140</v>
      </c>
      <c r="E81" s="14"/>
      <c r="F81" s="14"/>
      <c r="G81" s="10"/>
      <c r="H81" s="25">
        <v>5</v>
      </c>
      <c r="I81" s="25">
        <v>0</v>
      </c>
      <c r="J81" s="25">
        <v>5</v>
      </c>
      <c r="K81" s="11">
        <v>0</v>
      </c>
      <c r="L81" s="11">
        <v>0</v>
      </c>
      <c r="M81" s="10">
        <v>0</v>
      </c>
      <c r="N81" s="12">
        <v>0</v>
      </c>
      <c r="O81" s="11">
        <v>0</v>
      </c>
      <c r="P81" s="11">
        <v>0</v>
      </c>
      <c r="Q81" s="12">
        <v>0</v>
      </c>
      <c r="R81" s="11">
        <v>0</v>
      </c>
      <c r="S81" s="12">
        <v>0</v>
      </c>
      <c r="T81" s="5">
        <v>0</v>
      </c>
      <c r="U81" s="12">
        <v>0</v>
      </c>
      <c r="V81" s="8"/>
      <c r="W81" s="8"/>
      <c r="X81" s="8"/>
      <c r="Y81" s="9"/>
      <c r="Z81" s="9"/>
      <c r="AA81" s="9"/>
      <c r="AB81" s="9"/>
      <c r="AC81" s="9"/>
      <c r="AD81" s="9"/>
      <c r="AE81" s="9"/>
      <c r="AF81" s="9"/>
    </row>
    <row r="82" spans="1:32" x14ac:dyDescent="0.2">
      <c r="A82" s="1">
        <v>77</v>
      </c>
      <c r="B82" s="13"/>
      <c r="C82" s="13"/>
      <c r="D82" s="24" t="s">
        <v>27</v>
      </c>
      <c r="E82" s="14"/>
      <c r="F82" s="14"/>
      <c r="G82" s="10"/>
      <c r="H82" s="25">
        <v>53</v>
      </c>
      <c r="I82" s="25">
        <v>16</v>
      </c>
      <c r="J82" s="25">
        <v>31</v>
      </c>
      <c r="K82" s="11">
        <v>0</v>
      </c>
      <c r="L82" s="11">
        <v>0</v>
      </c>
      <c r="M82" s="10">
        <v>0</v>
      </c>
      <c r="N82" s="12">
        <v>0</v>
      </c>
      <c r="O82" s="11">
        <v>0</v>
      </c>
      <c r="P82" s="11">
        <v>0</v>
      </c>
      <c r="Q82" s="12">
        <v>0</v>
      </c>
      <c r="R82" s="11">
        <v>0</v>
      </c>
      <c r="S82" s="12">
        <v>0</v>
      </c>
      <c r="T82" s="5">
        <v>0</v>
      </c>
      <c r="U82" s="12">
        <v>0</v>
      </c>
      <c r="V82" s="8"/>
      <c r="W82" s="8"/>
      <c r="X82" s="8"/>
      <c r="Y82" s="9"/>
      <c r="Z82" s="9"/>
      <c r="AA82" s="9"/>
      <c r="AB82" s="9"/>
      <c r="AC82" s="9"/>
      <c r="AD82" s="9"/>
      <c r="AE82" s="9"/>
      <c r="AF82" s="9"/>
    </row>
    <row r="83" spans="1:32" x14ac:dyDescent="0.2">
      <c r="A83" s="1">
        <v>78</v>
      </c>
      <c r="B83" s="13"/>
      <c r="C83" s="13"/>
      <c r="D83" s="24" t="s">
        <v>90</v>
      </c>
      <c r="E83" s="14"/>
      <c r="F83" s="14" t="s">
        <v>193</v>
      </c>
      <c r="G83" s="10">
        <v>30000</v>
      </c>
      <c r="H83" s="25">
        <v>8</v>
      </c>
      <c r="I83" s="25">
        <v>3</v>
      </c>
      <c r="J83" s="25">
        <v>4</v>
      </c>
      <c r="K83" s="11">
        <v>0</v>
      </c>
      <c r="L83" s="11">
        <v>0</v>
      </c>
      <c r="M83" s="10">
        <v>0</v>
      </c>
      <c r="N83" s="12">
        <v>0</v>
      </c>
      <c r="O83" s="11">
        <v>0</v>
      </c>
      <c r="P83" s="11">
        <v>0</v>
      </c>
      <c r="Q83" s="12">
        <v>0</v>
      </c>
      <c r="R83" s="11">
        <v>0</v>
      </c>
      <c r="S83" s="12">
        <v>0</v>
      </c>
      <c r="T83" s="5">
        <v>0</v>
      </c>
      <c r="U83" s="12">
        <v>0</v>
      </c>
      <c r="V83" s="8"/>
      <c r="W83" s="8"/>
      <c r="X83" s="8"/>
      <c r="Y83" s="9"/>
      <c r="Z83" s="9"/>
      <c r="AA83" s="9"/>
      <c r="AB83" s="9"/>
      <c r="AC83" s="9"/>
      <c r="AD83" s="9"/>
      <c r="AE83" s="9"/>
      <c r="AF83" s="9"/>
    </row>
    <row r="84" spans="1:32" x14ac:dyDescent="0.2">
      <c r="A84" s="1">
        <v>79</v>
      </c>
      <c r="B84" s="13"/>
      <c r="C84" s="13"/>
      <c r="D84" s="24" t="s">
        <v>91</v>
      </c>
      <c r="E84" s="14"/>
      <c r="F84" s="14" t="s">
        <v>194</v>
      </c>
      <c r="G84" s="10">
        <v>60000</v>
      </c>
      <c r="H84" s="25">
        <v>8</v>
      </c>
      <c r="I84" s="25">
        <v>6</v>
      </c>
      <c r="J84" s="25">
        <v>2</v>
      </c>
      <c r="K84" s="11">
        <v>1</v>
      </c>
      <c r="L84" s="11">
        <v>0</v>
      </c>
      <c r="M84" s="10">
        <v>0</v>
      </c>
      <c r="N84" s="12">
        <v>12.5</v>
      </c>
      <c r="O84" s="11">
        <v>547.37</v>
      </c>
      <c r="P84" s="11">
        <v>547.37</v>
      </c>
      <c r="Q84" s="12">
        <v>100</v>
      </c>
      <c r="R84" s="11">
        <v>0</v>
      </c>
      <c r="S84" s="12">
        <v>0</v>
      </c>
      <c r="T84" s="5">
        <v>547.37</v>
      </c>
      <c r="U84" s="12">
        <v>100</v>
      </c>
      <c r="V84" s="8"/>
      <c r="W84" s="8"/>
      <c r="X84" s="8"/>
      <c r="Y84" s="9"/>
      <c r="Z84" s="9"/>
      <c r="AA84" s="9"/>
      <c r="AB84" s="9"/>
      <c r="AC84" s="9"/>
      <c r="AD84" s="9"/>
      <c r="AE84" s="9"/>
      <c r="AF84" s="9"/>
    </row>
    <row r="85" spans="1:32" x14ac:dyDescent="0.2">
      <c r="A85" s="1">
        <v>80</v>
      </c>
      <c r="B85" s="13"/>
      <c r="C85" s="13"/>
      <c r="D85" s="24" t="s">
        <v>92</v>
      </c>
      <c r="E85" s="14"/>
      <c r="F85" s="14" t="s">
        <v>195</v>
      </c>
      <c r="G85" s="10">
        <v>5000</v>
      </c>
      <c r="H85" s="25">
        <v>7</v>
      </c>
      <c r="I85" s="25">
        <v>4</v>
      </c>
      <c r="J85" s="25">
        <v>2</v>
      </c>
      <c r="K85" s="11">
        <v>0</v>
      </c>
      <c r="L85" s="11">
        <v>0</v>
      </c>
      <c r="M85" s="10">
        <v>0</v>
      </c>
      <c r="N85" s="12">
        <v>0</v>
      </c>
      <c r="O85" s="11">
        <v>0</v>
      </c>
      <c r="P85" s="11">
        <v>0</v>
      </c>
      <c r="Q85" s="12">
        <v>0</v>
      </c>
      <c r="R85" s="11">
        <v>0</v>
      </c>
      <c r="S85" s="12">
        <v>0</v>
      </c>
      <c r="T85" s="5">
        <v>0</v>
      </c>
      <c r="U85" s="12">
        <v>0</v>
      </c>
      <c r="V85" s="8"/>
      <c r="W85" s="8"/>
      <c r="X85" s="8"/>
      <c r="Y85" s="9"/>
      <c r="Z85" s="9"/>
      <c r="AA85" s="9"/>
      <c r="AB85" s="9"/>
      <c r="AC85" s="9"/>
      <c r="AD85" s="9"/>
      <c r="AE85" s="9"/>
      <c r="AF85" s="9"/>
    </row>
    <row r="86" spans="1:32" x14ac:dyDescent="0.2">
      <c r="A86" s="1">
        <v>81</v>
      </c>
      <c r="B86" s="13"/>
      <c r="C86" s="13"/>
      <c r="D86" s="24" t="s">
        <v>93</v>
      </c>
      <c r="E86" s="14"/>
      <c r="F86" s="14"/>
      <c r="G86" s="10"/>
      <c r="H86" s="25">
        <v>14</v>
      </c>
      <c r="I86" s="25">
        <v>1</v>
      </c>
      <c r="J86" s="25">
        <v>12</v>
      </c>
      <c r="K86" s="11">
        <v>0</v>
      </c>
      <c r="L86" s="11">
        <v>1</v>
      </c>
      <c r="M86" s="10">
        <v>0</v>
      </c>
      <c r="N86" s="12">
        <v>0</v>
      </c>
      <c r="O86" s="11">
        <v>0</v>
      </c>
      <c r="P86" s="11">
        <v>0</v>
      </c>
      <c r="Q86" s="12">
        <v>0</v>
      </c>
      <c r="R86" s="11">
        <v>0</v>
      </c>
      <c r="S86" s="12">
        <v>0</v>
      </c>
      <c r="T86" s="5">
        <v>0</v>
      </c>
      <c r="U86" s="12">
        <v>0</v>
      </c>
      <c r="V86" s="8"/>
      <c r="W86" s="8"/>
      <c r="X86" s="8"/>
      <c r="Y86" s="9"/>
      <c r="Z86" s="9"/>
      <c r="AA86" s="9"/>
      <c r="AB86" s="9"/>
      <c r="AC86" s="9"/>
      <c r="AD86" s="9"/>
      <c r="AE86" s="9"/>
      <c r="AF86" s="9"/>
    </row>
    <row r="87" spans="1:32" x14ac:dyDescent="0.2">
      <c r="A87" s="1">
        <v>82</v>
      </c>
      <c r="B87" s="13"/>
      <c r="C87" s="13"/>
      <c r="D87" s="24" t="s">
        <v>49</v>
      </c>
      <c r="E87" s="14"/>
      <c r="F87" s="14"/>
      <c r="G87" s="10"/>
      <c r="H87" s="25">
        <v>5</v>
      </c>
      <c r="I87" s="25">
        <v>0</v>
      </c>
      <c r="J87" s="25">
        <v>3</v>
      </c>
      <c r="K87" s="11">
        <v>0</v>
      </c>
      <c r="L87" s="11">
        <v>0</v>
      </c>
      <c r="M87" s="10">
        <v>0</v>
      </c>
      <c r="N87" s="12">
        <v>0</v>
      </c>
      <c r="O87" s="11">
        <v>0</v>
      </c>
      <c r="P87" s="11">
        <v>0</v>
      </c>
      <c r="Q87" s="12">
        <v>0</v>
      </c>
      <c r="R87" s="11">
        <v>0</v>
      </c>
      <c r="S87" s="12">
        <v>0</v>
      </c>
      <c r="T87" s="5">
        <v>0</v>
      </c>
      <c r="U87" s="12">
        <v>0</v>
      </c>
      <c r="V87" s="8"/>
      <c r="W87" s="8"/>
      <c r="X87" s="8"/>
      <c r="Y87" s="9"/>
      <c r="Z87" s="9"/>
      <c r="AA87" s="9"/>
      <c r="AB87" s="9"/>
      <c r="AC87" s="9"/>
      <c r="AD87" s="9"/>
      <c r="AE87" s="9"/>
      <c r="AF87" s="9"/>
    </row>
    <row r="88" spans="1:32" x14ac:dyDescent="0.2">
      <c r="A88" s="1">
        <v>83</v>
      </c>
      <c r="B88" s="13"/>
      <c r="C88" s="13"/>
      <c r="D88" s="24" t="s">
        <v>117</v>
      </c>
      <c r="E88" s="14"/>
      <c r="F88" s="14"/>
      <c r="G88" s="10"/>
      <c r="H88" s="25">
        <v>3</v>
      </c>
      <c r="I88" s="25">
        <v>1</v>
      </c>
      <c r="J88" s="25">
        <v>2</v>
      </c>
      <c r="K88" s="11">
        <v>0</v>
      </c>
      <c r="L88" s="11">
        <v>0</v>
      </c>
      <c r="M88" s="10">
        <v>0</v>
      </c>
      <c r="N88" s="12">
        <v>0</v>
      </c>
      <c r="O88" s="11">
        <v>0</v>
      </c>
      <c r="P88" s="11">
        <v>0</v>
      </c>
      <c r="Q88" s="12">
        <v>0</v>
      </c>
      <c r="R88" s="11">
        <v>0</v>
      </c>
      <c r="S88" s="12">
        <v>0</v>
      </c>
      <c r="T88" s="5">
        <v>0</v>
      </c>
      <c r="U88" s="12">
        <v>0</v>
      </c>
      <c r="V88" s="8"/>
      <c r="W88" s="8"/>
      <c r="X88" s="8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1">
        <v>84</v>
      </c>
      <c r="B89" s="13"/>
      <c r="C89" s="13"/>
      <c r="D89" s="24" t="s">
        <v>28</v>
      </c>
      <c r="E89" s="14"/>
      <c r="F89" s="14" t="s">
        <v>196</v>
      </c>
      <c r="G89" s="10">
        <v>5000</v>
      </c>
      <c r="H89" s="25">
        <v>19</v>
      </c>
      <c r="I89" s="25">
        <v>4</v>
      </c>
      <c r="J89" s="25">
        <v>15</v>
      </c>
      <c r="K89" s="11">
        <v>2</v>
      </c>
      <c r="L89" s="11">
        <v>0</v>
      </c>
      <c r="M89" s="10">
        <v>0</v>
      </c>
      <c r="N89" s="12">
        <v>10.526315789473683</v>
      </c>
      <c r="O89" s="11">
        <v>652.18000000000006</v>
      </c>
      <c r="P89" s="11">
        <v>652.18000000000006</v>
      </c>
      <c r="Q89" s="12">
        <v>100</v>
      </c>
      <c r="R89" s="11">
        <v>0</v>
      </c>
      <c r="S89" s="12">
        <v>0</v>
      </c>
      <c r="T89" s="5">
        <v>652.18000000000006</v>
      </c>
      <c r="U89" s="12">
        <v>100</v>
      </c>
      <c r="V89" s="8"/>
      <c r="W89" s="8"/>
      <c r="X89" s="8"/>
      <c r="Y89" s="9"/>
      <c r="Z89" s="9"/>
      <c r="AA89" s="9"/>
      <c r="AB89" s="9"/>
      <c r="AC89" s="9"/>
      <c r="AD89" s="9"/>
      <c r="AE89" s="9"/>
      <c r="AF89" s="9"/>
    </row>
    <row r="90" spans="1:32" x14ac:dyDescent="0.2">
      <c r="A90" s="1">
        <v>85</v>
      </c>
      <c r="B90" s="13"/>
      <c r="C90" s="13"/>
      <c r="D90" s="24" t="s">
        <v>29</v>
      </c>
      <c r="E90" s="14"/>
      <c r="F90" s="14" t="s">
        <v>197</v>
      </c>
      <c r="G90" s="10">
        <v>30000</v>
      </c>
      <c r="H90" s="25">
        <v>12</v>
      </c>
      <c r="I90" s="25">
        <v>0</v>
      </c>
      <c r="J90" s="25">
        <v>5</v>
      </c>
      <c r="K90" s="11">
        <v>0</v>
      </c>
      <c r="L90" s="11">
        <v>0</v>
      </c>
      <c r="M90" s="10">
        <v>0</v>
      </c>
      <c r="N90" s="12">
        <v>0</v>
      </c>
      <c r="O90" s="11">
        <v>0</v>
      </c>
      <c r="P90" s="11">
        <v>0</v>
      </c>
      <c r="Q90" s="12">
        <v>0</v>
      </c>
      <c r="R90" s="11">
        <v>0</v>
      </c>
      <c r="S90" s="12">
        <v>0</v>
      </c>
      <c r="T90" s="5">
        <v>0</v>
      </c>
      <c r="U90" s="12">
        <v>0</v>
      </c>
      <c r="V90" s="8"/>
      <c r="W90" s="8"/>
      <c r="X90" s="8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1">
        <v>86</v>
      </c>
      <c r="B91" s="13"/>
      <c r="C91" s="13"/>
      <c r="D91" s="24" t="s">
        <v>50</v>
      </c>
      <c r="E91" s="14"/>
      <c r="F91" s="14"/>
      <c r="G91" s="10"/>
      <c r="H91" s="25">
        <v>15</v>
      </c>
      <c r="I91" s="25">
        <v>0</v>
      </c>
      <c r="J91" s="25">
        <v>15</v>
      </c>
      <c r="K91" s="11">
        <v>0</v>
      </c>
      <c r="L91" s="11">
        <v>2</v>
      </c>
      <c r="M91" s="10">
        <v>0</v>
      </c>
      <c r="N91" s="12">
        <v>0</v>
      </c>
      <c r="O91" s="11">
        <v>0</v>
      </c>
      <c r="P91" s="11">
        <v>0</v>
      </c>
      <c r="Q91" s="12">
        <v>0</v>
      </c>
      <c r="R91" s="11">
        <v>0</v>
      </c>
      <c r="S91" s="12">
        <v>0</v>
      </c>
      <c r="T91" s="5">
        <v>0</v>
      </c>
      <c r="U91" s="12">
        <v>0</v>
      </c>
      <c r="V91" s="8"/>
      <c r="W91" s="8"/>
      <c r="X91" s="8"/>
      <c r="Y91" s="9"/>
      <c r="Z91" s="9"/>
      <c r="AA91" s="9"/>
      <c r="AB91" s="9"/>
      <c r="AC91" s="9"/>
      <c r="AD91" s="9"/>
      <c r="AE91" s="9"/>
      <c r="AF91" s="9"/>
    </row>
    <row r="92" spans="1:32" x14ac:dyDescent="0.2">
      <c r="A92" s="1">
        <v>87</v>
      </c>
      <c r="B92" s="13"/>
      <c r="C92" s="13"/>
      <c r="D92" s="24" t="s">
        <v>94</v>
      </c>
      <c r="E92" s="14"/>
      <c r="F92" s="14"/>
      <c r="G92" s="10"/>
      <c r="H92" s="25">
        <v>7</v>
      </c>
      <c r="I92" s="25">
        <v>1</v>
      </c>
      <c r="J92" s="25">
        <v>1</v>
      </c>
      <c r="K92" s="11">
        <v>0</v>
      </c>
      <c r="L92" s="11">
        <v>0</v>
      </c>
      <c r="M92" s="10">
        <v>0</v>
      </c>
      <c r="N92" s="12">
        <v>0</v>
      </c>
      <c r="O92" s="11">
        <v>0</v>
      </c>
      <c r="P92" s="11">
        <v>0</v>
      </c>
      <c r="Q92" s="12">
        <v>0</v>
      </c>
      <c r="R92" s="11">
        <v>0</v>
      </c>
      <c r="S92" s="12">
        <v>0</v>
      </c>
      <c r="T92" s="5">
        <v>0</v>
      </c>
      <c r="U92" s="12">
        <v>0</v>
      </c>
      <c r="V92" s="8"/>
      <c r="W92" s="8"/>
      <c r="X92" s="8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1">
        <v>88</v>
      </c>
      <c r="B93" s="13"/>
      <c r="C93" s="13"/>
      <c r="D93" s="24" t="s">
        <v>141</v>
      </c>
      <c r="E93" s="14"/>
      <c r="F93" s="14"/>
      <c r="G93" s="10"/>
      <c r="H93" s="25">
        <v>6</v>
      </c>
      <c r="I93" s="25">
        <v>1</v>
      </c>
      <c r="J93" s="25">
        <v>3</v>
      </c>
      <c r="K93" s="11">
        <v>0</v>
      </c>
      <c r="L93" s="11">
        <v>0</v>
      </c>
      <c r="M93" s="10">
        <v>0</v>
      </c>
      <c r="N93" s="12">
        <v>0</v>
      </c>
      <c r="O93" s="11">
        <v>0</v>
      </c>
      <c r="P93" s="11">
        <v>0</v>
      </c>
      <c r="Q93" s="12">
        <v>0</v>
      </c>
      <c r="R93" s="11">
        <v>0</v>
      </c>
      <c r="S93" s="12">
        <v>0</v>
      </c>
      <c r="T93" s="5">
        <v>0</v>
      </c>
      <c r="U93" s="12">
        <v>0</v>
      </c>
      <c r="V93" s="8"/>
      <c r="W93" s="8"/>
      <c r="X93" s="8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1">
        <v>89</v>
      </c>
      <c r="B94" s="13"/>
      <c r="C94" s="13"/>
      <c r="D94" s="24" t="s">
        <v>118</v>
      </c>
      <c r="E94" s="14"/>
      <c r="F94" s="14" t="s">
        <v>198</v>
      </c>
      <c r="G94" s="10">
        <v>35000</v>
      </c>
      <c r="H94" s="25">
        <v>1</v>
      </c>
      <c r="I94" s="25">
        <v>0</v>
      </c>
      <c r="J94" s="25">
        <v>1</v>
      </c>
      <c r="K94" s="11">
        <v>0</v>
      </c>
      <c r="L94" s="11">
        <v>0</v>
      </c>
      <c r="M94" s="10">
        <v>0</v>
      </c>
      <c r="N94" s="12">
        <v>0</v>
      </c>
      <c r="O94" s="11">
        <v>0</v>
      </c>
      <c r="P94" s="11">
        <v>0</v>
      </c>
      <c r="Q94" s="12">
        <v>0</v>
      </c>
      <c r="R94" s="11">
        <v>0</v>
      </c>
      <c r="S94" s="12">
        <v>0</v>
      </c>
      <c r="T94" s="5">
        <v>0</v>
      </c>
      <c r="U94" s="12">
        <v>0</v>
      </c>
      <c r="V94" s="8"/>
      <c r="W94" s="8"/>
      <c r="X94" s="8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 s="1">
        <v>90</v>
      </c>
      <c r="B95" s="13"/>
      <c r="C95" s="13"/>
      <c r="D95" s="24" t="s">
        <v>51</v>
      </c>
      <c r="E95" s="14"/>
      <c r="F95" s="14" t="s">
        <v>199</v>
      </c>
      <c r="G95" s="10">
        <v>5000</v>
      </c>
      <c r="H95" s="25">
        <v>7</v>
      </c>
      <c r="I95" s="25">
        <v>0</v>
      </c>
      <c r="J95" s="25">
        <v>3</v>
      </c>
      <c r="K95" s="11">
        <v>0</v>
      </c>
      <c r="L95" s="11">
        <v>0</v>
      </c>
      <c r="M95" s="10">
        <v>0</v>
      </c>
      <c r="N95" s="12">
        <v>0</v>
      </c>
      <c r="O95" s="11">
        <v>0</v>
      </c>
      <c r="P95" s="11">
        <v>0</v>
      </c>
      <c r="Q95" s="12">
        <v>0</v>
      </c>
      <c r="R95" s="11">
        <v>0</v>
      </c>
      <c r="S95" s="12">
        <v>0</v>
      </c>
      <c r="T95" s="5">
        <v>0</v>
      </c>
      <c r="U95" s="12">
        <v>0</v>
      </c>
      <c r="V95" s="8"/>
      <c r="W95" s="8"/>
      <c r="X95" s="8"/>
      <c r="Y95" s="9"/>
      <c r="Z95" s="9"/>
      <c r="AA95" s="9"/>
      <c r="AB95" s="9"/>
      <c r="AC95" s="9"/>
      <c r="AD95" s="9"/>
      <c r="AE95" s="9"/>
      <c r="AF95" s="9"/>
    </row>
    <row r="96" spans="1:32" x14ac:dyDescent="0.2">
      <c r="A96" s="1">
        <v>91</v>
      </c>
      <c r="B96" s="13"/>
      <c r="C96" s="13"/>
      <c r="D96" s="24" t="s">
        <v>200</v>
      </c>
      <c r="E96" s="14"/>
      <c r="F96" s="14"/>
      <c r="G96" s="10"/>
      <c r="H96" s="25">
        <v>1</v>
      </c>
      <c r="I96" s="25">
        <v>0</v>
      </c>
      <c r="J96" s="25">
        <v>0</v>
      </c>
      <c r="K96" s="11">
        <v>0</v>
      </c>
      <c r="L96" s="11">
        <v>0</v>
      </c>
      <c r="M96" s="10">
        <v>0</v>
      </c>
      <c r="N96" s="12">
        <v>0</v>
      </c>
      <c r="O96" s="11">
        <v>0</v>
      </c>
      <c r="P96" s="11">
        <v>0</v>
      </c>
      <c r="Q96" s="12">
        <v>0</v>
      </c>
      <c r="R96" s="11">
        <v>0</v>
      </c>
      <c r="S96" s="12">
        <v>0</v>
      </c>
      <c r="T96" s="5">
        <v>0</v>
      </c>
      <c r="U96" s="12">
        <v>0</v>
      </c>
      <c r="V96" s="8"/>
      <c r="W96" s="8"/>
      <c r="X96" s="8"/>
      <c r="Y96" s="9"/>
      <c r="Z96" s="9"/>
      <c r="AA96" s="9"/>
      <c r="AB96" s="9"/>
      <c r="AC96" s="9"/>
      <c r="AD96" s="9"/>
      <c r="AE96" s="9"/>
      <c r="AF96" s="9"/>
    </row>
    <row r="97" spans="1:32" x14ac:dyDescent="0.2">
      <c r="A97" s="1">
        <v>92</v>
      </c>
      <c r="B97" s="13"/>
      <c r="C97" s="13"/>
      <c r="D97" s="24" t="s">
        <v>95</v>
      </c>
      <c r="E97" s="14"/>
      <c r="F97" s="14"/>
      <c r="G97" s="10"/>
      <c r="H97" s="25">
        <v>5</v>
      </c>
      <c r="I97" s="25">
        <v>0</v>
      </c>
      <c r="J97" s="25">
        <v>5</v>
      </c>
      <c r="K97" s="11">
        <v>0</v>
      </c>
      <c r="L97" s="11">
        <v>0</v>
      </c>
      <c r="M97" s="10">
        <v>0</v>
      </c>
      <c r="N97" s="12">
        <v>0</v>
      </c>
      <c r="O97" s="11">
        <v>0</v>
      </c>
      <c r="P97" s="11">
        <v>0</v>
      </c>
      <c r="Q97" s="12">
        <v>0</v>
      </c>
      <c r="R97" s="11">
        <v>0</v>
      </c>
      <c r="S97" s="12">
        <v>0</v>
      </c>
      <c r="T97" s="5">
        <v>0</v>
      </c>
      <c r="U97" s="12">
        <v>0</v>
      </c>
      <c r="V97" s="8"/>
      <c r="W97" s="8"/>
      <c r="X97" s="8"/>
      <c r="Y97" s="9"/>
      <c r="Z97" s="9"/>
      <c r="AA97" s="9"/>
      <c r="AB97" s="9"/>
      <c r="AC97" s="9"/>
      <c r="AD97" s="9"/>
      <c r="AE97" s="9"/>
      <c r="AF97" s="9"/>
    </row>
    <row r="98" spans="1:32" x14ac:dyDescent="0.2">
      <c r="A98" s="1">
        <v>93</v>
      </c>
      <c r="B98" s="13"/>
      <c r="C98" s="13"/>
      <c r="D98" s="24" t="s">
        <v>96</v>
      </c>
      <c r="E98" s="14"/>
      <c r="F98" s="14"/>
      <c r="G98" s="10"/>
      <c r="H98" s="25">
        <v>18</v>
      </c>
      <c r="I98" s="25">
        <v>7</v>
      </c>
      <c r="J98" s="25">
        <v>5</v>
      </c>
      <c r="K98" s="11">
        <v>0</v>
      </c>
      <c r="L98" s="11">
        <v>0</v>
      </c>
      <c r="M98" s="10">
        <v>0</v>
      </c>
      <c r="N98" s="12">
        <v>0</v>
      </c>
      <c r="O98" s="11">
        <v>0</v>
      </c>
      <c r="P98" s="11">
        <v>0</v>
      </c>
      <c r="Q98" s="12">
        <v>0</v>
      </c>
      <c r="R98" s="11">
        <v>0</v>
      </c>
      <c r="S98" s="12">
        <v>0</v>
      </c>
      <c r="T98" s="5">
        <v>0</v>
      </c>
      <c r="U98" s="12">
        <v>0</v>
      </c>
      <c r="V98" s="8"/>
      <c r="W98" s="8"/>
      <c r="X98" s="8"/>
      <c r="Y98" s="9"/>
      <c r="Z98" s="9"/>
      <c r="AA98" s="9"/>
      <c r="AB98" s="9"/>
      <c r="AC98" s="9"/>
      <c r="AD98" s="9"/>
      <c r="AE98" s="9"/>
      <c r="AF98" s="9"/>
    </row>
    <row r="99" spans="1:32" x14ac:dyDescent="0.2">
      <c r="A99" s="1">
        <v>94</v>
      </c>
      <c r="B99" s="13"/>
      <c r="C99" s="13"/>
      <c r="D99" s="24" t="s">
        <v>97</v>
      </c>
      <c r="E99" s="14"/>
      <c r="F99" s="14"/>
      <c r="G99" s="10"/>
      <c r="H99" s="25">
        <v>1</v>
      </c>
      <c r="I99" s="25">
        <v>0</v>
      </c>
      <c r="J99" s="25">
        <v>1</v>
      </c>
      <c r="K99" s="11">
        <v>0</v>
      </c>
      <c r="L99" s="11">
        <v>0</v>
      </c>
      <c r="M99" s="10">
        <v>0</v>
      </c>
      <c r="N99" s="12">
        <v>0</v>
      </c>
      <c r="O99" s="11">
        <v>0</v>
      </c>
      <c r="P99" s="11">
        <v>0</v>
      </c>
      <c r="Q99" s="12">
        <v>0</v>
      </c>
      <c r="R99" s="11">
        <v>0</v>
      </c>
      <c r="S99" s="12">
        <v>0</v>
      </c>
      <c r="T99" s="5">
        <v>0</v>
      </c>
      <c r="U99" s="12">
        <v>0</v>
      </c>
      <c r="V99" s="8"/>
      <c r="W99" s="8"/>
      <c r="X99" s="8"/>
      <c r="Y99" s="9"/>
      <c r="Z99" s="9"/>
      <c r="AA99" s="9"/>
      <c r="AB99" s="9"/>
      <c r="AC99" s="9"/>
      <c r="AD99" s="9"/>
      <c r="AE99" s="9"/>
      <c r="AF99" s="9"/>
    </row>
    <row r="100" spans="1:32" x14ac:dyDescent="0.2">
      <c r="A100" s="1">
        <v>95</v>
      </c>
      <c r="B100" s="13"/>
      <c r="C100" s="13"/>
      <c r="D100" s="24" t="s">
        <v>119</v>
      </c>
      <c r="E100" s="14"/>
      <c r="F100" s="14"/>
      <c r="G100" s="10"/>
      <c r="H100" s="25">
        <v>2</v>
      </c>
      <c r="I100" s="25">
        <v>0</v>
      </c>
      <c r="J100" s="25">
        <v>2</v>
      </c>
      <c r="K100" s="11">
        <v>0</v>
      </c>
      <c r="L100" s="11">
        <v>0</v>
      </c>
      <c r="M100" s="10">
        <v>0</v>
      </c>
      <c r="N100" s="12">
        <v>0</v>
      </c>
      <c r="O100" s="11">
        <v>0</v>
      </c>
      <c r="P100" s="11">
        <v>0</v>
      </c>
      <c r="Q100" s="12">
        <v>0</v>
      </c>
      <c r="R100" s="11">
        <v>0</v>
      </c>
      <c r="S100" s="12">
        <v>0</v>
      </c>
      <c r="T100" s="5">
        <v>0</v>
      </c>
      <c r="U100" s="12">
        <v>0</v>
      </c>
      <c r="V100" s="8"/>
      <c r="W100" s="8"/>
      <c r="X100" s="8"/>
      <c r="Y100" s="9"/>
      <c r="Z100" s="9"/>
      <c r="AA100" s="9"/>
      <c r="AB100" s="9"/>
      <c r="AC100" s="9"/>
      <c r="AD100" s="9"/>
      <c r="AE100" s="9"/>
      <c r="AF100" s="9"/>
    </row>
    <row r="101" spans="1:32" x14ac:dyDescent="0.2">
      <c r="A101" s="1">
        <v>96</v>
      </c>
      <c r="B101" s="13"/>
      <c r="C101" s="13"/>
      <c r="D101" s="24" t="s">
        <v>98</v>
      </c>
      <c r="E101" s="14"/>
      <c r="F101" s="14"/>
      <c r="G101" s="10"/>
      <c r="H101" s="25">
        <v>9</v>
      </c>
      <c r="I101" s="25">
        <v>0</v>
      </c>
      <c r="J101" s="25">
        <v>9</v>
      </c>
      <c r="K101" s="11">
        <v>0</v>
      </c>
      <c r="L101" s="11">
        <v>0</v>
      </c>
      <c r="M101" s="10">
        <v>0</v>
      </c>
      <c r="N101" s="12">
        <v>0</v>
      </c>
      <c r="O101" s="11">
        <v>0</v>
      </c>
      <c r="P101" s="11">
        <v>0</v>
      </c>
      <c r="Q101" s="12">
        <v>0</v>
      </c>
      <c r="R101" s="11">
        <v>0</v>
      </c>
      <c r="S101" s="12">
        <v>0</v>
      </c>
      <c r="T101" s="5">
        <v>0</v>
      </c>
      <c r="U101" s="12">
        <v>0</v>
      </c>
      <c r="V101" s="8"/>
      <c r="W101" s="8"/>
      <c r="X101" s="8"/>
      <c r="Y101" s="9"/>
      <c r="Z101" s="9"/>
      <c r="AA101" s="9"/>
      <c r="AB101" s="9"/>
      <c r="AC101" s="9"/>
      <c r="AD101" s="9"/>
      <c r="AE101" s="9"/>
      <c r="AF101" s="9"/>
    </row>
    <row r="102" spans="1:32" x14ac:dyDescent="0.2">
      <c r="A102" s="1">
        <v>97</v>
      </c>
      <c r="B102" s="13"/>
      <c r="C102" s="13"/>
      <c r="D102" s="24" t="s">
        <v>142</v>
      </c>
      <c r="E102" s="14"/>
      <c r="F102" s="14"/>
      <c r="G102" s="10"/>
      <c r="H102" s="25">
        <v>2</v>
      </c>
      <c r="I102" s="25">
        <v>1</v>
      </c>
      <c r="J102" s="25">
        <v>1</v>
      </c>
      <c r="K102" s="11">
        <v>0</v>
      </c>
      <c r="L102" s="11">
        <v>0</v>
      </c>
      <c r="M102" s="10">
        <v>0</v>
      </c>
      <c r="N102" s="12">
        <v>0</v>
      </c>
      <c r="O102" s="11">
        <v>0</v>
      </c>
      <c r="P102" s="11">
        <v>0</v>
      </c>
      <c r="Q102" s="12">
        <v>0</v>
      </c>
      <c r="R102" s="11">
        <v>0</v>
      </c>
      <c r="S102" s="12">
        <v>0</v>
      </c>
      <c r="T102" s="5">
        <v>0</v>
      </c>
      <c r="U102" s="12">
        <v>0</v>
      </c>
      <c r="V102" s="8"/>
      <c r="W102" s="8"/>
      <c r="X102" s="8"/>
      <c r="Y102" s="9"/>
      <c r="Z102" s="9"/>
      <c r="AA102" s="9"/>
      <c r="AB102" s="9"/>
      <c r="AC102" s="9"/>
      <c r="AD102" s="9"/>
      <c r="AE102" s="9"/>
      <c r="AF102" s="9"/>
    </row>
    <row r="103" spans="1:32" x14ac:dyDescent="0.2">
      <c r="A103" s="1">
        <v>98</v>
      </c>
      <c r="B103" s="13"/>
      <c r="C103" s="13"/>
      <c r="D103" s="24" t="s">
        <v>120</v>
      </c>
      <c r="E103" s="14"/>
      <c r="F103" s="14" t="s">
        <v>201</v>
      </c>
      <c r="G103" s="10">
        <v>30000</v>
      </c>
      <c r="H103" s="25">
        <v>12</v>
      </c>
      <c r="I103" s="25">
        <v>0</v>
      </c>
      <c r="J103" s="25">
        <v>4</v>
      </c>
      <c r="K103" s="11">
        <v>0</v>
      </c>
      <c r="L103" s="11">
        <v>0</v>
      </c>
      <c r="M103" s="10">
        <v>0</v>
      </c>
      <c r="N103" s="12">
        <v>0</v>
      </c>
      <c r="O103" s="11">
        <v>0</v>
      </c>
      <c r="P103" s="11">
        <v>0</v>
      </c>
      <c r="Q103" s="12">
        <v>0</v>
      </c>
      <c r="R103" s="11">
        <v>0</v>
      </c>
      <c r="S103" s="12">
        <v>0</v>
      </c>
      <c r="T103" s="5">
        <v>0</v>
      </c>
      <c r="U103" s="12">
        <v>0</v>
      </c>
      <c r="V103" s="8"/>
      <c r="W103" s="8"/>
      <c r="X103" s="8"/>
      <c r="Y103" s="9"/>
      <c r="Z103" s="9"/>
      <c r="AA103" s="9"/>
      <c r="AB103" s="9"/>
      <c r="AC103" s="9"/>
      <c r="AD103" s="9"/>
      <c r="AE103" s="9"/>
      <c r="AF103" s="9"/>
    </row>
    <row r="104" spans="1:32" x14ac:dyDescent="0.2">
      <c r="A104" s="1">
        <v>99</v>
      </c>
      <c r="B104" s="13"/>
      <c r="C104" s="13"/>
      <c r="D104" s="24" t="s">
        <v>52</v>
      </c>
      <c r="E104" s="14"/>
      <c r="F104" s="14" t="s">
        <v>202</v>
      </c>
      <c r="G104" s="10">
        <v>50000</v>
      </c>
      <c r="H104" s="25">
        <v>8</v>
      </c>
      <c r="I104" s="25">
        <v>5</v>
      </c>
      <c r="J104" s="25">
        <v>3</v>
      </c>
      <c r="K104" s="11">
        <v>0</v>
      </c>
      <c r="L104" s="11">
        <v>0</v>
      </c>
      <c r="M104" s="10">
        <v>0</v>
      </c>
      <c r="N104" s="12">
        <v>0</v>
      </c>
      <c r="O104" s="11">
        <v>0</v>
      </c>
      <c r="P104" s="11">
        <v>0</v>
      </c>
      <c r="Q104" s="12">
        <v>0</v>
      </c>
      <c r="R104" s="11">
        <v>0</v>
      </c>
      <c r="S104" s="12">
        <v>0</v>
      </c>
      <c r="T104" s="5">
        <v>0</v>
      </c>
      <c r="U104" s="12">
        <v>0</v>
      </c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</row>
    <row r="105" spans="1:32" x14ac:dyDescent="0.2">
      <c r="A105" s="1">
        <v>100</v>
      </c>
      <c r="B105" s="13"/>
      <c r="C105" s="13"/>
      <c r="D105" s="24" t="s">
        <v>53</v>
      </c>
      <c r="E105" s="14"/>
      <c r="F105" s="14" t="s">
        <v>203</v>
      </c>
      <c r="G105" s="10">
        <v>50000</v>
      </c>
      <c r="H105" s="25">
        <v>14</v>
      </c>
      <c r="I105" s="25">
        <v>5</v>
      </c>
      <c r="J105" s="25">
        <v>7</v>
      </c>
      <c r="K105" s="11">
        <v>0</v>
      </c>
      <c r="L105" s="11">
        <v>0</v>
      </c>
      <c r="M105" s="10">
        <v>0</v>
      </c>
      <c r="N105" s="12">
        <v>0</v>
      </c>
      <c r="O105" s="11">
        <v>0</v>
      </c>
      <c r="P105" s="11">
        <v>0</v>
      </c>
      <c r="Q105" s="12">
        <v>0</v>
      </c>
      <c r="R105" s="11">
        <v>0</v>
      </c>
      <c r="S105" s="12">
        <v>0</v>
      </c>
      <c r="T105" s="5">
        <v>0</v>
      </c>
      <c r="U105" s="12">
        <v>0</v>
      </c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</row>
    <row r="106" spans="1:32" x14ac:dyDescent="0.2">
      <c r="A106" s="1">
        <v>101</v>
      </c>
      <c r="B106" s="13"/>
      <c r="C106" s="13"/>
      <c r="D106" s="24" t="s">
        <v>99</v>
      </c>
      <c r="E106" s="14"/>
      <c r="F106" s="14" t="s">
        <v>204</v>
      </c>
      <c r="G106" s="10">
        <v>50000</v>
      </c>
      <c r="H106" s="25">
        <v>6</v>
      </c>
      <c r="I106" s="25">
        <v>1</v>
      </c>
      <c r="J106" s="25">
        <v>2</v>
      </c>
      <c r="K106" s="11">
        <v>0</v>
      </c>
      <c r="L106" s="11">
        <v>0</v>
      </c>
      <c r="M106" s="10">
        <v>0</v>
      </c>
      <c r="N106" s="12">
        <v>0</v>
      </c>
      <c r="O106" s="11">
        <v>0</v>
      </c>
      <c r="P106" s="11">
        <v>0</v>
      </c>
      <c r="Q106" s="12">
        <v>0</v>
      </c>
      <c r="R106" s="11">
        <v>0</v>
      </c>
      <c r="S106" s="12">
        <v>0</v>
      </c>
      <c r="T106" s="5">
        <v>0</v>
      </c>
      <c r="U106" s="12">
        <v>0</v>
      </c>
      <c r="V106" s="8"/>
      <c r="W106" s="8"/>
      <c r="X106" s="8"/>
      <c r="Y106" s="9"/>
      <c r="Z106" s="9"/>
      <c r="AA106" s="9"/>
      <c r="AB106" s="9"/>
      <c r="AC106" s="9"/>
      <c r="AD106" s="9"/>
      <c r="AE106" s="9"/>
      <c r="AF106" s="9"/>
    </row>
    <row r="107" spans="1:32" x14ac:dyDescent="0.2">
      <c r="A107" s="1">
        <v>102</v>
      </c>
      <c r="B107" s="13"/>
      <c r="C107" s="13"/>
      <c r="D107" s="24" t="s">
        <v>143</v>
      </c>
      <c r="E107" s="14"/>
      <c r="F107" s="14"/>
      <c r="G107" s="10"/>
      <c r="H107" s="25">
        <v>1</v>
      </c>
      <c r="I107" s="25">
        <v>0</v>
      </c>
      <c r="J107" s="25">
        <v>1</v>
      </c>
      <c r="K107" s="11">
        <v>0</v>
      </c>
      <c r="L107" s="11">
        <v>0</v>
      </c>
      <c r="M107" s="10">
        <v>0</v>
      </c>
      <c r="N107" s="12">
        <v>0</v>
      </c>
      <c r="O107" s="11">
        <v>0</v>
      </c>
      <c r="P107" s="11">
        <v>0</v>
      </c>
      <c r="Q107" s="12">
        <v>0</v>
      </c>
      <c r="R107" s="11">
        <v>0</v>
      </c>
      <c r="S107" s="12">
        <v>0</v>
      </c>
      <c r="T107" s="5">
        <v>0</v>
      </c>
      <c r="U107" s="12">
        <v>0</v>
      </c>
      <c r="V107" s="8"/>
      <c r="W107" s="8"/>
      <c r="X107" s="8"/>
      <c r="Y107" s="9"/>
      <c r="Z107" s="9"/>
      <c r="AA107" s="9"/>
      <c r="AB107" s="9"/>
      <c r="AC107" s="9"/>
      <c r="AD107" s="9"/>
      <c r="AE107" s="9"/>
      <c r="AF107" s="9"/>
    </row>
    <row r="108" spans="1:32" x14ac:dyDescent="0.2">
      <c r="A108" s="1">
        <v>103</v>
      </c>
      <c r="B108" s="13"/>
      <c r="C108" s="13"/>
      <c r="D108" s="24" t="s">
        <v>121</v>
      </c>
      <c r="E108" s="14"/>
      <c r="F108" s="14" t="s">
        <v>205</v>
      </c>
      <c r="G108" s="10">
        <v>30000</v>
      </c>
      <c r="H108" s="25">
        <v>4</v>
      </c>
      <c r="I108" s="25">
        <v>1</v>
      </c>
      <c r="J108" s="25">
        <v>2</v>
      </c>
      <c r="K108" s="11">
        <v>0</v>
      </c>
      <c r="L108" s="11">
        <v>0</v>
      </c>
      <c r="M108" s="10">
        <v>0</v>
      </c>
      <c r="N108" s="12">
        <v>0</v>
      </c>
      <c r="O108" s="11">
        <v>0</v>
      </c>
      <c r="P108" s="11">
        <v>0</v>
      </c>
      <c r="Q108" s="12">
        <v>0</v>
      </c>
      <c r="R108" s="11">
        <v>0</v>
      </c>
      <c r="S108" s="12">
        <v>0</v>
      </c>
      <c r="T108" s="5">
        <v>0</v>
      </c>
      <c r="U108" s="12">
        <v>0</v>
      </c>
      <c r="V108" s="8"/>
      <c r="W108" s="8"/>
      <c r="X108" s="8"/>
      <c r="Y108" s="9"/>
      <c r="Z108" s="9"/>
      <c r="AA108" s="9"/>
      <c r="AB108" s="9"/>
      <c r="AC108" s="9"/>
      <c r="AD108" s="9"/>
      <c r="AE108" s="9"/>
      <c r="AF108" s="9"/>
    </row>
    <row r="109" spans="1:32" x14ac:dyDescent="0.2">
      <c r="A109" s="1">
        <v>104</v>
      </c>
      <c r="B109" s="13"/>
      <c r="C109" s="13"/>
      <c r="D109" s="24" t="s">
        <v>100</v>
      </c>
      <c r="E109" s="14"/>
      <c r="F109" s="14"/>
      <c r="G109" s="10"/>
      <c r="H109" s="25">
        <v>12</v>
      </c>
      <c r="I109" s="25">
        <v>4</v>
      </c>
      <c r="J109" s="25">
        <v>2</v>
      </c>
      <c r="K109" s="11">
        <v>0</v>
      </c>
      <c r="L109" s="11">
        <v>0</v>
      </c>
      <c r="M109" s="10">
        <v>0</v>
      </c>
      <c r="N109" s="12">
        <v>0</v>
      </c>
      <c r="O109" s="11">
        <v>0</v>
      </c>
      <c r="P109" s="11">
        <v>0</v>
      </c>
      <c r="Q109" s="12">
        <v>0</v>
      </c>
      <c r="R109" s="11">
        <v>0</v>
      </c>
      <c r="S109" s="12">
        <v>0</v>
      </c>
      <c r="T109" s="5">
        <v>0</v>
      </c>
      <c r="U109" s="12">
        <v>0</v>
      </c>
      <c r="V109" s="8"/>
      <c r="W109" s="8"/>
      <c r="X109" s="8"/>
      <c r="Y109" s="9"/>
      <c r="Z109" s="9"/>
      <c r="AA109" s="9"/>
      <c r="AB109" s="9"/>
      <c r="AC109" s="9"/>
      <c r="AD109" s="9"/>
      <c r="AE109" s="9"/>
      <c r="AF109" s="9"/>
    </row>
    <row r="110" spans="1:32" x14ac:dyDescent="0.2">
      <c r="A110" s="1">
        <v>105</v>
      </c>
      <c r="B110" s="13"/>
      <c r="C110" s="13"/>
      <c r="D110" s="24" t="s">
        <v>54</v>
      </c>
      <c r="E110" s="14"/>
      <c r="F110" s="14"/>
      <c r="G110" s="10"/>
      <c r="H110" s="25">
        <v>4</v>
      </c>
      <c r="I110" s="25">
        <v>0</v>
      </c>
      <c r="J110" s="25">
        <v>4</v>
      </c>
      <c r="K110" s="11">
        <v>0</v>
      </c>
      <c r="L110" s="11">
        <v>0</v>
      </c>
      <c r="M110" s="10">
        <v>0</v>
      </c>
      <c r="N110" s="12">
        <v>0</v>
      </c>
      <c r="O110" s="11">
        <v>0</v>
      </c>
      <c r="P110" s="11">
        <v>0</v>
      </c>
      <c r="Q110" s="12">
        <v>0</v>
      </c>
      <c r="R110" s="11">
        <v>0</v>
      </c>
      <c r="S110" s="12">
        <v>0</v>
      </c>
      <c r="T110" s="5">
        <v>0</v>
      </c>
      <c r="U110" s="12">
        <v>0</v>
      </c>
      <c r="V110" s="8"/>
      <c r="W110" s="8"/>
      <c r="X110" s="8"/>
      <c r="Y110" s="9"/>
      <c r="Z110" s="9"/>
      <c r="AA110" s="9"/>
      <c r="AB110" s="9"/>
      <c r="AC110" s="9"/>
      <c r="AD110" s="9"/>
      <c r="AE110" s="9"/>
      <c r="AF110" s="9"/>
    </row>
    <row r="111" spans="1:32" x14ac:dyDescent="0.2">
      <c r="A111" s="1">
        <v>106</v>
      </c>
      <c r="B111" s="13"/>
      <c r="C111" s="13"/>
      <c r="D111" s="24" t="s">
        <v>168</v>
      </c>
      <c r="E111" s="14"/>
      <c r="F111" s="14"/>
      <c r="G111" s="10"/>
      <c r="H111" s="25">
        <v>2</v>
      </c>
      <c r="I111" s="25">
        <v>0</v>
      </c>
      <c r="J111" s="25">
        <v>1</v>
      </c>
      <c r="K111" s="11">
        <v>0</v>
      </c>
      <c r="L111" s="11">
        <v>0</v>
      </c>
      <c r="M111" s="10">
        <v>0</v>
      </c>
      <c r="N111" s="12">
        <v>0</v>
      </c>
      <c r="O111" s="11">
        <v>0</v>
      </c>
      <c r="P111" s="11">
        <v>0</v>
      </c>
      <c r="Q111" s="12">
        <v>0</v>
      </c>
      <c r="R111" s="11">
        <v>0</v>
      </c>
      <c r="S111" s="12">
        <v>0</v>
      </c>
      <c r="T111" s="5">
        <v>0</v>
      </c>
      <c r="U111" s="12">
        <v>0</v>
      </c>
      <c r="V111" s="8"/>
      <c r="W111" s="8"/>
      <c r="X111" s="8"/>
      <c r="Y111" s="9"/>
      <c r="Z111" s="9"/>
      <c r="AA111" s="9"/>
      <c r="AB111" s="9"/>
      <c r="AC111" s="9"/>
      <c r="AD111" s="9"/>
      <c r="AE111" s="9"/>
      <c r="AF111" s="9"/>
    </row>
    <row r="112" spans="1:32" x14ac:dyDescent="0.2">
      <c r="A112" s="1">
        <v>107</v>
      </c>
      <c r="B112" s="13"/>
      <c r="C112" s="13"/>
      <c r="D112" s="24" t="s">
        <v>122</v>
      </c>
      <c r="E112" s="14"/>
      <c r="F112" s="14"/>
      <c r="G112" s="10"/>
      <c r="H112" s="25">
        <v>14</v>
      </c>
      <c r="I112" s="25">
        <v>0</v>
      </c>
      <c r="J112" s="25">
        <v>3</v>
      </c>
      <c r="K112" s="11">
        <v>0</v>
      </c>
      <c r="L112" s="11">
        <v>0</v>
      </c>
      <c r="M112" s="10">
        <v>0</v>
      </c>
      <c r="N112" s="12">
        <v>0</v>
      </c>
      <c r="O112" s="11">
        <v>0</v>
      </c>
      <c r="P112" s="11">
        <v>0</v>
      </c>
      <c r="Q112" s="12">
        <v>0</v>
      </c>
      <c r="R112" s="11">
        <v>0</v>
      </c>
      <c r="S112" s="12">
        <v>0</v>
      </c>
      <c r="T112" s="5">
        <v>0</v>
      </c>
      <c r="U112" s="12">
        <v>0</v>
      </c>
      <c r="V112" s="8"/>
      <c r="W112" s="8"/>
      <c r="X112" s="8"/>
      <c r="Y112" s="9"/>
      <c r="Z112" s="9"/>
      <c r="AA112" s="9"/>
      <c r="AB112" s="9"/>
      <c r="AC112" s="9"/>
      <c r="AD112" s="9"/>
      <c r="AE112" s="9"/>
      <c r="AF112" s="9"/>
    </row>
    <row r="113" spans="1:32" x14ac:dyDescent="0.2">
      <c r="A113" s="1">
        <v>108</v>
      </c>
      <c r="B113" s="13"/>
      <c r="C113" s="13"/>
      <c r="D113" s="24" t="s">
        <v>55</v>
      </c>
      <c r="E113" s="14"/>
      <c r="F113" s="14" t="s">
        <v>206</v>
      </c>
      <c r="G113" s="10">
        <v>5000</v>
      </c>
      <c r="H113" s="25">
        <v>5</v>
      </c>
      <c r="I113" s="25">
        <v>1</v>
      </c>
      <c r="J113" s="25">
        <v>4</v>
      </c>
      <c r="K113" s="11">
        <v>0</v>
      </c>
      <c r="L113" s="11">
        <v>0</v>
      </c>
      <c r="M113" s="10">
        <v>0</v>
      </c>
      <c r="N113" s="12">
        <v>0</v>
      </c>
      <c r="O113" s="11">
        <v>0</v>
      </c>
      <c r="P113" s="11">
        <v>0</v>
      </c>
      <c r="Q113" s="12">
        <v>0</v>
      </c>
      <c r="R113" s="11">
        <v>0</v>
      </c>
      <c r="S113" s="12">
        <v>0</v>
      </c>
      <c r="T113" s="5">
        <v>0</v>
      </c>
      <c r="U113" s="12">
        <v>0</v>
      </c>
      <c r="V113" s="8"/>
      <c r="W113" s="8"/>
      <c r="X113" s="8"/>
      <c r="Y113" s="9"/>
      <c r="Z113" s="9"/>
      <c r="AA113" s="9"/>
      <c r="AB113" s="9"/>
      <c r="AC113" s="9"/>
      <c r="AD113" s="9"/>
      <c r="AE113" s="9"/>
      <c r="AF113" s="9"/>
    </row>
    <row r="114" spans="1:32" x14ac:dyDescent="0.2">
      <c r="A114" s="1">
        <v>109</v>
      </c>
      <c r="B114" s="13"/>
      <c r="C114" s="13"/>
      <c r="D114" s="24" t="s">
        <v>123</v>
      </c>
      <c r="E114" s="14"/>
      <c r="F114" s="14"/>
      <c r="G114" s="10"/>
      <c r="H114" s="25">
        <v>7</v>
      </c>
      <c r="I114" s="25">
        <v>6</v>
      </c>
      <c r="J114" s="25">
        <v>1</v>
      </c>
      <c r="K114" s="11">
        <v>0</v>
      </c>
      <c r="L114" s="11">
        <v>0</v>
      </c>
      <c r="M114" s="10">
        <v>0</v>
      </c>
      <c r="N114" s="12">
        <v>0</v>
      </c>
      <c r="O114" s="11">
        <v>0</v>
      </c>
      <c r="P114" s="11">
        <v>0</v>
      </c>
      <c r="Q114" s="12">
        <v>0</v>
      </c>
      <c r="R114" s="11">
        <v>0</v>
      </c>
      <c r="S114" s="12">
        <v>0</v>
      </c>
      <c r="T114" s="5">
        <v>0</v>
      </c>
      <c r="U114" s="12">
        <v>0</v>
      </c>
      <c r="V114" s="8"/>
      <c r="W114" s="8"/>
      <c r="X114" s="8"/>
      <c r="Y114" s="9"/>
      <c r="Z114" s="9"/>
      <c r="AA114" s="9"/>
      <c r="AB114" s="9"/>
      <c r="AC114" s="9"/>
      <c r="AD114" s="9"/>
      <c r="AE114" s="9"/>
      <c r="AF114" s="9"/>
    </row>
    <row r="115" spans="1:32" x14ac:dyDescent="0.2">
      <c r="A115" s="1">
        <v>110</v>
      </c>
      <c r="B115" s="13"/>
      <c r="C115" s="13"/>
      <c r="D115" s="24" t="s">
        <v>56</v>
      </c>
      <c r="E115" s="14"/>
      <c r="F115" s="14"/>
      <c r="G115" s="10"/>
      <c r="H115" s="25">
        <v>3</v>
      </c>
      <c r="I115" s="25">
        <v>2</v>
      </c>
      <c r="J115" s="25">
        <v>1</v>
      </c>
      <c r="K115" s="11">
        <v>0</v>
      </c>
      <c r="L115" s="11">
        <v>0</v>
      </c>
      <c r="M115" s="10">
        <v>0</v>
      </c>
      <c r="N115" s="12">
        <v>0</v>
      </c>
      <c r="O115" s="11">
        <v>0</v>
      </c>
      <c r="P115" s="11">
        <v>0</v>
      </c>
      <c r="Q115" s="12">
        <v>0</v>
      </c>
      <c r="R115" s="11">
        <v>0</v>
      </c>
      <c r="S115" s="12">
        <v>0</v>
      </c>
      <c r="T115" s="5">
        <v>0</v>
      </c>
      <c r="U115" s="12">
        <v>0</v>
      </c>
      <c r="V115" s="8"/>
      <c r="W115" s="8"/>
      <c r="X115" s="8"/>
      <c r="Y115" s="9"/>
      <c r="Z115" s="9"/>
      <c r="AA115" s="9"/>
      <c r="AB115" s="9"/>
      <c r="AC115" s="9"/>
      <c r="AD115" s="9"/>
      <c r="AE115" s="9"/>
      <c r="AF115" s="9"/>
    </row>
    <row r="116" spans="1:32" x14ac:dyDescent="0.2">
      <c r="A116" s="1">
        <v>111</v>
      </c>
      <c r="B116" s="13"/>
      <c r="C116" s="13"/>
      <c r="D116" s="24" t="s">
        <v>57</v>
      </c>
      <c r="E116" s="14"/>
      <c r="F116" s="14" t="s">
        <v>207</v>
      </c>
      <c r="G116" s="10">
        <v>50000</v>
      </c>
      <c r="H116" s="25">
        <v>5</v>
      </c>
      <c r="I116" s="25">
        <v>1</v>
      </c>
      <c r="J116" s="25">
        <v>4</v>
      </c>
      <c r="K116" s="11">
        <v>0</v>
      </c>
      <c r="L116" s="11">
        <v>0</v>
      </c>
      <c r="M116" s="10">
        <v>0</v>
      </c>
      <c r="N116" s="12">
        <v>0</v>
      </c>
      <c r="O116" s="11">
        <v>0</v>
      </c>
      <c r="P116" s="11">
        <v>0</v>
      </c>
      <c r="Q116" s="12">
        <v>0</v>
      </c>
      <c r="R116" s="11">
        <v>0</v>
      </c>
      <c r="S116" s="12">
        <v>0</v>
      </c>
      <c r="T116" s="5">
        <v>0</v>
      </c>
      <c r="U116" s="12">
        <v>0</v>
      </c>
      <c r="V116" s="8"/>
      <c r="W116" s="8"/>
      <c r="X116" s="8"/>
      <c r="Y116" s="9"/>
      <c r="Z116" s="9"/>
      <c r="AA116" s="9"/>
      <c r="AB116" s="9"/>
      <c r="AC116" s="9"/>
      <c r="AD116" s="9"/>
      <c r="AE116" s="9"/>
      <c r="AF116" s="9"/>
    </row>
    <row r="117" spans="1:32" x14ac:dyDescent="0.2">
      <c r="A117" s="1">
        <v>112</v>
      </c>
      <c r="B117" s="13"/>
      <c r="C117" s="13"/>
      <c r="D117" s="24" t="s">
        <v>101</v>
      </c>
      <c r="E117" s="14"/>
      <c r="F117" s="14"/>
      <c r="G117" s="10"/>
      <c r="H117" s="25">
        <v>3</v>
      </c>
      <c r="I117" s="25">
        <v>0</v>
      </c>
      <c r="J117" s="25">
        <v>0</v>
      </c>
      <c r="K117" s="11">
        <v>0</v>
      </c>
      <c r="L117" s="11">
        <v>0</v>
      </c>
      <c r="M117" s="10">
        <v>0</v>
      </c>
      <c r="N117" s="12">
        <v>0</v>
      </c>
      <c r="O117" s="11">
        <v>0</v>
      </c>
      <c r="P117" s="11">
        <v>0</v>
      </c>
      <c r="Q117" s="12">
        <v>0</v>
      </c>
      <c r="R117" s="11">
        <v>0</v>
      </c>
      <c r="S117" s="12">
        <v>0</v>
      </c>
      <c r="T117" s="5">
        <v>0</v>
      </c>
      <c r="U117" s="12">
        <v>0</v>
      </c>
      <c r="V117" s="8"/>
      <c r="W117" s="8"/>
      <c r="X117" s="8"/>
      <c r="Y117" s="9"/>
      <c r="Z117" s="9"/>
      <c r="AA117" s="9"/>
      <c r="AB117" s="9"/>
      <c r="AC117" s="9"/>
      <c r="AD117" s="9"/>
      <c r="AE117" s="9"/>
      <c r="AF117" s="9"/>
    </row>
    <row r="118" spans="1:32" x14ac:dyDescent="0.2">
      <c r="A118" s="1">
        <v>113</v>
      </c>
      <c r="B118" s="13"/>
      <c r="C118" s="13"/>
      <c r="D118" s="24" t="s">
        <v>169</v>
      </c>
      <c r="E118" s="14"/>
      <c r="F118" s="14"/>
      <c r="G118" s="10"/>
      <c r="H118" s="25">
        <v>2</v>
      </c>
      <c r="I118" s="25">
        <v>0</v>
      </c>
      <c r="J118" s="25">
        <v>0</v>
      </c>
      <c r="K118" s="11">
        <v>0</v>
      </c>
      <c r="L118" s="11">
        <v>0</v>
      </c>
      <c r="M118" s="10">
        <v>0</v>
      </c>
      <c r="N118" s="12">
        <v>0</v>
      </c>
      <c r="O118" s="11">
        <v>0</v>
      </c>
      <c r="P118" s="11">
        <v>0</v>
      </c>
      <c r="Q118" s="12">
        <v>0</v>
      </c>
      <c r="R118" s="11">
        <v>0</v>
      </c>
      <c r="S118" s="12">
        <v>0</v>
      </c>
      <c r="T118" s="5">
        <v>0</v>
      </c>
      <c r="U118" s="12">
        <v>0</v>
      </c>
      <c r="V118" s="8"/>
      <c r="W118" s="8"/>
      <c r="X118" s="8"/>
      <c r="Y118" s="9"/>
      <c r="Z118" s="9"/>
      <c r="AA118" s="9"/>
      <c r="AB118" s="9"/>
      <c r="AC118" s="9"/>
      <c r="AD118" s="9"/>
      <c r="AE118" s="9"/>
      <c r="AF118" s="9"/>
    </row>
    <row r="119" spans="1:32" x14ac:dyDescent="0.2">
      <c r="A119" s="1">
        <v>114</v>
      </c>
      <c r="B119" s="13"/>
      <c r="C119" s="13"/>
      <c r="D119" s="24" t="s">
        <v>58</v>
      </c>
      <c r="E119" s="14"/>
      <c r="F119" s="14" t="s">
        <v>208</v>
      </c>
      <c r="G119" s="10">
        <v>50000</v>
      </c>
      <c r="H119" s="25">
        <v>9</v>
      </c>
      <c r="I119" s="25">
        <v>6</v>
      </c>
      <c r="J119" s="25">
        <v>3</v>
      </c>
      <c r="K119" s="11">
        <v>0</v>
      </c>
      <c r="L119" s="11">
        <v>0</v>
      </c>
      <c r="M119" s="10">
        <v>0</v>
      </c>
      <c r="N119" s="12">
        <v>0</v>
      </c>
      <c r="O119" s="11">
        <v>0</v>
      </c>
      <c r="P119" s="11">
        <v>0</v>
      </c>
      <c r="Q119" s="12">
        <v>0</v>
      </c>
      <c r="R119" s="11">
        <v>0</v>
      </c>
      <c r="S119" s="12">
        <v>0</v>
      </c>
      <c r="T119" s="5">
        <v>0</v>
      </c>
      <c r="U119" s="12">
        <v>0</v>
      </c>
      <c r="V119" s="8"/>
      <c r="W119" s="8"/>
      <c r="X119" s="8"/>
      <c r="Y119" s="9"/>
      <c r="Z119" s="9"/>
      <c r="AA119" s="9"/>
      <c r="AB119" s="9"/>
      <c r="AC119" s="9"/>
      <c r="AD119" s="9"/>
      <c r="AE119" s="9"/>
      <c r="AF119" s="9"/>
    </row>
    <row r="120" spans="1:32" x14ac:dyDescent="0.2">
      <c r="A120" s="1">
        <v>115</v>
      </c>
      <c r="B120" s="13"/>
      <c r="C120" s="13"/>
      <c r="D120" s="24" t="s">
        <v>102</v>
      </c>
      <c r="E120" s="14"/>
      <c r="F120" s="14"/>
      <c r="G120" s="10"/>
      <c r="H120" s="25">
        <v>5</v>
      </c>
      <c r="I120" s="25">
        <v>1</v>
      </c>
      <c r="J120" s="25">
        <v>1</v>
      </c>
      <c r="K120" s="11">
        <v>0</v>
      </c>
      <c r="L120" s="11">
        <v>0</v>
      </c>
      <c r="M120" s="10">
        <v>0</v>
      </c>
      <c r="N120" s="12">
        <v>0</v>
      </c>
      <c r="O120" s="11">
        <v>0</v>
      </c>
      <c r="P120" s="11">
        <v>0</v>
      </c>
      <c r="Q120" s="12">
        <v>0</v>
      </c>
      <c r="R120" s="11">
        <v>0</v>
      </c>
      <c r="S120" s="12">
        <v>0</v>
      </c>
      <c r="T120" s="5">
        <v>0</v>
      </c>
      <c r="U120" s="12">
        <v>0</v>
      </c>
      <c r="V120" s="8"/>
      <c r="W120" s="8"/>
      <c r="X120" s="8"/>
      <c r="Y120" s="9"/>
      <c r="Z120" s="9"/>
      <c r="AA120" s="9"/>
      <c r="AB120" s="9"/>
      <c r="AC120" s="9"/>
      <c r="AD120" s="9"/>
      <c r="AE120" s="9"/>
      <c r="AF120" s="9"/>
    </row>
    <row r="121" spans="1:32" x14ac:dyDescent="0.2">
      <c r="A121" s="1">
        <v>116</v>
      </c>
      <c r="B121" s="13"/>
      <c r="C121" s="13"/>
      <c r="D121" s="24" t="s">
        <v>30</v>
      </c>
      <c r="E121" s="14"/>
      <c r="F121" s="14"/>
      <c r="G121" s="10"/>
      <c r="H121" s="25">
        <v>13</v>
      </c>
      <c r="I121" s="25">
        <v>4</v>
      </c>
      <c r="J121" s="25">
        <v>8</v>
      </c>
      <c r="K121" s="11">
        <v>0</v>
      </c>
      <c r="L121" s="11">
        <v>0</v>
      </c>
      <c r="M121" s="10">
        <v>0</v>
      </c>
      <c r="N121" s="12">
        <v>0</v>
      </c>
      <c r="O121" s="11">
        <v>0</v>
      </c>
      <c r="P121" s="11">
        <v>0</v>
      </c>
      <c r="Q121" s="12">
        <v>0</v>
      </c>
      <c r="R121" s="11">
        <v>0</v>
      </c>
      <c r="S121" s="12">
        <v>0</v>
      </c>
      <c r="T121" s="5">
        <v>0</v>
      </c>
      <c r="U121" s="12">
        <v>0</v>
      </c>
      <c r="V121" s="8"/>
      <c r="W121" s="8"/>
      <c r="X121" s="8"/>
      <c r="Y121" s="9"/>
      <c r="Z121" s="9"/>
      <c r="AA121" s="9"/>
      <c r="AB121" s="9"/>
      <c r="AC121" s="9"/>
      <c r="AD121" s="9"/>
      <c r="AE121" s="9"/>
      <c r="AF121" s="9"/>
    </row>
    <row r="122" spans="1:32" x14ac:dyDescent="0.2">
      <c r="A122" s="1">
        <v>117</v>
      </c>
      <c r="B122" s="13"/>
      <c r="C122" s="13"/>
      <c r="D122" s="24" t="s">
        <v>59</v>
      </c>
      <c r="E122" s="14"/>
      <c r="F122" s="14"/>
      <c r="G122" s="10"/>
      <c r="H122" s="25">
        <v>1</v>
      </c>
      <c r="I122" s="25">
        <v>0</v>
      </c>
      <c r="J122" s="25">
        <v>1</v>
      </c>
      <c r="K122" s="11">
        <v>0</v>
      </c>
      <c r="L122" s="11">
        <v>0</v>
      </c>
      <c r="M122" s="10">
        <v>0</v>
      </c>
      <c r="N122" s="12">
        <v>0</v>
      </c>
      <c r="O122" s="11">
        <v>0</v>
      </c>
      <c r="P122" s="11">
        <v>0</v>
      </c>
      <c r="Q122" s="12">
        <v>0</v>
      </c>
      <c r="R122" s="11">
        <v>0</v>
      </c>
      <c r="S122" s="12">
        <v>0</v>
      </c>
      <c r="T122" s="5">
        <v>0</v>
      </c>
      <c r="U122" s="12">
        <v>0</v>
      </c>
      <c r="V122" s="8"/>
      <c r="W122" s="8"/>
      <c r="X122" s="8"/>
      <c r="Y122" s="9"/>
      <c r="Z122" s="9"/>
      <c r="AA122" s="9"/>
      <c r="AB122" s="9"/>
      <c r="AC122" s="9"/>
      <c r="AD122" s="9"/>
      <c r="AE122" s="9"/>
      <c r="AF122" s="9"/>
    </row>
    <row r="123" spans="1:32" x14ac:dyDescent="0.2">
      <c r="A123" s="1">
        <v>118</v>
      </c>
      <c r="B123" s="13"/>
      <c r="C123" s="13"/>
      <c r="D123" s="24" t="s">
        <v>60</v>
      </c>
      <c r="E123" s="14"/>
      <c r="F123" s="14" t="s">
        <v>209</v>
      </c>
      <c r="G123" s="10">
        <v>40000</v>
      </c>
      <c r="H123" s="25">
        <v>30</v>
      </c>
      <c r="I123" s="25">
        <v>0</v>
      </c>
      <c r="J123" s="25">
        <v>30</v>
      </c>
      <c r="K123" s="11">
        <v>0</v>
      </c>
      <c r="L123" s="11">
        <v>0</v>
      </c>
      <c r="M123" s="10">
        <v>0</v>
      </c>
      <c r="N123" s="12">
        <v>0</v>
      </c>
      <c r="O123" s="11">
        <v>0</v>
      </c>
      <c r="P123" s="11">
        <v>0</v>
      </c>
      <c r="Q123" s="12">
        <v>0</v>
      </c>
      <c r="R123" s="11">
        <v>0</v>
      </c>
      <c r="S123" s="12">
        <v>0</v>
      </c>
      <c r="T123" s="5">
        <v>0</v>
      </c>
      <c r="U123" s="12">
        <v>0</v>
      </c>
      <c r="V123" s="8"/>
      <c r="W123" s="8"/>
      <c r="X123" s="8"/>
      <c r="Y123" s="9"/>
      <c r="Z123" s="9"/>
      <c r="AA123" s="9"/>
      <c r="AB123" s="9"/>
      <c r="AC123" s="9"/>
      <c r="AD123" s="9"/>
      <c r="AE123" s="9"/>
      <c r="AF123" s="9"/>
    </row>
    <row r="124" spans="1:32" x14ac:dyDescent="0.2">
      <c r="A124" s="1">
        <v>119</v>
      </c>
      <c r="B124" s="13"/>
      <c r="C124" s="13"/>
      <c r="D124" s="24" t="s">
        <v>124</v>
      </c>
      <c r="E124" s="14"/>
      <c r="F124" s="14" t="s">
        <v>210</v>
      </c>
      <c r="G124" s="10">
        <v>70000</v>
      </c>
      <c r="H124" s="25">
        <v>28</v>
      </c>
      <c r="I124" s="25">
        <v>2</v>
      </c>
      <c r="J124" s="25">
        <v>26</v>
      </c>
      <c r="K124" s="11">
        <v>0</v>
      </c>
      <c r="L124" s="11">
        <v>0</v>
      </c>
      <c r="M124" s="10">
        <v>0</v>
      </c>
      <c r="N124" s="12">
        <v>0</v>
      </c>
      <c r="O124" s="11">
        <v>0</v>
      </c>
      <c r="P124" s="11">
        <v>0</v>
      </c>
      <c r="Q124" s="12">
        <v>0</v>
      </c>
      <c r="R124" s="11">
        <v>0</v>
      </c>
      <c r="S124" s="12">
        <v>0</v>
      </c>
      <c r="T124" s="5">
        <v>0</v>
      </c>
      <c r="U124" s="12">
        <v>0</v>
      </c>
      <c r="V124" s="8"/>
      <c r="W124" s="8"/>
      <c r="X124" s="8"/>
      <c r="Y124" s="9"/>
      <c r="Z124" s="9"/>
      <c r="AA124" s="9"/>
      <c r="AB124" s="9"/>
      <c r="AC124" s="9"/>
      <c r="AD124" s="9"/>
      <c r="AE124" s="9"/>
      <c r="AF124" s="9"/>
    </row>
    <row r="125" spans="1:32" x14ac:dyDescent="0.2">
      <c r="A125" s="1">
        <v>120</v>
      </c>
      <c r="B125" s="13"/>
      <c r="C125" s="13"/>
      <c r="D125" s="24" t="s">
        <v>31</v>
      </c>
      <c r="E125" s="14"/>
      <c r="F125" s="14" t="s">
        <v>211</v>
      </c>
      <c r="G125" s="10">
        <v>40000</v>
      </c>
      <c r="H125" s="25">
        <v>11</v>
      </c>
      <c r="I125" s="25">
        <v>1</v>
      </c>
      <c r="J125" s="25">
        <v>10</v>
      </c>
      <c r="K125" s="11">
        <v>0</v>
      </c>
      <c r="L125" s="11">
        <v>0</v>
      </c>
      <c r="M125" s="10">
        <v>0</v>
      </c>
      <c r="N125" s="12">
        <v>0</v>
      </c>
      <c r="O125" s="11">
        <v>0</v>
      </c>
      <c r="P125" s="11">
        <v>0</v>
      </c>
      <c r="Q125" s="12">
        <v>0</v>
      </c>
      <c r="R125" s="11">
        <v>0</v>
      </c>
      <c r="S125" s="12">
        <v>0</v>
      </c>
      <c r="T125" s="5">
        <v>0</v>
      </c>
      <c r="U125" s="12">
        <v>0</v>
      </c>
      <c r="V125" s="8"/>
      <c r="W125" s="8"/>
      <c r="X125" s="8"/>
      <c r="Y125" s="9"/>
      <c r="Z125" s="9"/>
      <c r="AA125" s="9"/>
      <c r="AB125" s="9"/>
      <c r="AC125" s="9"/>
      <c r="AD125" s="9"/>
      <c r="AE125" s="9"/>
      <c r="AF125" s="9"/>
    </row>
    <row r="126" spans="1:32" x14ac:dyDescent="0.2">
      <c r="A126" s="1">
        <v>121</v>
      </c>
      <c r="B126" s="13"/>
      <c r="C126" s="13"/>
      <c r="D126" s="24" t="s">
        <v>61</v>
      </c>
      <c r="E126" s="14"/>
      <c r="F126" s="14" t="s">
        <v>212</v>
      </c>
      <c r="G126" s="10">
        <v>5000</v>
      </c>
      <c r="H126" s="25">
        <v>7</v>
      </c>
      <c r="I126" s="25">
        <v>1</v>
      </c>
      <c r="J126" s="25">
        <v>6</v>
      </c>
      <c r="K126" s="11">
        <v>1</v>
      </c>
      <c r="L126" s="11">
        <v>0</v>
      </c>
      <c r="M126" s="10">
        <v>0</v>
      </c>
      <c r="N126" s="12">
        <v>14.285714285714285</v>
      </c>
      <c r="O126" s="11">
        <v>552.66999999999996</v>
      </c>
      <c r="P126" s="11">
        <v>552.66999999999996</v>
      </c>
      <c r="Q126" s="12">
        <v>100</v>
      </c>
      <c r="R126" s="11">
        <v>0</v>
      </c>
      <c r="S126" s="12">
        <v>0</v>
      </c>
      <c r="T126" s="5">
        <v>552.66999999999996</v>
      </c>
      <c r="U126" s="12">
        <v>100</v>
      </c>
      <c r="V126" s="8"/>
      <c r="W126" s="8"/>
      <c r="X126" s="8"/>
      <c r="Y126" s="9"/>
      <c r="Z126" s="9"/>
      <c r="AA126" s="9"/>
      <c r="AB126" s="9"/>
      <c r="AC126" s="9"/>
      <c r="AD126" s="9"/>
      <c r="AE126" s="9"/>
      <c r="AF126" s="9"/>
    </row>
    <row r="127" spans="1:32" x14ac:dyDescent="0.2">
      <c r="A127" s="1">
        <v>122</v>
      </c>
      <c r="B127" s="13"/>
      <c r="C127" s="13"/>
      <c r="D127" s="24" t="s">
        <v>170</v>
      </c>
      <c r="E127" s="14"/>
      <c r="F127" s="14"/>
      <c r="G127" s="10"/>
      <c r="H127" s="25">
        <v>2</v>
      </c>
      <c r="I127" s="25">
        <v>0</v>
      </c>
      <c r="J127" s="25">
        <v>1</v>
      </c>
      <c r="K127" s="11">
        <v>0</v>
      </c>
      <c r="L127" s="11">
        <v>1</v>
      </c>
      <c r="M127" s="10">
        <v>0</v>
      </c>
      <c r="N127" s="12">
        <v>0</v>
      </c>
      <c r="O127" s="11">
        <v>0</v>
      </c>
      <c r="P127" s="11">
        <v>0</v>
      </c>
      <c r="Q127" s="12">
        <v>0</v>
      </c>
      <c r="R127" s="11">
        <v>0</v>
      </c>
      <c r="S127" s="12">
        <v>0</v>
      </c>
      <c r="T127" s="5">
        <v>0</v>
      </c>
      <c r="U127" s="12">
        <v>0</v>
      </c>
      <c r="V127" s="8"/>
      <c r="W127" s="8"/>
      <c r="X127" s="8"/>
      <c r="Y127" s="9"/>
      <c r="Z127" s="9"/>
      <c r="AA127" s="9"/>
      <c r="AB127" s="9"/>
      <c r="AC127" s="9"/>
      <c r="AD127" s="9"/>
      <c r="AE127" s="9"/>
      <c r="AF127" s="9"/>
    </row>
    <row r="128" spans="1:32" x14ac:dyDescent="0.2">
      <c r="A128" s="1">
        <v>123</v>
      </c>
      <c r="B128" s="13"/>
      <c r="C128" s="13"/>
      <c r="D128" s="24" t="s">
        <v>153</v>
      </c>
      <c r="E128" s="14"/>
      <c r="F128" s="14" t="s">
        <v>213</v>
      </c>
      <c r="G128" s="10">
        <v>20000</v>
      </c>
      <c r="H128" s="25">
        <v>19</v>
      </c>
      <c r="I128" s="25">
        <v>0</v>
      </c>
      <c r="J128" s="25">
        <v>19</v>
      </c>
      <c r="K128" s="11">
        <v>0</v>
      </c>
      <c r="L128" s="11">
        <v>0</v>
      </c>
      <c r="M128" s="10">
        <v>0</v>
      </c>
      <c r="N128" s="12">
        <v>0</v>
      </c>
      <c r="O128" s="11">
        <v>0</v>
      </c>
      <c r="P128" s="11">
        <v>0</v>
      </c>
      <c r="Q128" s="12">
        <v>0</v>
      </c>
      <c r="R128" s="11">
        <v>0</v>
      </c>
      <c r="S128" s="12">
        <v>0</v>
      </c>
      <c r="T128" s="5">
        <v>0</v>
      </c>
      <c r="U128" s="12">
        <v>0</v>
      </c>
      <c r="V128" s="8"/>
      <c r="W128" s="8"/>
      <c r="X128" s="8"/>
      <c r="Y128" s="9"/>
      <c r="Z128" s="9"/>
      <c r="AA128" s="9"/>
      <c r="AB128" s="9"/>
      <c r="AC128" s="9"/>
      <c r="AD128" s="9"/>
      <c r="AE128" s="9"/>
      <c r="AF128" s="9"/>
    </row>
    <row r="129" spans="1:32" x14ac:dyDescent="0.2">
      <c r="A129" s="1">
        <v>124</v>
      </c>
      <c r="B129" s="13"/>
      <c r="C129" s="13"/>
      <c r="D129" s="24" t="s">
        <v>144</v>
      </c>
      <c r="E129" s="14"/>
      <c r="F129" s="14"/>
      <c r="G129" s="10"/>
      <c r="H129" s="25">
        <v>9</v>
      </c>
      <c r="I129" s="25">
        <v>2</v>
      </c>
      <c r="J129" s="25">
        <v>6</v>
      </c>
      <c r="K129" s="11">
        <v>0</v>
      </c>
      <c r="L129" s="11">
        <v>0</v>
      </c>
      <c r="M129" s="10">
        <v>0</v>
      </c>
      <c r="N129" s="12">
        <v>0</v>
      </c>
      <c r="O129" s="11">
        <v>0</v>
      </c>
      <c r="P129" s="11">
        <v>0</v>
      </c>
      <c r="Q129" s="12">
        <v>0</v>
      </c>
      <c r="R129" s="11">
        <v>0</v>
      </c>
      <c r="S129" s="12">
        <v>0</v>
      </c>
      <c r="T129" s="5">
        <v>0</v>
      </c>
      <c r="U129" s="12">
        <v>0</v>
      </c>
      <c r="V129" s="8"/>
      <c r="W129" s="8"/>
      <c r="X129" s="8"/>
      <c r="Y129" s="9"/>
      <c r="Z129" s="9"/>
      <c r="AA129" s="9"/>
      <c r="AB129" s="9"/>
      <c r="AC129" s="9"/>
      <c r="AD129" s="9"/>
      <c r="AE129" s="9"/>
      <c r="AF129" s="9"/>
    </row>
    <row r="130" spans="1:32" x14ac:dyDescent="0.2">
      <c r="A130" s="1">
        <v>125</v>
      </c>
      <c r="B130" s="13"/>
      <c r="C130" s="13"/>
      <c r="D130" s="24" t="s">
        <v>62</v>
      </c>
      <c r="E130" s="14"/>
      <c r="F130" s="14"/>
      <c r="G130" s="10"/>
      <c r="H130" s="25">
        <v>1</v>
      </c>
      <c r="I130" s="25">
        <v>0</v>
      </c>
      <c r="J130" s="25">
        <v>1</v>
      </c>
      <c r="K130" s="11">
        <v>0</v>
      </c>
      <c r="L130" s="11">
        <v>0</v>
      </c>
      <c r="M130" s="10">
        <v>0</v>
      </c>
      <c r="N130" s="12">
        <v>0</v>
      </c>
      <c r="O130" s="11">
        <v>0</v>
      </c>
      <c r="P130" s="11">
        <v>0</v>
      </c>
      <c r="Q130" s="12">
        <v>0</v>
      </c>
      <c r="R130" s="11">
        <v>0</v>
      </c>
      <c r="S130" s="12">
        <v>0</v>
      </c>
      <c r="T130" s="5">
        <v>0</v>
      </c>
      <c r="U130" s="12">
        <v>0</v>
      </c>
      <c r="V130" s="8"/>
      <c r="W130" s="8"/>
      <c r="X130" s="8"/>
      <c r="Y130" s="9"/>
      <c r="Z130" s="9"/>
      <c r="AA130" s="9"/>
      <c r="AB130" s="9"/>
      <c r="AC130" s="9"/>
      <c r="AD130" s="9"/>
      <c r="AE130" s="9"/>
      <c r="AF130" s="9"/>
    </row>
    <row r="131" spans="1:32" x14ac:dyDescent="0.2">
      <c r="A131" s="1">
        <v>126</v>
      </c>
      <c r="B131" s="13"/>
      <c r="C131" s="13"/>
      <c r="D131" s="24" t="s">
        <v>63</v>
      </c>
      <c r="E131" s="14"/>
      <c r="F131" s="14" t="s">
        <v>214</v>
      </c>
      <c r="G131" s="10">
        <v>20000</v>
      </c>
      <c r="H131" s="25">
        <v>14</v>
      </c>
      <c r="I131" s="25">
        <v>2</v>
      </c>
      <c r="J131" s="25">
        <v>11</v>
      </c>
      <c r="K131" s="11">
        <v>0</v>
      </c>
      <c r="L131" s="11">
        <v>0</v>
      </c>
      <c r="M131" s="10">
        <v>0</v>
      </c>
      <c r="N131" s="12">
        <v>0</v>
      </c>
      <c r="O131" s="11">
        <v>0</v>
      </c>
      <c r="P131" s="11">
        <v>0</v>
      </c>
      <c r="Q131" s="12">
        <v>0</v>
      </c>
      <c r="R131" s="11">
        <v>0</v>
      </c>
      <c r="S131" s="12">
        <v>0</v>
      </c>
      <c r="T131" s="5">
        <v>0</v>
      </c>
      <c r="U131" s="12">
        <v>0</v>
      </c>
      <c r="V131" s="8"/>
      <c r="W131" s="8"/>
      <c r="X131" s="8"/>
      <c r="Y131" s="9"/>
      <c r="Z131" s="9"/>
      <c r="AA131" s="9"/>
      <c r="AB131" s="9"/>
      <c r="AC131" s="9"/>
      <c r="AD131" s="9"/>
      <c r="AE131" s="9"/>
      <c r="AF131" s="9"/>
    </row>
    <row r="132" spans="1:32" x14ac:dyDescent="0.2">
      <c r="A132" s="1">
        <v>127</v>
      </c>
      <c r="B132" s="13"/>
      <c r="C132" s="13"/>
      <c r="D132" s="24" t="s">
        <v>145</v>
      </c>
      <c r="E132" s="14"/>
      <c r="F132" s="14"/>
      <c r="G132" s="10"/>
      <c r="H132" s="25">
        <v>29</v>
      </c>
      <c r="I132" s="25">
        <v>3</v>
      </c>
      <c r="J132" s="25">
        <v>24</v>
      </c>
      <c r="K132" s="11">
        <v>0</v>
      </c>
      <c r="L132" s="11">
        <v>0</v>
      </c>
      <c r="M132" s="10">
        <v>0</v>
      </c>
      <c r="N132" s="12">
        <v>0</v>
      </c>
      <c r="O132" s="11">
        <v>0</v>
      </c>
      <c r="P132" s="11">
        <v>0</v>
      </c>
      <c r="Q132" s="12">
        <v>0</v>
      </c>
      <c r="R132" s="11">
        <v>0</v>
      </c>
      <c r="S132" s="12">
        <v>0</v>
      </c>
      <c r="T132" s="5">
        <v>0</v>
      </c>
      <c r="U132" s="12">
        <v>0</v>
      </c>
      <c r="V132" s="8"/>
      <c r="W132" s="8"/>
      <c r="X132" s="8"/>
      <c r="Y132" s="9"/>
      <c r="Z132" s="9"/>
      <c r="AA132" s="9"/>
      <c r="AB132" s="9"/>
      <c r="AC132" s="9"/>
      <c r="AD132" s="9"/>
      <c r="AE132" s="9"/>
      <c r="AF132" s="9"/>
    </row>
    <row r="133" spans="1:32" x14ac:dyDescent="0.2">
      <c r="A133" s="1">
        <v>128</v>
      </c>
      <c r="B133" s="13"/>
      <c r="C133" s="13"/>
      <c r="D133" s="24" t="s">
        <v>103</v>
      </c>
      <c r="E133" s="14"/>
      <c r="F133" s="14"/>
      <c r="G133" s="10"/>
      <c r="H133" s="25">
        <v>9</v>
      </c>
      <c r="I133" s="25">
        <v>2</v>
      </c>
      <c r="J133" s="25">
        <v>5</v>
      </c>
      <c r="K133" s="11">
        <v>0</v>
      </c>
      <c r="L133" s="11">
        <v>0</v>
      </c>
      <c r="M133" s="10">
        <v>0</v>
      </c>
      <c r="N133" s="12">
        <v>0</v>
      </c>
      <c r="O133" s="11">
        <v>0</v>
      </c>
      <c r="P133" s="11">
        <v>0</v>
      </c>
      <c r="Q133" s="12">
        <v>0</v>
      </c>
      <c r="R133" s="11">
        <v>0</v>
      </c>
      <c r="S133" s="12">
        <v>0</v>
      </c>
      <c r="T133" s="5">
        <v>0</v>
      </c>
      <c r="U133" s="12">
        <v>0</v>
      </c>
      <c r="V133" s="8"/>
      <c r="W133" s="8"/>
      <c r="X133" s="8"/>
      <c r="Y133" s="9"/>
      <c r="Z133" s="9"/>
      <c r="AA133" s="9"/>
      <c r="AB133" s="9"/>
      <c r="AC133" s="9"/>
      <c r="AD133" s="9"/>
      <c r="AE133" s="9"/>
      <c r="AF133" s="9"/>
    </row>
    <row r="134" spans="1:32" x14ac:dyDescent="0.2">
      <c r="A134" s="1">
        <v>129</v>
      </c>
      <c r="B134" s="13"/>
      <c r="C134" s="13"/>
      <c r="D134" s="24" t="s">
        <v>146</v>
      </c>
      <c r="E134" s="14"/>
      <c r="F134" s="14"/>
      <c r="G134" s="10"/>
      <c r="H134" s="25">
        <v>8</v>
      </c>
      <c r="I134" s="25">
        <v>1</v>
      </c>
      <c r="J134" s="25">
        <v>6</v>
      </c>
      <c r="K134" s="11">
        <v>0</v>
      </c>
      <c r="L134" s="11">
        <v>0</v>
      </c>
      <c r="M134" s="10">
        <v>0</v>
      </c>
      <c r="N134" s="12">
        <v>0</v>
      </c>
      <c r="O134" s="11">
        <v>0</v>
      </c>
      <c r="P134" s="11">
        <v>0</v>
      </c>
      <c r="Q134" s="12">
        <v>0</v>
      </c>
      <c r="R134" s="11">
        <v>0</v>
      </c>
      <c r="S134" s="12">
        <v>0</v>
      </c>
      <c r="T134" s="5">
        <v>0</v>
      </c>
      <c r="U134" s="12">
        <v>0</v>
      </c>
      <c r="V134" s="8"/>
      <c r="W134" s="8"/>
      <c r="X134" s="8"/>
      <c r="Y134" s="9"/>
      <c r="Z134" s="9"/>
      <c r="AA134" s="9"/>
      <c r="AB134" s="9"/>
      <c r="AC134" s="9"/>
      <c r="AD134" s="9"/>
      <c r="AE134" s="9"/>
      <c r="AF134" s="9"/>
    </row>
    <row r="135" spans="1:32" x14ac:dyDescent="0.2">
      <c r="A135" s="1">
        <v>130</v>
      </c>
      <c r="B135" s="13"/>
      <c r="C135" s="13"/>
      <c r="D135" s="24" t="s">
        <v>104</v>
      </c>
      <c r="E135" s="14"/>
      <c r="F135" s="14" t="s">
        <v>215</v>
      </c>
      <c r="G135" s="10">
        <v>50000</v>
      </c>
      <c r="H135" s="25">
        <v>3</v>
      </c>
      <c r="I135" s="25">
        <v>1</v>
      </c>
      <c r="J135" s="25">
        <v>2</v>
      </c>
      <c r="K135" s="11">
        <v>0</v>
      </c>
      <c r="L135" s="11">
        <v>0</v>
      </c>
      <c r="M135" s="10">
        <v>0</v>
      </c>
      <c r="N135" s="12">
        <v>0</v>
      </c>
      <c r="O135" s="11">
        <v>0</v>
      </c>
      <c r="P135" s="11">
        <v>0</v>
      </c>
      <c r="Q135" s="12">
        <v>0</v>
      </c>
      <c r="R135" s="11">
        <v>0</v>
      </c>
      <c r="S135" s="12">
        <v>0</v>
      </c>
      <c r="T135" s="5">
        <v>0</v>
      </c>
      <c r="U135" s="12">
        <v>0</v>
      </c>
      <c r="V135" s="8"/>
      <c r="W135" s="8"/>
      <c r="X135" s="8"/>
      <c r="Y135" s="9"/>
      <c r="Z135" s="9"/>
      <c r="AA135" s="9"/>
      <c r="AB135" s="9"/>
      <c r="AC135" s="9"/>
      <c r="AD135" s="9"/>
      <c r="AE135" s="9"/>
      <c r="AF135" s="9"/>
    </row>
    <row r="136" spans="1:32" x14ac:dyDescent="0.2">
      <c r="A136" s="1">
        <v>131</v>
      </c>
      <c r="B136" s="13"/>
      <c r="C136" s="13"/>
      <c r="D136" s="24" t="s">
        <v>171</v>
      </c>
      <c r="E136" s="14"/>
      <c r="F136" s="14"/>
      <c r="G136" s="10"/>
      <c r="H136" s="25">
        <v>2</v>
      </c>
      <c r="I136" s="25">
        <v>0</v>
      </c>
      <c r="J136" s="25">
        <v>2</v>
      </c>
      <c r="K136" s="11">
        <v>0</v>
      </c>
      <c r="L136" s="11">
        <v>0</v>
      </c>
      <c r="M136" s="10">
        <v>0</v>
      </c>
      <c r="N136" s="12">
        <v>0</v>
      </c>
      <c r="O136" s="11">
        <v>0</v>
      </c>
      <c r="P136" s="11">
        <v>0</v>
      </c>
      <c r="Q136" s="12">
        <v>0</v>
      </c>
      <c r="R136" s="11">
        <v>0</v>
      </c>
      <c r="S136" s="12">
        <v>0</v>
      </c>
      <c r="T136" s="5">
        <v>0</v>
      </c>
      <c r="U136" s="12">
        <v>0</v>
      </c>
      <c r="V136" s="8"/>
      <c r="W136" s="8"/>
      <c r="X136" s="8"/>
      <c r="Y136" s="9"/>
      <c r="Z136" s="9"/>
      <c r="AA136" s="9"/>
      <c r="AB136" s="9"/>
      <c r="AC136" s="9"/>
      <c r="AD136" s="9"/>
      <c r="AE136" s="9"/>
      <c r="AF136" s="9"/>
    </row>
    <row r="137" spans="1:32" x14ac:dyDescent="0.2">
      <c r="A137" s="1">
        <v>132</v>
      </c>
      <c r="B137" s="13"/>
      <c r="C137" s="13"/>
      <c r="D137" s="24" t="s">
        <v>64</v>
      </c>
      <c r="E137" s="14"/>
      <c r="F137" s="14" t="s">
        <v>216</v>
      </c>
      <c r="G137" s="10">
        <v>40000</v>
      </c>
      <c r="H137" s="25">
        <v>12</v>
      </c>
      <c r="I137" s="25">
        <v>4</v>
      </c>
      <c r="J137" s="25">
        <v>5</v>
      </c>
      <c r="K137" s="11">
        <v>0</v>
      </c>
      <c r="L137" s="11">
        <v>0</v>
      </c>
      <c r="M137" s="10">
        <v>0</v>
      </c>
      <c r="N137" s="12">
        <v>0</v>
      </c>
      <c r="O137" s="11">
        <v>0</v>
      </c>
      <c r="P137" s="11">
        <v>0</v>
      </c>
      <c r="Q137" s="12">
        <v>0</v>
      </c>
      <c r="R137" s="11">
        <v>0</v>
      </c>
      <c r="S137" s="12">
        <v>0</v>
      </c>
      <c r="T137" s="5">
        <v>0</v>
      </c>
      <c r="U137" s="12">
        <v>0</v>
      </c>
      <c r="V137" s="8"/>
      <c r="W137" s="8"/>
      <c r="X137" s="8"/>
      <c r="Y137" s="9"/>
      <c r="Z137" s="9"/>
      <c r="AA137" s="9"/>
      <c r="AB137" s="9"/>
      <c r="AC137" s="9"/>
      <c r="AD137" s="9"/>
      <c r="AE137" s="9"/>
      <c r="AF137" s="9"/>
    </row>
    <row r="138" spans="1:32" x14ac:dyDescent="0.2">
      <c r="A138" s="1">
        <v>133</v>
      </c>
      <c r="B138" s="13"/>
      <c r="C138" s="13"/>
      <c r="D138" s="24" t="s">
        <v>105</v>
      </c>
      <c r="E138" s="14"/>
      <c r="F138" s="14" t="s">
        <v>217</v>
      </c>
      <c r="G138" s="10">
        <v>40000</v>
      </c>
      <c r="H138" s="25">
        <v>6</v>
      </c>
      <c r="I138" s="25">
        <v>4</v>
      </c>
      <c r="J138" s="25">
        <v>2</v>
      </c>
      <c r="K138" s="11">
        <v>0</v>
      </c>
      <c r="L138" s="11">
        <v>0</v>
      </c>
      <c r="M138" s="10">
        <v>0</v>
      </c>
      <c r="N138" s="12">
        <v>0</v>
      </c>
      <c r="O138" s="11">
        <v>0</v>
      </c>
      <c r="P138" s="11">
        <v>0</v>
      </c>
      <c r="Q138" s="12">
        <v>0</v>
      </c>
      <c r="R138" s="11">
        <v>0</v>
      </c>
      <c r="S138" s="12">
        <v>0</v>
      </c>
      <c r="T138" s="5">
        <v>0</v>
      </c>
      <c r="U138" s="12">
        <v>0</v>
      </c>
      <c r="V138" s="8"/>
      <c r="W138" s="8"/>
      <c r="X138" s="8"/>
      <c r="Y138" s="9"/>
      <c r="Z138" s="9"/>
      <c r="AA138" s="9"/>
      <c r="AB138" s="9"/>
      <c r="AC138" s="9"/>
      <c r="AD138" s="9"/>
      <c r="AE138" s="9"/>
      <c r="AF138" s="9"/>
    </row>
    <row r="139" spans="1:32" x14ac:dyDescent="0.2">
      <c r="A139" s="1">
        <v>134</v>
      </c>
      <c r="B139" s="13"/>
      <c r="C139" s="13"/>
      <c r="D139" s="24" t="s">
        <v>32</v>
      </c>
      <c r="E139" s="14"/>
      <c r="F139" s="14" t="s">
        <v>218</v>
      </c>
      <c r="G139" s="10">
        <v>73348.81</v>
      </c>
      <c r="H139" s="25">
        <v>9</v>
      </c>
      <c r="I139" s="25">
        <v>2</v>
      </c>
      <c r="J139" s="25">
        <v>7</v>
      </c>
      <c r="K139" s="11">
        <v>0</v>
      </c>
      <c r="L139" s="11">
        <v>0</v>
      </c>
      <c r="M139" s="10">
        <v>0</v>
      </c>
      <c r="N139" s="12">
        <v>0</v>
      </c>
      <c r="O139" s="11">
        <v>0</v>
      </c>
      <c r="P139" s="11">
        <v>0</v>
      </c>
      <c r="Q139" s="12">
        <v>0</v>
      </c>
      <c r="R139" s="11">
        <v>0</v>
      </c>
      <c r="S139" s="12">
        <v>0</v>
      </c>
      <c r="T139" s="5">
        <v>0</v>
      </c>
      <c r="U139" s="12">
        <v>0</v>
      </c>
      <c r="V139" s="8"/>
      <c r="W139" s="8"/>
      <c r="X139" s="8"/>
      <c r="Y139" s="9"/>
      <c r="Z139" s="9"/>
      <c r="AA139" s="9"/>
      <c r="AB139" s="9"/>
      <c r="AC139" s="9"/>
      <c r="AD139" s="9"/>
      <c r="AE139" s="9"/>
      <c r="AF139" s="9"/>
    </row>
    <row r="140" spans="1:32" x14ac:dyDescent="0.2">
      <c r="A140" s="1">
        <v>135</v>
      </c>
      <c r="B140" s="13"/>
      <c r="C140" s="13"/>
      <c r="D140" s="24" t="s">
        <v>158</v>
      </c>
      <c r="E140" s="14"/>
      <c r="F140" s="14"/>
      <c r="G140" s="10"/>
      <c r="H140" s="25">
        <v>2</v>
      </c>
      <c r="I140" s="25">
        <v>1</v>
      </c>
      <c r="J140" s="25">
        <v>1</v>
      </c>
      <c r="K140" s="11">
        <v>0</v>
      </c>
      <c r="L140" s="11">
        <v>0</v>
      </c>
      <c r="M140" s="10">
        <v>0</v>
      </c>
      <c r="N140" s="12">
        <v>0</v>
      </c>
      <c r="O140" s="11">
        <v>0</v>
      </c>
      <c r="P140" s="11">
        <v>0</v>
      </c>
      <c r="Q140" s="12">
        <v>0</v>
      </c>
      <c r="R140" s="11">
        <v>0</v>
      </c>
      <c r="S140" s="12">
        <v>0</v>
      </c>
      <c r="T140" s="5">
        <v>0</v>
      </c>
      <c r="U140" s="12">
        <v>0</v>
      </c>
      <c r="V140" s="8"/>
      <c r="W140" s="8"/>
      <c r="X140" s="8"/>
      <c r="Y140" s="9"/>
      <c r="Z140" s="9"/>
      <c r="AA140" s="9"/>
      <c r="AB140" s="9"/>
      <c r="AC140" s="9"/>
      <c r="AD140" s="9"/>
      <c r="AE140" s="9"/>
      <c r="AF140" s="9"/>
    </row>
    <row r="141" spans="1:32" x14ac:dyDescent="0.2">
      <c r="A141" s="1">
        <v>136</v>
      </c>
      <c r="B141" s="13"/>
      <c r="C141" s="13"/>
      <c r="D141" s="24" t="s">
        <v>219</v>
      </c>
      <c r="E141" s="14"/>
      <c r="F141" s="14"/>
      <c r="G141" s="10"/>
      <c r="H141" s="25">
        <v>3</v>
      </c>
      <c r="I141" s="25">
        <v>0</v>
      </c>
      <c r="J141" s="25">
        <v>0</v>
      </c>
      <c r="K141" s="11">
        <v>0</v>
      </c>
      <c r="L141" s="11">
        <v>0</v>
      </c>
      <c r="M141" s="10">
        <v>0</v>
      </c>
      <c r="N141" s="12">
        <v>0</v>
      </c>
      <c r="O141" s="11">
        <v>0</v>
      </c>
      <c r="P141" s="11">
        <v>0</v>
      </c>
      <c r="Q141" s="12">
        <v>0</v>
      </c>
      <c r="R141" s="11">
        <v>0</v>
      </c>
      <c r="S141" s="12">
        <v>0</v>
      </c>
      <c r="T141" s="5">
        <v>0</v>
      </c>
      <c r="U141" s="12">
        <v>0</v>
      </c>
      <c r="V141" s="8"/>
      <c r="W141" s="8"/>
      <c r="X141" s="8"/>
      <c r="Y141" s="9"/>
      <c r="Z141" s="9"/>
      <c r="AA141" s="9"/>
      <c r="AB141" s="9"/>
      <c r="AC141" s="9"/>
      <c r="AD141" s="9"/>
      <c r="AE141" s="9"/>
      <c r="AF141" s="9"/>
    </row>
    <row r="142" spans="1:32" x14ac:dyDescent="0.2">
      <c r="A142" s="1">
        <v>137</v>
      </c>
      <c r="B142" s="13"/>
      <c r="C142" s="13"/>
      <c r="D142" s="24" t="s">
        <v>126</v>
      </c>
      <c r="E142" s="14"/>
      <c r="F142" s="14" t="s">
        <v>220</v>
      </c>
      <c r="G142" s="10">
        <v>20000</v>
      </c>
      <c r="H142" s="25">
        <v>8</v>
      </c>
      <c r="I142" s="25">
        <v>0</v>
      </c>
      <c r="J142" s="25">
        <v>3</v>
      </c>
      <c r="K142" s="11">
        <v>0</v>
      </c>
      <c r="L142" s="11">
        <v>0</v>
      </c>
      <c r="M142" s="10">
        <v>0</v>
      </c>
      <c r="N142" s="12">
        <v>0</v>
      </c>
      <c r="O142" s="11">
        <v>0</v>
      </c>
      <c r="P142" s="11">
        <v>0</v>
      </c>
      <c r="Q142" s="12">
        <v>0</v>
      </c>
      <c r="R142" s="11">
        <v>0</v>
      </c>
      <c r="S142" s="12">
        <v>0</v>
      </c>
      <c r="T142" s="5">
        <v>0</v>
      </c>
      <c r="U142" s="12">
        <v>0</v>
      </c>
      <c r="V142" s="8"/>
      <c r="W142" s="8"/>
      <c r="X142" s="8"/>
      <c r="Y142" s="9"/>
      <c r="Z142" s="9"/>
      <c r="AA142" s="9"/>
      <c r="AB142" s="9"/>
      <c r="AC142" s="9"/>
      <c r="AD142" s="9"/>
      <c r="AE142" s="9"/>
      <c r="AF142" s="9"/>
    </row>
    <row r="143" spans="1:32" x14ac:dyDescent="0.2">
      <c r="A143" s="1">
        <v>138</v>
      </c>
      <c r="B143" s="13"/>
      <c r="C143" s="13"/>
      <c r="D143" s="24" t="s">
        <v>106</v>
      </c>
      <c r="E143" s="14"/>
      <c r="F143" s="14"/>
      <c r="G143" s="10"/>
      <c r="H143" s="25">
        <v>5</v>
      </c>
      <c r="I143" s="25">
        <v>1</v>
      </c>
      <c r="J143" s="25">
        <v>2</v>
      </c>
      <c r="K143" s="11">
        <v>0</v>
      </c>
      <c r="L143" s="11">
        <v>0</v>
      </c>
      <c r="M143" s="10">
        <v>0</v>
      </c>
      <c r="N143" s="12">
        <v>0</v>
      </c>
      <c r="O143" s="11">
        <v>0</v>
      </c>
      <c r="P143" s="11">
        <v>0</v>
      </c>
      <c r="Q143" s="12">
        <v>0</v>
      </c>
      <c r="R143" s="11">
        <v>0</v>
      </c>
      <c r="S143" s="12">
        <v>0</v>
      </c>
      <c r="T143" s="5">
        <v>0</v>
      </c>
      <c r="U143" s="12">
        <v>0</v>
      </c>
      <c r="V143" s="8"/>
      <c r="W143" s="8"/>
      <c r="X143" s="8"/>
      <c r="Y143" s="9"/>
      <c r="Z143" s="9"/>
      <c r="AA143" s="9"/>
      <c r="AB143" s="9"/>
      <c r="AC143" s="9"/>
      <c r="AD143" s="9"/>
      <c r="AE143" s="9"/>
      <c r="AF143" s="9"/>
    </row>
    <row r="144" spans="1:32" x14ac:dyDescent="0.2">
      <c r="A144" s="1">
        <v>139</v>
      </c>
      <c r="B144" s="13"/>
      <c r="C144" s="13"/>
      <c r="D144" s="24" t="s">
        <v>127</v>
      </c>
      <c r="E144" s="14"/>
      <c r="F144" s="14" t="s">
        <v>221</v>
      </c>
      <c r="G144" s="10">
        <v>30000</v>
      </c>
      <c r="H144" s="25">
        <v>12</v>
      </c>
      <c r="I144" s="25">
        <v>6</v>
      </c>
      <c r="J144" s="25">
        <v>6</v>
      </c>
      <c r="K144" s="11">
        <v>0</v>
      </c>
      <c r="L144" s="11">
        <v>0</v>
      </c>
      <c r="M144" s="10">
        <v>0</v>
      </c>
      <c r="N144" s="12">
        <v>0</v>
      </c>
      <c r="O144" s="11">
        <v>0</v>
      </c>
      <c r="P144" s="11">
        <v>0</v>
      </c>
      <c r="Q144" s="12">
        <v>0</v>
      </c>
      <c r="R144" s="11">
        <v>0</v>
      </c>
      <c r="S144" s="12">
        <v>0</v>
      </c>
      <c r="T144" s="5">
        <v>0</v>
      </c>
      <c r="U144" s="12">
        <v>0</v>
      </c>
      <c r="V144" s="8"/>
      <c r="W144" s="8"/>
      <c r="X144" s="8"/>
      <c r="Y144" s="9"/>
      <c r="Z144" s="9"/>
      <c r="AA144" s="9"/>
      <c r="AB144" s="9"/>
      <c r="AC144" s="9"/>
      <c r="AD144" s="9"/>
      <c r="AE144" s="9"/>
      <c r="AF144" s="9"/>
    </row>
    <row r="145" spans="1:32" x14ac:dyDescent="0.2">
      <c r="A145" s="1">
        <v>140</v>
      </c>
      <c r="B145" s="13"/>
      <c r="C145" s="13"/>
      <c r="D145" s="24" t="s">
        <v>65</v>
      </c>
      <c r="E145" s="14"/>
      <c r="F145" s="14" t="s">
        <v>222</v>
      </c>
      <c r="G145" s="10">
        <v>70000</v>
      </c>
      <c r="H145" s="25">
        <v>28</v>
      </c>
      <c r="I145" s="25">
        <v>13</v>
      </c>
      <c r="J145" s="25">
        <v>10</v>
      </c>
      <c r="K145" s="11">
        <v>5</v>
      </c>
      <c r="L145" s="11">
        <v>5</v>
      </c>
      <c r="M145" s="10">
        <v>0</v>
      </c>
      <c r="N145" s="12">
        <v>17.857142857142858</v>
      </c>
      <c r="O145" s="11">
        <v>940.91</v>
      </c>
      <c r="P145" s="11">
        <v>940.91</v>
      </c>
      <c r="Q145" s="12">
        <v>100</v>
      </c>
      <c r="R145" s="11">
        <v>0</v>
      </c>
      <c r="S145" s="12">
        <v>0</v>
      </c>
      <c r="T145" s="5">
        <v>940.91</v>
      </c>
      <c r="U145" s="12">
        <v>100</v>
      </c>
      <c r="V145" s="8"/>
      <c r="W145" s="8"/>
      <c r="X145" s="8"/>
      <c r="Y145" s="9"/>
      <c r="Z145" s="9"/>
      <c r="AA145" s="9"/>
      <c r="AB145" s="9"/>
      <c r="AC145" s="9"/>
      <c r="AD145" s="9"/>
      <c r="AE145" s="9"/>
      <c r="AF145" s="9"/>
    </row>
    <row r="146" spans="1:32" x14ac:dyDescent="0.2">
      <c r="A146" s="1">
        <v>141</v>
      </c>
      <c r="B146" s="13"/>
      <c r="C146" s="13"/>
      <c r="D146" s="24" t="s">
        <v>147</v>
      </c>
      <c r="E146" s="14"/>
      <c r="F146" s="14"/>
      <c r="G146" s="10"/>
      <c r="H146" s="25">
        <v>2</v>
      </c>
      <c r="I146" s="25">
        <v>0</v>
      </c>
      <c r="J146" s="25">
        <v>2</v>
      </c>
      <c r="K146" s="11">
        <v>0</v>
      </c>
      <c r="L146" s="11">
        <v>0</v>
      </c>
      <c r="M146" s="10">
        <v>0</v>
      </c>
      <c r="N146" s="12">
        <v>0</v>
      </c>
      <c r="O146" s="11">
        <v>0</v>
      </c>
      <c r="P146" s="11">
        <v>0</v>
      </c>
      <c r="Q146" s="12">
        <v>0</v>
      </c>
      <c r="R146" s="11">
        <v>0</v>
      </c>
      <c r="S146" s="12">
        <v>0</v>
      </c>
      <c r="T146" s="5">
        <v>0</v>
      </c>
      <c r="U146" s="12">
        <v>0</v>
      </c>
      <c r="V146" s="8"/>
      <c r="W146" s="8"/>
      <c r="X146" s="8"/>
      <c r="Y146" s="9"/>
      <c r="Z146" s="9"/>
      <c r="AA146" s="9"/>
      <c r="AB146" s="9"/>
      <c r="AC146" s="9"/>
      <c r="AD146" s="9"/>
      <c r="AE146" s="9"/>
      <c r="AF146" s="9"/>
    </row>
    <row r="147" spans="1:32" x14ac:dyDescent="0.2">
      <c r="A147" s="1">
        <v>142</v>
      </c>
      <c r="B147" s="13"/>
      <c r="C147" s="13"/>
      <c r="D147" s="24" t="s">
        <v>107</v>
      </c>
      <c r="E147" s="14"/>
      <c r="F147" s="14" t="s">
        <v>223</v>
      </c>
      <c r="G147" s="10">
        <v>5000</v>
      </c>
      <c r="H147" s="25">
        <v>6</v>
      </c>
      <c r="I147" s="25">
        <v>0</v>
      </c>
      <c r="J147" s="25">
        <v>5</v>
      </c>
      <c r="K147" s="11">
        <v>0</v>
      </c>
      <c r="L147" s="11">
        <v>0</v>
      </c>
      <c r="M147" s="10">
        <v>0</v>
      </c>
      <c r="N147" s="12">
        <v>0</v>
      </c>
      <c r="O147" s="11">
        <v>0</v>
      </c>
      <c r="P147" s="11">
        <v>0</v>
      </c>
      <c r="Q147" s="12">
        <v>0</v>
      </c>
      <c r="R147" s="11">
        <v>0</v>
      </c>
      <c r="S147" s="12">
        <v>0</v>
      </c>
      <c r="T147" s="5">
        <v>0</v>
      </c>
      <c r="U147" s="12">
        <v>0</v>
      </c>
      <c r="V147" s="8"/>
      <c r="W147" s="8"/>
      <c r="X147" s="8"/>
      <c r="Y147" s="9"/>
      <c r="Z147" s="9"/>
      <c r="AA147" s="9"/>
      <c r="AB147" s="9"/>
      <c r="AC147" s="9"/>
      <c r="AD147" s="9"/>
      <c r="AE147" s="9"/>
      <c r="AF147" s="9"/>
    </row>
    <row r="148" spans="1:32" x14ac:dyDescent="0.2">
      <c r="A148" s="1">
        <v>143</v>
      </c>
      <c r="B148" s="13"/>
      <c r="C148" s="13"/>
      <c r="D148" s="24" t="s">
        <v>128</v>
      </c>
      <c r="E148" s="14"/>
      <c r="F148" s="14" t="s">
        <v>224</v>
      </c>
      <c r="G148" s="10">
        <v>30000</v>
      </c>
      <c r="H148" s="25">
        <v>15</v>
      </c>
      <c r="I148" s="25">
        <v>0</v>
      </c>
      <c r="J148" s="25">
        <v>14</v>
      </c>
      <c r="K148" s="11">
        <v>0</v>
      </c>
      <c r="L148" s="11">
        <v>0</v>
      </c>
      <c r="M148" s="10">
        <v>0</v>
      </c>
      <c r="N148" s="12">
        <v>0</v>
      </c>
      <c r="O148" s="11">
        <v>0</v>
      </c>
      <c r="P148" s="11">
        <v>0</v>
      </c>
      <c r="Q148" s="12">
        <v>0</v>
      </c>
      <c r="R148" s="11">
        <v>0</v>
      </c>
      <c r="S148" s="12">
        <v>0</v>
      </c>
      <c r="T148" s="5">
        <v>0</v>
      </c>
      <c r="U148" s="12">
        <v>0</v>
      </c>
      <c r="V148" s="8"/>
      <c r="W148" s="8"/>
      <c r="X148" s="8"/>
      <c r="Y148" s="9"/>
      <c r="Z148" s="9"/>
      <c r="AA148" s="9"/>
      <c r="AB148" s="9"/>
      <c r="AC148" s="9"/>
      <c r="AD148" s="9"/>
      <c r="AE148" s="9"/>
      <c r="AF148" s="9"/>
    </row>
    <row r="149" spans="1:32" x14ac:dyDescent="0.2">
      <c r="A149" s="1">
        <v>144</v>
      </c>
      <c r="B149" s="13"/>
      <c r="C149" s="13"/>
      <c r="D149" s="24" t="s">
        <v>108</v>
      </c>
      <c r="E149" s="14"/>
      <c r="F149" s="14"/>
      <c r="G149" s="10"/>
      <c r="H149" s="25">
        <v>3</v>
      </c>
      <c r="I149" s="25">
        <v>0</v>
      </c>
      <c r="J149" s="25">
        <v>3</v>
      </c>
      <c r="K149" s="11">
        <v>0</v>
      </c>
      <c r="L149" s="11">
        <v>0</v>
      </c>
      <c r="M149" s="10">
        <v>0</v>
      </c>
      <c r="N149" s="12">
        <v>0</v>
      </c>
      <c r="O149" s="11">
        <v>0</v>
      </c>
      <c r="P149" s="11">
        <v>0</v>
      </c>
      <c r="Q149" s="12">
        <v>0</v>
      </c>
      <c r="R149" s="11">
        <v>0</v>
      </c>
      <c r="S149" s="12">
        <v>0</v>
      </c>
      <c r="T149" s="5">
        <v>0</v>
      </c>
      <c r="U149" s="12">
        <v>0</v>
      </c>
      <c r="V149" s="8"/>
      <c r="W149" s="8"/>
      <c r="X149" s="8"/>
      <c r="Y149" s="9"/>
      <c r="Z149" s="9"/>
      <c r="AA149" s="9"/>
      <c r="AB149" s="9"/>
      <c r="AC149" s="9"/>
      <c r="AD149" s="9"/>
      <c r="AE149" s="9"/>
      <c r="AF149" s="9"/>
    </row>
    <row r="150" spans="1:32" x14ac:dyDescent="0.2">
      <c r="A150" s="139" t="s">
        <v>19</v>
      </c>
      <c r="B150" s="140"/>
      <c r="C150" s="140"/>
      <c r="D150" s="140"/>
      <c r="E150" s="140"/>
      <c r="F150" s="140"/>
      <c r="G150" s="141"/>
      <c r="H150" s="25">
        <v>1158</v>
      </c>
      <c r="I150" s="25">
        <v>264</v>
      </c>
      <c r="J150" s="25">
        <v>698</v>
      </c>
      <c r="K150" s="11">
        <v>9</v>
      </c>
      <c r="L150" s="11">
        <f>SUM(L6:L149)</f>
        <v>9</v>
      </c>
      <c r="M150" s="10">
        <v>0</v>
      </c>
      <c r="N150" s="12">
        <v>0.77720207253886009</v>
      </c>
      <c r="O150" s="11">
        <v>2693.13</v>
      </c>
      <c r="P150" s="11">
        <v>2693.13</v>
      </c>
      <c r="Q150" s="12">
        <v>100</v>
      </c>
      <c r="R150" s="11">
        <v>0</v>
      </c>
      <c r="S150" s="12">
        <v>0</v>
      </c>
      <c r="T150" s="5">
        <v>2693.13</v>
      </c>
      <c r="U150" s="12">
        <v>100</v>
      </c>
      <c r="V150" s="8"/>
      <c r="W150" s="8"/>
      <c r="X150" s="8"/>
      <c r="Y150" s="9"/>
      <c r="Z150" s="9"/>
      <c r="AA150" s="9"/>
      <c r="AB150" s="9"/>
      <c r="AC150" s="9"/>
      <c r="AD150" s="9"/>
      <c r="AE150" s="9"/>
      <c r="AF150" s="9"/>
    </row>
  </sheetData>
  <sheetProtection password="EA9D" sheet="1" objects="1" scenarios="1"/>
  <mergeCells count="31">
    <mergeCell ref="AA3:AB3"/>
    <mergeCell ref="AC3:AD3"/>
    <mergeCell ref="AE3:AF3"/>
    <mergeCell ref="A150:G150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dataValidations count="1">
    <dataValidation type="list" allowBlank="1" showInputMessage="1" showErrorMessage="1" sqref="D6:D109">
      <formula1>адвокати</formula1>
    </dataValidation>
  </dataValidations>
  <printOptions horizontalCentered="1"/>
  <pageMargins left="0" right="0" top="0" bottom="0" header="0" footer="0"/>
  <pageSetup paperSize="9" scale="28" orientation="landscape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53</vt:i4>
      </vt:variant>
      <vt:variant>
        <vt:lpstr>Іменовані діапазони</vt:lpstr>
      </vt:variant>
      <vt:variant>
        <vt:i4>53</vt:i4>
      </vt:variant>
    </vt:vector>
  </HeadingPairs>
  <TitlesOfParts>
    <vt:vector size="106" baseType="lpstr">
      <vt:lpstr>05.01.2015</vt:lpstr>
      <vt:lpstr>12.01.2015</vt:lpstr>
      <vt:lpstr>19.01.2015</vt:lpstr>
      <vt:lpstr>26.01.2015</vt:lpstr>
      <vt:lpstr>02.02.2015</vt:lpstr>
      <vt:lpstr>09.02.2015</vt:lpstr>
      <vt:lpstr>16.02.2015</vt:lpstr>
      <vt:lpstr>23.02.2015</vt:lpstr>
      <vt:lpstr>02.03.2015</vt:lpstr>
      <vt:lpstr>09.03.2015</vt:lpstr>
      <vt:lpstr>16.03.2015</vt:lpstr>
      <vt:lpstr>23.03.2015</vt:lpstr>
      <vt:lpstr>30.03.2015</vt:lpstr>
      <vt:lpstr>06.04.2015</vt:lpstr>
      <vt:lpstr>13.04.2015</vt:lpstr>
      <vt:lpstr>20.04.2015</vt:lpstr>
      <vt:lpstr>27.04.2015</vt:lpstr>
      <vt:lpstr>04.05.2015</vt:lpstr>
      <vt:lpstr>11.05.2015</vt:lpstr>
      <vt:lpstr>18.05.2015</vt:lpstr>
      <vt:lpstr>25.05.2015</vt:lpstr>
      <vt:lpstr>01.06.2015</vt:lpstr>
      <vt:lpstr>08.06.2015</vt:lpstr>
      <vt:lpstr>15.06.2015</vt:lpstr>
      <vt:lpstr>22.06.2015</vt:lpstr>
      <vt:lpstr>29.06.2015</vt:lpstr>
      <vt:lpstr>06.07.2015</vt:lpstr>
      <vt:lpstr>13.07.2015</vt:lpstr>
      <vt:lpstr>20.07.2015</vt:lpstr>
      <vt:lpstr>27.07.2015</vt:lpstr>
      <vt:lpstr>03.08.2015</vt:lpstr>
      <vt:lpstr>10.08.2015</vt:lpstr>
      <vt:lpstr>17.08.2015</vt:lpstr>
      <vt:lpstr>24.08.2015</vt:lpstr>
      <vt:lpstr>31.08.2015</vt:lpstr>
      <vt:lpstr>07.09.2015</vt:lpstr>
      <vt:lpstr>14.09.2015</vt:lpstr>
      <vt:lpstr>21.09.2015</vt:lpstr>
      <vt:lpstr>28.09.2015</vt:lpstr>
      <vt:lpstr>05.10.2015</vt:lpstr>
      <vt:lpstr>12.10.2015</vt:lpstr>
      <vt:lpstr>19.10.2015</vt:lpstr>
      <vt:lpstr>26.10.2015</vt:lpstr>
      <vt:lpstr>02.11.2015</vt:lpstr>
      <vt:lpstr>09.11.2015</vt:lpstr>
      <vt:lpstr>16.11.2015</vt:lpstr>
      <vt:lpstr>23.11.2015</vt:lpstr>
      <vt:lpstr>30.11.2015</vt:lpstr>
      <vt:lpstr>07.12.2015</vt:lpstr>
      <vt:lpstr>14.12.2015</vt:lpstr>
      <vt:lpstr>21.12.2015</vt:lpstr>
      <vt:lpstr>28.12.15</vt:lpstr>
      <vt:lpstr>31.12.2015</vt:lpstr>
      <vt:lpstr>'01.06.2015'!Область_друку</vt:lpstr>
      <vt:lpstr>'02.02.2015'!Область_друку</vt:lpstr>
      <vt:lpstr>'02.03.2015'!Область_друку</vt:lpstr>
      <vt:lpstr>'02.11.2015'!Область_друку</vt:lpstr>
      <vt:lpstr>'03.08.2015'!Область_друку</vt:lpstr>
      <vt:lpstr>'04.05.2015'!Область_друку</vt:lpstr>
      <vt:lpstr>'05.01.2015'!Область_друку</vt:lpstr>
      <vt:lpstr>'05.10.2015'!Область_друку</vt:lpstr>
      <vt:lpstr>'06.04.2015'!Область_друку</vt:lpstr>
      <vt:lpstr>'06.07.2015'!Область_друку</vt:lpstr>
      <vt:lpstr>'07.09.2015'!Область_друку</vt:lpstr>
      <vt:lpstr>'07.12.2015'!Область_друку</vt:lpstr>
      <vt:lpstr>'08.06.2015'!Область_друку</vt:lpstr>
      <vt:lpstr>'09.02.2015'!Область_друку</vt:lpstr>
      <vt:lpstr>'09.03.2015'!Область_друку</vt:lpstr>
      <vt:lpstr>'09.11.2015'!Область_друку</vt:lpstr>
      <vt:lpstr>'10.08.2015'!Область_друку</vt:lpstr>
      <vt:lpstr>'11.05.2015'!Область_друку</vt:lpstr>
      <vt:lpstr>'12.01.2015'!Область_друку</vt:lpstr>
      <vt:lpstr>'12.10.2015'!Область_друку</vt:lpstr>
      <vt:lpstr>'13.04.2015'!Область_друку</vt:lpstr>
      <vt:lpstr>'13.07.2015'!Область_друку</vt:lpstr>
      <vt:lpstr>'14.09.2015'!Область_друку</vt:lpstr>
      <vt:lpstr>'14.12.2015'!Область_друку</vt:lpstr>
      <vt:lpstr>'15.06.2015'!Область_друку</vt:lpstr>
      <vt:lpstr>'16.02.2015'!Область_друку</vt:lpstr>
      <vt:lpstr>'16.03.2015'!Область_друку</vt:lpstr>
      <vt:lpstr>'16.11.2015'!Область_друку</vt:lpstr>
      <vt:lpstr>'17.08.2015'!Область_друку</vt:lpstr>
      <vt:lpstr>'18.05.2015'!Область_друку</vt:lpstr>
      <vt:lpstr>'19.01.2015'!Область_друку</vt:lpstr>
      <vt:lpstr>'19.10.2015'!Область_друку</vt:lpstr>
      <vt:lpstr>'20.04.2015'!Область_друку</vt:lpstr>
      <vt:lpstr>'20.07.2015'!Область_друку</vt:lpstr>
      <vt:lpstr>'21.09.2015'!Область_друку</vt:lpstr>
      <vt:lpstr>'21.12.2015'!Область_друку</vt:lpstr>
      <vt:lpstr>'22.06.2015'!Область_друку</vt:lpstr>
      <vt:lpstr>'23.02.2015'!Область_друку</vt:lpstr>
      <vt:lpstr>'23.03.2015'!Область_друку</vt:lpstr>
      <vt:lpstr>'23.11.2015'!Область_друку</vt:lpstr>
      <vt:lpstr>'24.08.2015'!Область_друку</vt:lpstr>
      <vt:lpstr>'25.05.2015'!Область_друку</vt:lpstr>
      <vt:lpstr>'26.01.2015'!Область_друку</vt:lpstr>
      <vt:lpstr>'26.10.2015'!Область_друку</vt:lpstr>
      <vt:lpstr>'27.04.2015'!Область_друку</vt:lpstr>
      <vt:lpstr>'27.07.2015'!Область_друку</vt:lpstr>
      <vt:lpstr>'28.09.2015'!Область_друку</vt:lpstr>
      <vt:lpstr>'28.12.15'!Область_друку</vt:lpstr>
      <vt:lpstr>'29.06.2015'!Область_друку</vt:lpstr>
      <vt:lpstr>'30.03.2015'!Область_друку</vt:lpstr>
      <vt:lpstr>'30.11.2015'!Область_друку</vt:lpstr>
      <vt:lpstr>'31.08.2015'!Область_друку</vt:lpstr>
      <vt:lpstr>'31.12.2015'!Область_друку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ГЕТЬМАНСЬКИЙ Ярослав</dc:creator>
  <cp:lastModifiedBy>User</cp:lastModifiedBy>
  <cp:lastPrinted>2016-01-04T14:29:13Z</cp:lastPrinted>
  <dcterms:created xsi:type="dcterms:W3CDTF">2014-07-31T14:07:57Z</dcterms:created>
  <dcterms:modified xsi:type="dcterms:W3CDTF">2016-05-19T12:51:09Z</dcterms:modified>
</cp:coreProperties>
</file>